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025\"/>
    </mc:Choice>
  </mc:AlternateContent>
  <xr:revisionPtr revIDLastSave="0" documentId="8_{A16FA6E8-4AF8-4AD9-8643-B38AF7F7D48A}" xr6:coauthVersionLast="47" xr6:coauthVersionMax="47" xr10:uidLastSave="{00000000-0000-0000-0000-000000000000}"/>
  <bookViews>
    <workbookView xWindow="-108" yWindow="-108" windowWidth="23256" windowHeight="13896" tabRatio="85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J55" i="9"/>
  <c r="I55" i="9"/>
  <c r="H55" i="9"/>
  <c r="G55" i="9"/>
  <c r="K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<sst xmlns="http://schemas.openxmlformats.org/spreadsheetml/2006/main" count="25047" uniqueCount="3356">
  <si>
    <t>viernes, 1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</si>
  <si>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</si>
  <si>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</si>
  <si>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</si>
  <si>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</si>
  <si>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</si>
  <si>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</si>
  <si>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</si>
  <si>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</si>
  <si>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</si>
  <si>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</si>
  <si>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</si>
  <si>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</si>
  <si>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</si>
  <si>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CEMENTOS PACASMAYO</t>
  </si>
  <si>
    <t>CEMENTOS PIURA</t>
  </si>
  <si>
    <t>CLIENTE</t>
  </si>
  <si>
    <t>CPIURA</t>
  </si>
  <si>
    <t>01/08/2025 09:08:00</t>
  </si>
  <si>
    <t>01/08/2025 09:18:00</t>
  </si>
  <si>
    <t>REDUCCIÓN DE CARGA DEL USUARIO LIBRE CEMENTOS PIURA</t>
  </si>
  <si>
    <t>SI</t>
  </si>
  <si>
    <t>CONELSUR LT SAC</t>
  </si>
  <si>
    <t>PORTILLO</t>
  </si>
  <si>
    <t>SUBESTACION</t>
  </si>
  <si>
    <t>SS.EE.</t>
  </si>
  <si>
    <t>01/08/2025 00:00:00</t>
  </si>
  <si>
    <t>02/08/2025 00:00:00</t>
  </si>
  <si>
    <t>DECLARACIÓN DE SITUACIÓN EXCEPCIONAL EN LA S.E. PORTILLO DE 60 kV</t>
  </si>
  <si>
    <t>NO</t>
  </si>
  <si>
    <t>FALLA</t>
  </si>
  <si>
    <t>EMPRESA DE GENERACION ELECTRICA RIO BAÑOS S.A.C.</t>
  </si>
  <si>
    <t>RUCUY</t>
  </si>
  <si>
    <t>CENTRAL HIDROELÉCTRICA</t>
  </si>
  <si>
    <t>CENTRAL</t>
  </si>
  <si>
    <t>01/08/2025 17:01:11</t>
  </si>
  <si>
    <t>01/08/2025 18:03:12</t>
  </si>
  <si>
    <t>DESCONEXIÓN DE LA C.H. RUCUY</t>
  </si>
  <si>
    <t>HIDRANDINA</t>
  </si>
  <si>
    <t>GUADALUPE - PACASMAYO PUEBLO</t>
  </si>
  <si>
    <t xml:space="preserve">LINEA DE TRANSMISION          </t>
  </si>
  <si>
    <t>L-6653</t>
  </si>
  <si>
    <t>01/08/2025 04:30:24</t>
  </si>
  <si>
    <t>01/08/2025 04:34:31</t>
  </si>
  <si>
    <t>DESCONEXIÓN DE LA LÍNEA L-6653 (GUADALUPE - PACASMAYO PUEBLO) DE 60 KV</t>
  </si>
  <si>
    <t>CARAZ - SANTA CRUZ</t>
  </si>
  <si>
    <t>L-6690</t>
  </si>
  <si>
    <t>01/08/2025 21:07:00</t>
  </si>
  <si>
    <t>01/08/2025 21:59:00</t>
  </si>
  <si>
    <t>DESCONEXIÓN DE LAS LÍNEAS L-6678 (HUALLANCA - SANTA CRUZ) Y L-6690 (SANTA CRUZ - CARAZ) DE 66 KV</t>
  </si>
  <si>
    <t>PLUZ ENERGÍA PERÚ S.A.A.</t>
  </si>
  <si>
    <t>MALVINAS - MIRADOR</t>
  </si>
  <si>
    <t>L-2115</t>
  </si>
  <si>
    <t>01/08/2025 03:56:04</t>
  </si>
  <si>
    <t>DESCONEXIÓN DE LA LÍNEA L-2115 (MIRADOR - MALVINAS) DE 220 KV</t>
  </si>
  <si>
    <t>RED DE ENERGIA DEL PERU S.A.</t>
  </si>
  <si>
    <t>DERIVACIÓN - CAHUACHI</t>
  </si>
  <si>
    <t>L-2312</t>
  </si>
  <si>
    <t>01/08/2025 07:26:00</t>
  </si>
  <si>
    <t>DESCONEXIÓN DE LA LÍNEA L-2312 (DERIVACION - CAHUACHI) DE 220 KV</t>
  </si>
  <si>
    <t>ATLANTICA TRANSMISION SUR S.A.</t>
  </si>
  <si>
    <t>POROMA - OCONA</t>
  </si>
  <si>
    <t>L-5034</t>
  </si>
  <si>
    <t>01/08/2025 06:00:00</t>
  </si>
  <si>
    <t>DECLARACIÓN DE SITUACION EXCEPCIONAL EN EL ENLACE CENTRO - SUR</t>
  </si>
  <si>
    <t>RESTRICCIONES OPERATIVAS</t>
  </si>
  <si>
    <t>FECHA</t>
  </si>
  <si>
    <t>HORA
INICIO</t>
  </si>
  <si>
    <t>HORA
FINAL</t>
  </si>
  <si>
    <t>T.Eq.</t>
  </si>
  <si>
    <t>01/08/2025</t>
  </si>
  <si>
    <t>00:00</t>
  </si>
  <si>
    <t>24:00</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</si>
  <si>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</si>
  <si>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</si>
  <si>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</si>
  <si>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</si>
  <si>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</si>
  <si>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</si>
  <si>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</si>
  <si>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</si>
  <si>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</si>
  <si>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</si>
  <si>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</si>
  <si>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</si>
  <si>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</si>
  <si>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</si>
  <si>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</si>
  <si>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</si>
  <si>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</si>
  <si>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</si>
  <si>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</si>
  <si>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</si>
  <si>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</si>
  <si>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</si>
  <si>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</si>
  <si>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</si>
  <si>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</si>
  <si>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</si>
  <si>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</si>
  <si>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</si>
  <si>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</si>
  <si>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</si>
  <si>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</si>
  <si>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</si>
  <si>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</si>
  <si>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</si>
  <si>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</si>
  <si>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</si>
  <si>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</si>
  <si>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</si>
  <si>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</si>
  <si>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</si>
  <si>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</si>
  <si>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</si>
  <si>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</si>
  <si>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</si>
  <si>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</si>
  <si>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</si>
  <si>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</si>
  <si>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</si>
  <si>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</si>
  <si>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</si>
  <si>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</si>
  <si>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</si>
  <si>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</si>
  <si>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</si>
  <si>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</si>
  <si>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</si>
  <si>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</si>
  <si>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</si>
  <si>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</si>
  <si>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</si>
  <si>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</si>
  <si>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</si>
  <si>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</si>
  <si>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</si>
  <si>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</si>
  <si>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</si>
  <si>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</si>
  <si>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</si>
  <si>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</si>
  <si>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</si>
  <si>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</si>
  <si>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</si>
  <si>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</si>
  <si>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</si>
  <si>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</si>
  <si>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</si>
  <si>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</si>
  <si>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</si>
  <si>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</si>
  <si>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</si>
  <si>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</si>
  <si>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</si>
  <si>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</si>
  <si>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</si>
  <si>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</si>
  <si>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</si>
  <si>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</si>
  <si>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</si>
  <si>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</si>
  <si>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</si>
  <si>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</si>
  <si>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01/08/2025 00:00</t>
  </si>
  <si>
    <t>02/08/2025 00:00</t>
  </si>
  <si>
    <t>LIMPIEZA E INSPECCION DE LA CALDERA CBS Y MANTENIMIENTO A SUS PERIFERICOS (CONDUCTORES, VENTILADORES, BOMBAS, MOTORES, ETC)</t>
  </si>
  <si>
    <t>P</t>
  </si>
  <si>
    <t>F/S</t>
  </si>
  <si>
    <t>N</t>
  </si>
  <si>
    <t xml:space="preserve">PREV.     </t>
  </si>
  <si>
    <t>G</t>
  </si>
  <si>
    <t>AGROINDUSTRIAS SAN JACINTO S.A.A.</t>
  </si>
  <si>
    <t>SAN JACINTO</t>
  </si>
  <si>
    <t>Mantenimiento mensual del ingenio.</t>
  </si>
  <si>
    <t>MONTALVO</t>
  </si>
  <si>
    <t>AUT-5672</t>
  </si>
  <si>
    <t>Energizado por pruebas de puesta de servicio previo a su integracion.</t>
  </si>
  <si>
    <t>E/S</t>
  </si>
  <si>
    <t>PRUEBA</t>
  </si>
  <si>
    <t>T</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</si>
  <si>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</si>
  <si>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</si>
  <si>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</si>
  <si>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</si>
  <si>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</si>
  <si>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</si>
  <si>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</si>
  <si>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AUT-5372</t>
  </si>
  <si>
    <t>INT-5361</t>
  </si>
  <si>
    <t>Seccionador SBA-5361 fase  R  indisponible por problemas mecanicos, el seccionador permanece cerrado y bloqueado</t>
  </si>
  <si>
    <t>REB-5350</t>
  </si>
  <si>
    <t>Fuera de servicio por falla en el equipo.</t>
  </si>
  <si>
    <t>CHINANGO S.A.C.</t>
  </si>
  <si>
    <t>CHIMAY</t>
  </si>
  <si>
    <t>01/08/2025 10:00</t>
  </si>
  <si>
    <t>01/08/2025 12:10</t>
  </si>
  <si>
    <t>AJUTES Y SECUENCIA DE PARADA Y ARRANQUE G1</t>
  </si>
  <si>
    <t>01/08/2025 13:22</t>
  </si>
  <si>
    <t>01/08/2025 14:22</t>
  </si>
  <si>
    <t>AJUTES Y SECUENCIA DE PARADA Y ARRANQUE G2</t>
  </si>
  <si>
    <t>YANANGO</t>
  </si>
  <si>
    <t>01/08/2025 06:14</t>
  </si>
  <si>
    <t>01/08/2025 08:21</t>
  </si>
  <si>
    <t>CONCESIONARIA LINEA DE TRANSMISION LA NI?A S.A.C.</t>
  </si>
  <si>
    <t>LA NI?A - MIGUEL GRAU</t>
  </si>
  <si>
    <t>L-5012</t>
  </si>
  <si>
    <t>PRUEBAS DE PUESTA EN SERVICIO PREVIO A SU INTEGRACION</t>
  </si>
  <si>
    <t>MIGUEL GRAU</t>
  </si>
  <si>
    <t>ATR-01</t>
  </si>
  <si>
    <t>CL-2144</t>
  </si>
  <si>
    <t>CL-2162</t>
  </si>
  <si>
    <t>RN-02</t>
  </si>
  <si>
    <t>SVC-01</t>
  </si>
  <si>
    <t>01/08/2025 08:00</t>
  </si>
  <si>
    <t>A SOLICITUD DE CONCESIONARIA LINEA DE TRANSMISION LA NI?A (COBRA):   PRUEBAS DE PUESTA EN SERVICIO, AJUSTES DE MANDO SINCRONIZADO DE INTERRUPTORES 500kV (IN-5509) TRES (03) CIERRES Y TRES(03) APERTURA DEL TRANSFORMADOR 500/33KV, 300MVA (TR-02) EN LA SUBESTACION MIGUEL GRAU (08:00 A 10:00 HORAS)</t>
  </si>
  <si>
    <t>P.ENERG</t>
  </si>
  <si>
    <t>01/08/2025 17:00</t>
  </si>
  <si>
    <t>A SOLICITUD DE CONCESIONARIA LINEA DE TRANSMISION LA NI?A (COBRA):   PRUEBAS DE COMISIONAMIENTO DEL SVC-1 * TCR INICIO /PARADA AUTOMATICA SVC Y MODO Q CONSTANTE (REQUIERE UN CIERRES Y APERTURA DE IN-5509) * PRUEBA DE REDUNDANCIA DEL CONTROLADOR SVC (REQUIERE UN CIERRE IN-5509) * PRUEBA DE TIEMPO DE RESPUESTA (REQUIERE IN-5509 CERRADO) PRUEBAS CON -50 A 50 MVAR</t>
  </si>
  <si>
    <t>CAJAMARCA NORTE</t>
  </si>
  <si>
    <t>SB-3241</t>
  </si>
  <si>
    <t>SECCIONADOR DE BARRA  B , SB-3241, DEL TRANSFORMADOR T-36 INDISPONIBLE.</t>
  </si>
  <si>
    <t>F</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</si>
  <si>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</si>
  <si>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</si>
  <si>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</si>
  <si>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CORRECCION DE DMS EN VANO T75 - P76 - P77 - T78 (PREPARACION DE ESTRUCTURAS DE SUSPENSION Y TENDIDO DE CONDUCTOR)</t>
  </si>
  <si>
    <t>CALLAHUANCA (CNS)</t>
  </si>
  <si>
    <t>S.E.</t>
  </si>
  <si>
    <t>RELE DIFERENCIAL DE BARRAS DE CALLAHUANCA 220KV INOPERATIVO</t>
  </si>
  <si>
    <t>CHAVARRIA - CAJAMARQUILLA</t>
  </si>
  <si>
    <t>L-2015</t>
  </si>
  <si>
    <t>SANTA ROSA A. - GLORIA</t>
  </si>
  <si>
    <t>L-6435</t>
  </si>
  <si>
    <t>01/08/2025 08:29</t>
  </si>
  <si>
    <t>01/08/2025 16:52</t>
  </si>
  <si>
    <t>REEMPLAZO DE PASATA SILICONAO Y LIMPIEZA INDUSTRIAL DE CADENAS</t>
  </si>
  <si>
    <t>CHARCANI I</t>
  </si>
  <si>
    <t>01/08/2025 07:16</t>
  </si>
  <si>
    <t>01/08/2025 11:40</t>
  </si>
  <si>
    <t>Mantenimiento electromecanico plan 1</t>
  </si>
  <si>
    <t>01/08/2025 11:50</t>
  </si>
  <si>
    <t>Pruebas de Mantenimiento</t>
  </si>
  <si>
    <t>CHARCANI VI</t>
  </si>
  <si>
    <t>Mantenimiento Generador</t>
  </si>
  <si>
    <t>SANTUARIO</t>
  </si>
  <si>
    <t>ACOPLE 138</t>
  </si>
  <si>
    <t>En servicio barra 2,uso en grupo N1 Charcani V con interruptor de acoplamiento, por falla</t>
  </si>
  <si>
    <t>EGESUR</t>
  </si>
  <si>
    <t>INDEPENDENCIA</t>
  </si>
  <si>
    <t xml:space="preserve">INDEP_G2       </t>
  </si>
  <si>
    <t>Mantenimiento por 32,000 horas de operacion</t>
  </si>
  <si>
    <t>T-30</t>
  </si>
  <si>
    <t>Mantenimiento correctivo del transformador de potencia en reserva - DELCROSA</t>
  </si>
  <si>
    <t xml:space="preserve">CORR.     </t>
  </si>
  <si>
    <t>ELECTROPERU</t>
  </si>
  <si>
    <t>MANTARO</t>
  </si>
  <si>
    <t>01/08/2025 00:09</t>
  </si>
  <si>
    <t>01/08/2025 09:52</t>
  </si>
  <si>
    <t>MANTENIMIENTO PREVENTIVO Y CONTROLES SISTEMATICOS</t>
  </si>
  <si>
    <t>EMPRESA DE GENERACION ELECTRICA CANCHAYLLO SAC</t>
  </si>
  <si>
    <t>CANCHAYLLO</t>
  </si>
  <si>
    <t>G02</t>
  </si>
  <si>
    <t>01/08/2025 18:00</t>
  </si>
  <si>
    <t>MANTENIMINETO EQUIPOS AUXILIARES, UNIDAD DE POTENCIA HIDRAULICA, SISTEMA DE REFRIGERACION, TABLEROS DE CONTROL Y PROTRCCION UG2.</t>
  </si>
  <si>
    <t>MANTENIMIENTO MAYOR DE TURBINA G2 (INSPECCION Y MEDICION DE DESGASTE DE ALABES, RODETE Y ESCUDOS).</t>
  </si>
  <si>
    <t>MANTENIMIENTO MAYOR DE GENERADOR UG2 (INSPECCION LIMPIEZA, AJUSTE, MEDICION DE AISLAMIENTOS Y PRUEBAS EN SERVICIO).</t>
  </si>
  <si>
    <t>EMPRESA DE GENERACION ELECTRICA SANTA ANA S.A.C.</t>
  </si>
  <si>
    <t>RENOVANDES H1</t>
  </si>
  <si>
    <t>01/08/2025 08:18</t>
  </si>
  <si>
    <t>01/08/2025 11:49</t>
  </si>
  <si>
    <t>Grupo H1 Renovandes salio F/S a las 08:18:47 hr. por mantenimiento correctivo por falla en sistema de refrigeracion.</t>
  </si>
  <si>
    <t>EMPRESA DE GENERACION HUALLAGA</t>
  </si>
  <si>
    <t>CHAGLLA - PARAGSHA</t>
  </si>
  <si>
    <t>L-2150</t>
  </si>
  <si>
    <t>01/08/2025 08:09</t>
  </si>
  <si>
    <t>01/08/2025 16:16</t>
  </si>
  <si>
    <t>MANTENIMIENTO ANUAL L-2150</t>
  </si>
  <si>
    <t>L-2151</t>
  </si>
  <si>
    <t>DESHABILITACION DE RECIERRES POR SEGURIDAD DEBIDO A TRABAJOS EN LA LINEA L-2150</t>
  </si>
  <si>
    <t>RESERVA FRIA DE GENERACION TALARA</t>
  </si>
  <si>
    <t>TG5</t>
  </si>
  <si>
    <t>Indisponibilidad modo gas - Disponible modo Diesel TG5</t>
  </si>
  <si>
    <t>CHILCA-CTM</t>
  </si>
  <si>
    <t>SA-3789</t>
  </si>
  <si>
    <t>Indisponible por falla del 06/07</t>
  </si>
  <si>
    <t>DERIVACION</t>
  </si>
  <si>
    <t>S.E. DERIVACION</t>
  </si>
  <si>
    <t>REVISION DE REDUNDANCIA ENTRE ROUTERS DE SE PUNTA LOMITAS Y SE DERIVACION, REVISION Y CONFIGURACION DE SICAM PAS SE DERIVACION, SE PUNTA LOMITAS Y SISTEMAS ASOCIADOS. CONFIGURACION DE BANDA MUERTA EN RELES Y CONTROLADORES SE DERIVACION.</t>
  </si>
  <si>
    <t>PUNTA LOMITAS</t>
  </si>
  <si>
    <t>Perdida de se?ales de comunicacion al COES y deshabilitacion del EDAG de 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</si>
  <si>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</si>
  <si>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</si>
  <si>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</si>
  <si>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HUALLANCA</t>
  </si>
  <si>
    <t>CL-1131</t>
  </si>
  <si>
    <t>Restriccion operativa: Linea L-1131 conectada a la barra B mediante el seccionador SB-A017, que se encuentra atascado, lo cual impide la realizacion de cambio de barra en la SE Huallanca. La actividad fue aprobada en el PMI Agosto 2025, pero por omision involuntaria no fue confirmada en el PSI N° 31.</t>
  </si>
  <si>
    <t>ISA PERU</t>
  </si>
  <si>
    <t>TINGO MARIA</t>
  </si>
  <si>
    <t>PROYECTO DE MODERNIZACION DE SE TINGO MARIA: FUNCION 50BF DEL ANILLO DE 220KV SE ENCUENTRA DESHABILITADO, DISPAROS 50BF POR ETAPA 2 HACIA LOS INTERRUPTORES LADO 138KV DEL AT01 Y AT82 SE ENCUENTRAN DESHABILITADOS, AMBOS HASTA EL 10.08.25.</t>
  </si>
  <si>
    <t>01/08/2025 07:30</t>
  </si>
  <si>
    <t>POA: PROYECTO DE MODERNIZACION DE PROTECCION Y CONTROL DE LA SUBESTACION TINGO MARIA 220/138KV, MIGRACION DE SE?ALES Y MODERNIZACION DE NIVEL 2, ACTIVIDAD CON PERDIDA DE SUPERVISION. (R0118566)</t>
  </si>
  <si>
    <t>CERRO DEL AGUILA</t>
  </si>
  <si>
    <t>REPARACION DE ALABES Y CAMBIO DE BUJES</t>
  </si>
  <si>
    <t>TR-3</t>
  </si>
  <si>
    <t>MINI CENTRAL CERRO DEL AGUILA</t>
  </si>
  <si>
    <t>01/08/2025 00:03</t>
  </si>
  <si>
    <t>01/08/2025 02:02</t>
  </si>
  <si>
    <t>CAMBIO DE CONFIGURACION DE T1+1G A T2+1G Y CAMBIO DE BARRAS DE SERVICIOS AUXILIARES.</t>
  </si>
  <si>
    <t>MAJES ARCUS S.A.C.</t>
  </si>
  <si>
    <t>PEDREGAL SOLAR</t>
  </si>
  <si>
    <t>TR</t>
  </si>
  <si>
    <t>01/08/2025 05:00</t>
  </si>
  <si>
    <t>Se realizaran pruebas electricas en los reles de 23kv.</t>
  </si>
  <si>
    <t>MINERA ANTAMINA</t>
  </si>
  <si>
    <t>ANTAMINA</t>
  </si>
  <si>
    <t>T - 1</t>
  </si>
  <si>
    <t>Por condicion de operacion</t>
  </si>
  <si>
    <t>MINERA BUENAVENTURA</t>
  </si>
  <si>
    <t>UCHUCCHACUA</t>
  </si>
  <si>
    <t>TP-385</t>
  </si>
  <si>
    <t>01/08/2025 23:59</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</si>
  <si>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</si>
  <si>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</si>
  <si>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</si>
  <si>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</si>
  <si>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N°12 DE LA TURBINA A GAS.</t>
  </si>
  <si>
    <t>SAN JOSE</t>
  </si>
  <si>
    <t>Seccionador SB-2013 indisponible por falla mecanica.</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</si>
  <si>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</si>
  <si>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</si>
  <si>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</si>
  <si>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</si>
  <si>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</si>
  <si>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</si>
  <si>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</si>
  <si>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01/08/2025 18:24</t>
  </si>
  <si>
    <t>CAMBIO DE VALVULAS ESFERICAS TURBINA - U4 (PIQUE VACIO)</t>
  </si>
  <si>
    <t>G4</t>
  </si>
  <si>
    <t>CAMBIO DE INYECTOR 4B SUPERIOR</t>
  </si>
  <si>
    <t>CAMBIO DE VALVULAS ESFERICAS TURBINA - U4</t>
  </si>
  <si>
    <t>SAN DIEGO EMB</t>
  </si>
  <si>
    <t>INDISPONIBILIDAD DE REGULACION CON EMBALSE POR BLINDAJE DE PISO DE ATAGUIAS SAN DIEGO. COMPROMISO DE ASEGURAR UN CAUDAL DE 36 M3/S EN LA ESTACION CONDORCERRO UBICADA AGUAS ABAJO DE LA CH CA?ON DEL PATO</t>
  </si>
  <si>
    <t>CALLAHUANCA</t>
  </si>
  <si>
    <t>01/08/2025 06:04</t>
  </si>
  <si>
    <t>01/08/2025 10:14</t>
  </si>
  <si>
    <t>CAMBIO DE CARBONES POR DESGASTE AL LIMITE (6 CARBONES) DEL SISTEMA DE EXCITACION DEL GENERADOR</t>
  </si>
  <si>
    <t>R</t>
  </si>
  <si>
    <t>HUINCO</t>
  </si>
  <si>
    <t>CAMBIO DE SISTEMA DE REGULACION VELOCIDAD (25 DIAS)</t>
  </si>
  <si>
    <t xml:space="preserve">PETRAMAS                                          </t>
  </si>
  <si>
    <t>CTB CALLAO</t>
  </si>
  <si>
    <t>G1 CALLAO</t>
  </si>
  <si>
    <t>MANTENIMIENTO DE CULATAS Y PISTONES/MANTENIMIENTO DE 35000 HRS</t>
  </si>
  <si>
    <t>LA GRINGA V</t>
  </si>
  <si>
    <t>01/08/2025 19:03</t>
  </si>
  <si>
    <t>MANTENIMIENTO DE 58000 HRS</t>
  </si>
  <si>
    <t>PLUZ ENERGIA PERU S.A.A.</t>
  </si>
  <si>
    <t>BARSI</t>
  </si>
  <si>
    <t>K  TR3 220/60</t>
  </si>
  <si>
    <t>MANTENIMIENTO PREVENTIVO</t>
  </si>
  <si>
    <t>VENTANILLA - CHILLON</t>
  </si>
  <si>
    <t>L-2016</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</si>
  <si>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</si>
  <si>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</si>
  <si>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</si>
  <si>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</si>
  <si>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</si>
  <si>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</si>
  <si>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</si>
  <si>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</si>
  <si>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</si>
  <si>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CL-1104</t>
  </si>
  <si>
    <t>01/08/2025 05:47</t>
  </si>
  <si>
    <t>01/08/2025 15:36</t>
  </si>
  <si>
    <t>MP 15A ENGOMADO DE AISLAMIENTO EN CELDA. (R0113622)</t>
  </si>
  <si>
    <t>MP 4A RETIRO DE GRASA SILICONA EN CELDA. (R0114999)</t>
  </si>
  <si>
    <t>HUANCAVELICA - CHIRIBAMBA</t>
  </si>
  <si>
    <t>L-2130</t>
  </si>
  <si>
    <t>NO SE TIENE HABILITADO SISTEMA DE TELEPROTECCION Y RECIERRES POR PENDIENTES EN LA PRUEBA E2E. SE ACELERO LA ZONA 2 EN 200 MS.</t>
  </si>
  <si>
    <t>HUANUCO</t>
  </si>
  <si>
    <t>BC-04</t>
  </si>
  <si>
    <t>Banco indisponible. Esta pendiente las validaciones de los parametros electricos.</t>
  </si>
  <si>
    <t>CL-1144</t>
  </si>
  <si>
    <t>DEBIDO AL BAIPAS REALIZADO EN LA SE HUANUCO NO SE TENDRA ENVIO DE LAS SE?ALES EN TIEMPO REAL DE LOS EQUIPOS DE LA CL-1144. ASI MISMO EL DIFERENCIAL DE BARRAS SE HUANUCO 138KV SE ENCUENTRA DESHABILITADO.</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</si>
  <si>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</si>
  <si>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</si>
  <si>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</si>
  <si>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</si>
  <si>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</si>
  <si>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</si>
  <si>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</si>
  <si>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</si>
  <si>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</si>
  <si>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</si>
  <si>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</si>
  <si>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PIURA OESTE - MIGUEL GRAU</t>
  </si>
  <si>
    <t>L-2143</t>
  </si>
  <si>
    <t>SANTA ROSA N.</t>
  </si>
  <si>
    <t>B-16</t>
  </si>
  <si>
    <t>01/08/2025 09:32</t>
  </si>
  <si>
    <t>01/08/2025 13:35</t>
  </si>
  <si>
    <t>Correccion punto caliente por anomalia termica detectada durante inspeccion termografica. (R0121037)</t>
  </si>
  <si>
    <t>TINTAYA</t>
  </si>
  <si>
    <t>SVC</t>
  </si>
  <si>
    <t>OPERACION DEGRADADA POR FALLA EN EL SISTEMA DE ENFRIAMIENTO, SOLO OPERA COMO BANCO DE 15 MVAR</t>
  </si>
  <si>
    <t>SHOUGESA</t>
  </si>
  <si>
    <t>SAN NICOLAS</t>
  </si>
  <si>
    <t>TV3</t>
  </si>
  <si>
    <t>indisponible por rotura de tubo de la caldera.</t>
  </si>
  <si>
    <t>SOUTHERN PERU CC</t>
  </si>
  <si>
    <t>ILO 1 - MOQUEGUA</t>
  </si>
  <si>
    <t>L-1383</t>
  </si>
  <si>
    <t>01/08/2025 07:31</t>
  </si>
  <si>
    <t>MANTENIMIENTO DE LA LINEA L-1383</t>
  </si>
  <si>
    <t>MALPASO</t>
  </si>
  <si>
    <t>CAMBIO DE NUCLEO + REBOBINADO DE GENERADOR UG2 + MANTENIMIENTO MAYOR UG2 + Inspeccion Semestral 2 F/S UG2</t>
  </si>
  <si>
    <t>PACHACHACA - SAN CRISTOBAL</t>
  </si>
  <si>
    <t>L-6539</t>
  </si>
  <si>
    <t>01/08/2025 13:00</t>
  </si>
  <si>
    <t>Restablecimiento de Estructura E11-A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</si>
  <si>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</si>
  <si>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</si>
  <si>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</si>
  <si>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</si>
  <si>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</si>
  <si>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</si>
  <si>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</si>
  <si>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CAMBIO DE UH (Incluye Pruebas) UG4 + MANTENIMIENTO MAYOR UG4 + MANTENIMIENTO DE ANILLOS ROZANTES</t>
  </si>
  <si>
    <t>AGUAYTIA</t>
  </si>
  <si>
    <t>Disponibilidad de 23.5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</si>
  <si>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</si>
  <si>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</si>
  <si>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</si>
  <si>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</si>
  <si>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</si>
  <si>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</si>
  <si>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R-43</t>
  </si>
  <si>
    <t>01/08/2025 10:40</t>
  </si>
  <si>
    <t>01/08/2025 18:05</t>
  </si>
  <si>
    <t>Inspeccion y limpieza por fuga de aceite. El R-43 actualmente se encuentra desconectado (R0119891)</t>
  </si>
  <si>
    <t>CARABAYLLO</t>
  </si>
  <si>
    <t>01/08/2025 10:30</t>
  </si>
  <si>
    <t>01/08/2025 14:30</t>
  </si>
  <si>
    <t>MP 1A TERMOGRAFIA A EQUIPOS DE PATIO DE LA SUBESTACION, TRANSFERIR CELDA POR CELDA EN 220KV DE UNA BARRA HACIA LA OTRA SEGUN AVANCE EN CAMPO. REQUIERE ACOPLE 220KV CERRADO. (R0120442)</t>
  </si>
  <si>
    <t>NO SE PUEDE LIBERAR LA BARRA B DE 220 KV DEBIDO A INDISPONIBILIDAD DEL SA-3789 PDE ENGIE.</t>
  </si>
  <si>
    <t>SE. CHILCA CTM 220KV: NO SE PUEDE LIBERAR LA BARRA A DE 220 KV DEBIDO A INDISPONIBILIDAD DEL SB-3783 POR PUNTO CALIENTE.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</si>
  <si>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</si>
  <si>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</si>
  <si>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</si>
  <si>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</si>
  <si>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</si>
  <si>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COLCABAMBA - CAMPAS</t>
  </si>
  <si>
    <t>L-5021</t>
  </si>
  <si>
    <t>INDISPONIBLE DEBIDO A COLAPSO DE LAS TORRES T98, T99, T100, T101 Y T102 OCURRIDO EL 03.03.2025 A LAS 00:49:41 HRS. TRABAJOS MANTENIMIENTO PREVENTIVOS POR FALLA.</t>
  </si>
  <si>
    <t>OBRAS ELECTROMECANICAS T097 A T104, TENDIDO DE CONDUCTORES, CABLE DE GUARDA Y CABLE OPGW. (R0120970)</t>
  </si>
  <si>
    <t>COTARUSE</t>
  </si>
  <si>
    <t>UNIDADES DIFERENCIALES 87B DE LAS BARRAS  B  220KV BLOQUEADOS DEBIDO A FALLA EN UNA TARJETA DEL 87B DE LA BARRA  B .</t>
  </si>
  <si>
    <t>ORCOTUNA</t>
  </si>
  <si>
    <t>ORCOTUNA 220KV: CONFIGURACION DE DOBLE BARRA INVERTIDA DEBIDO A INDISPONIBILIDAD DEL SA-8637, NO SE PUEDE LIBERAR LA BARRA B.</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</si>
  <si>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</si>
  <si>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</si>
  <si>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</si>
  <si>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</si>
  <si>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</si>
  <si>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</si>
  <si>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</si>
  <si>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</si>
  <si>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</si>
  <si>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</si>
  <si>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</si>
  <si>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</si>
  <si>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</si>
  <si>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</si>
  <si>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</si>
  <si>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</si>
  <si>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</si>
  <si>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</si>
  <si>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</si>
  <si>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</si>
  <si>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</si>
  <si>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</si>
  <si>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</si>
  <si>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</si>
  <si>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</si>
  <si>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</si>
  <si>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EGEMSA</t>
  </si>
  <si>
    <t>SAN GABAN</t>
  </si>
  <si>
    <t>CELEPSA</t>
  </si>
  <si>
    <t>PLANTA DE RESERVA FRIA DE GENERACION  DE ETEN S.A.</t>
  </si>
  <si>
    <t>LA VIRGEN</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</si>
  <si>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</si>
  <si>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</si>
  <si>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</si>
  <si>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</si>
  <si>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</si>
  <si>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</si>
  <si>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</si>
  <si>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</si>
  <si>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</si>
  <si>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</si>
  <si>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</si>
  <si>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</si>
  <si>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</si>
  <si>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</si>
  <si>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</si>
  <si>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</si>
  <si>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</si>
  <si>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</si>
  <si>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</si>
  <si>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</si>
  <si>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</si>
  <si>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</si>
  <si>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</si>
  <si>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</si>
  <si>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</si>
  <si>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</si>
  <si>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</si>
  <si>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</si>
  <si>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</si>
  <si>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</si>
  <si>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ENERGÍA EÓLICA S.A.</t>
  </si>
  <si>
    <t>GENERACIÓN ANDINA S.A.C.</t>
  </si>
  <si>
    <t>GENERADORA DE ENERGÍA DEL PERÚ</t>
  </si>
  <si>
    <t>GR PAINO SOCIEDAD ANONIMA CERRADA</t>
  </si>
  <si>
    <t>JOYA SOLAR S.A.C.</t>
  </si>
  <si>
    <t>REPARTICIÓN ARCUS S.A.C.</t>
  </si>
  <si>
    <t>SINERSA</t>
  </si>
  <si>
    <t>BIOENERGIA DEL CHIRA S.A.</t>
  </si>
  <si>
    <t>GM OPERACIONES S.A.C.</t>
  </si>
  <si>
    <t>AGROAURORA S.A.C.</t>
  </si>
  <si>
    <t>AGROLMOS SOCIEDAD ANONIMA - AGROLMOS S.A.</t>
  </si>
  <si>
    <t>SDF ENERGIA SAC</t>
  </si>
  <si>
    <t>UNACEM PERU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</si>
  <si>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</si>
  <si>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</si>
  <si>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</si>
  <si>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</si>
  <si>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</si>
  <si>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</si>
  <si>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</si>
  <si>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</si>
  <si>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</si>
  <si>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</si>
  <si>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</si>
  <si>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</si>
  <si>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</si>
  <si>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</si>
  <si>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</si>
  <si>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</si>
  <si>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</si>
  <si>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</si>
  <si>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</si>
  <si>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</si>
  <si>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</si>
  <si>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</si>
  <si>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</si>
  <si>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</si>
  <si>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</si>
  <si>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</si>
  <si>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</si>
  <si>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</si>
  <si>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</si>
  <si>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</si>
  <si>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</si>
  <si>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</si>
  <si>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</si>
  <si>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</si>
  <si>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</si>
  <si>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</si>
  <si>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</si>
  <si>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</si>
  <si>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</si>
  <si>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</si>
  <si>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</si>
  <si>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</si>
  <si>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</si>
  <si>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</si>
  <si>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</si>
  <si>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</si>
  <si>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</si>
  <si>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</si>
  <si>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</si>
  <si>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</si>
  <si>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</si>
  <si>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</si>
  <si>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</si>
  <si>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</si>
  <si>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</si>
  <si>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</si>
  <si>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</si>
  <si>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</si>
  <si>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</si>
  <si>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</si>
  <si>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</si>
  <si>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</si>
  <si>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</si>
  <si>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</si>
  <si>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</si>
  <si>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</si>
  <si>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</si>
  <si>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</si>
  <si>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</si>
  <si>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</si>
  <si>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</si>
  <si>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</si>
  <si>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</si>
  <si>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</si>
  <si>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</si>
  <si>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</si>
  <si>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</si>
  <si>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</si>
  <si>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</si>
  <si>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</si>
  <si>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</si>
  <si>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</si>
  <si>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</si>
  <si>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</si>
  <si>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</si>
  <si>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</si>
  <si>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</si>
  <si>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</si>
  <si>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</si>
  <si>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</si>
  <si>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</si>
  <si>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</si>
  <si>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</si>
  <si>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</si>
  <si>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</si>
  <si>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</si>
  <si>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</si>
  <si>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</si>
  <si>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</si>
  <si>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</si>
  <si>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</si>
  <si>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</si>
  <si>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</si>
  <si>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</si>
  <si>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</si>
  <si>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</si>
  <si>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</si>
  <si>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</si>
  <si>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</si>
  <si>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</si>
  <si>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</si>
  <si>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</si>
  <si>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</si>
  <si>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</si>
  <si>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</si>
  <si>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</si>
  <si>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</si>
  <si>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</si>
  <si>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</si>
  <si>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</si>
  <si>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</si>
  <si>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</si>
  <si>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</si>
  <si>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</si>
  <si>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</si>
  <si>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</si>
  <si>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</si>
  <si>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</si>
  <si>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</si>
  <si>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</si>
  <si>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</si>
  <si>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</si>
  <si>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</si>
  <si>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</si>
  <si>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</si>
  <si>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</si>
  <si>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</si>
  <si>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</si>
  <si>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</si>
  <si>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</si>
  <si>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</si>
  <si>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</si>
  <si>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</si>
  <si>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</si>
  <si>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</si>
  <si>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</si>
  <si>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</si>
  <si>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</si>
  <si>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</si>
  <si>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</si>
  <si>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MAPLE</t>
  </si>
  <si>
    <t>SAN_JACINTO</t>
  </si>
  <si>
    <t>AGROLMOS TG1</t>
  </si>
  <si>
    <t>AGROLMOS TG2</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</si>
  <si>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</si>
  <si>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</si>
  <si>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</si>
  <si>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</si>
  <si>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</si>
  <si>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</si>
  <si>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</si>
  <si>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</si>
  <si>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</si>
  <si>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</si>
  <si>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</si>
  <si>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</si>
  <si>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</si>
  <si>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</si>
  <si>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</si>
  <si>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</si>
  <si>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</si>
  <si>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</si>
  <si>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</si>
  <si>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</si>
  <si>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</si>
  <si>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</si>
  <si>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</si>
  <si>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</si>
  <si>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</si>
  <si>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</si>
  <si>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</si>
  <si>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</si>
  <si>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</si>
  <si>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</si>
  <si>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</si>
  <si>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</si>
  <si>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</si>
  <si>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</si>
  <si>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</si>
  <si>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</si>
  <si>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</si>
  <si>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</si>
  <si>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</si>
  <si>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</si>
  <si>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</si>
  <si>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</si>
  <si>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</si>
  <si>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</si>
  <si>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</si>
  <si>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</si>
  <si>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</si>
  <si>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</si>
  <si>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</si>
  <si>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</si>
  <si>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</si>
  <si>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</si>
  <si>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</si>
  <si>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</si>
  <si>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</si>
  <si>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</si>
  <si>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</si>
  <si>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</si>
  <si>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02/08/2025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</si>
  <si>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</si>
  <si>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</si>
  <si>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</si>
  <si>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</si>
  <si>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</si>
  <si>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</si>
  <si>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</si>
  <si>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</si>
  <si>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</si>
  <si>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</si>
  <si>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</si>
  <si>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</si>
  <si>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</si>
  <si>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</si>
  <si>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</si>
  <si>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</si>
  <si>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</si>
  <si>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</si>
  <si>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</si>
  <si>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</si>
  <si>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</si>
  <si>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</si>
  <si>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</si>
  <si>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</si>
  <si>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</si>
  <si>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</si>
  <si>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</si>
  <si>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</si>
  <si>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</si>
  <si>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</si>
  <si>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</si>
  <si>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</si>
  <si>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</si>
  <si>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</si>
  <si>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</si>
  <si>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</si>
  <si>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</si>
  <si>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</si>
  <si>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</si>
  <si>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</si>
  <si>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</si>
  <si>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</si>
  <si>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</si>
  <si>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</si>
  <si>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</si>
  <si>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</si>
  <si>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</si>
  <si>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</si>
  <si>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</si>
  <si>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</si>
  <si>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</si>
  <si>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</si>
  <si>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</si>
  <si>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</si>
  <si>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</si>
  <si>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</si>
  <si>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</si>
  <si>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</si>
  <si>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</si>
  <si>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</si>
  <si>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</si>
  <si>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</si>
  <si>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</si>
  <si>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</si>
  <si>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</si>
  <si>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</si>
  <si>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</si>
  <si>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</si>
  <si>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</si>
  <si>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</si>
  <si>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</si>
  <si>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</si>
  <si>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</si>
  <si>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</si>
  <si>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</si>
  <si>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</si>
  <si>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</si>
  <si>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</si>
  <si>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</si>
  <si>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</si>
  <si>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</si>
  <si>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</si>
  <si>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</si>
  <si>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</si>
  <si>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</si>
  <si>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</si>
  <si>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</si>
  <si>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</si>
  <si>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</si>
  <si>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</si>
  <si>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</si>
  <si>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</si>
  <si>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</si>
  <si>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</si>
  <si>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</si>
  <si>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</si>
  <si>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</si>
  <si>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</si>
  <si>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</si>
  <si>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</si>
  <si>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</si>
  <si>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</si>
  <si>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</si>
  <si>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</si>
  <si>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</si>
  <si>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</si>
  <si>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</si>
  <si>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</si>
  <si>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</si>
  <si>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</si>
  <si>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</si>
  <si>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</si>
  <si>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</si>
  <si>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</si>
  <si>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</si>
  <si>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</si>
  <si>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</si>
  <si>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</si>
  <si>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</si>
  <si>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</si>
  <si>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</si>
  <si>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</si>
  <si>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</si>
  <si>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</si>
  <si>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</si>
  <si>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</si>
  <si>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</si>
  <si>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</si>
  <si>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</si>
  <si>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</si>
  <si>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</si>
  <si>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</si>
  <si>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</si>
  <si>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</si>
  <si>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</si>
  <si>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</si>
  <si>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</si>
  <si>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</si>
  <si>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</si>
  <si>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</si>
  <si>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</si>
  <si>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</si>
  <si>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</si>
  <si>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</si>
  <si>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</si>
  <si>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</si>
  <si>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</si>
  <si>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</si>
  <si>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</si>
  <si>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</si>
  <si>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</si>
  <si>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</si>
  <si>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</si>
  <si>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</si>
  <si>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</si>
  <si>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</si>
  <si>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</si>
  <si>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</si>
  <si>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</si>
  <si>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</si>
  <si>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</si>
  <si>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</si>
  <si>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</si>
  <si>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</si>
  <si>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</si>
  <si>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</si>
  <si>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</si>
  <si>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</si>
  <si>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</si>
  <si>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</si>
  <si>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</si>
  <si>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</si>
  <si>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</si>
  <si>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</si>
  <si>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</si>
  <si>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</si>
  <si>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</si>
  <si>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</si>
  <si>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</si>
  <si>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</si>
  <si>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</si>
  <si>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</si>
  <si>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</si>
  <si>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</si>
  <si>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</si>
  <si>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</si>
  <si>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</si>
  <si>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</si>
  <si>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</si>
  <si>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</si>
  <si>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</si>
  <si>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</si>
  <si>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</si>
  <si>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</si>
  <si>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</si>
  <si>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</si>
  <si>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</si>
  <si>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</si>
  <si>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</si>
  <si>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</si>
  <si>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</si>
  <si>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</si>
  <si>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</si>
  <si>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</si>
  <si>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</si>
  <si>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</si>
  <si>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</si>
  <si>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</si>
  <si>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</si>
  <si>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</si>
  <si>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</si>
  <si>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</si>
  <si>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</si>
  <si>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</si>
  <si>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</si>
  <si>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</si>
  <si>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</si>
  <si>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</si>
  <si>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</si>
  <si>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</si>
  <si>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</si>
  <si>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</si>
  <si>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</si>
  <si>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</si>
  <si>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</si>
  <si>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</si>
  <si>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</si>
  <si>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</si>
  <si>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</si>
  <si>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EVOLUCIÓN DE LA PRODUCCIÓN DE LA ENERGÍA DIARIA DE LOS INTEGRANTES DEL COES (MWh)</t>
  </si>
  <si>
    <t>UNIDAD</t>
  </si>
  <si>
    <t>TIPO</t>
  </si>
  <si>
    <t>Agosto</t>
  </si>
  <si>
    <t>C.T. MAPLE ETANOL</t>
  </si>
  <si>
    <t>TV</t>
  </si>
  <si>
    <t>C.T. SAN JACINTO</t>
  </si>
  <si>
    <t>TG01</t>
  </si>
  <si>
    <t>TG02</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</si>
  <si>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</si>
  <si>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</si>
  <si>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</si>
  <si>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</si>
  <si>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</si>
  <si>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</si>
  <si>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</si>
  <si>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</si>
  <si>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</si>
  <si>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</si>
  <si>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</si>
  <si>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</si>
  <si>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</si>
  <si>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</si>
  <si>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</si>
  <si>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</si>
  <si>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</si>
  <si>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</si>
  <si>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</si>
  <si>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</si>
  <si>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</si>
  <si>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</si>
  <si>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</si>
  <si>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</si>
  <si>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</si>
  <si>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</si>
  <si>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</si>
  <si>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</si>
  <si>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</si>
  <si>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</si>
  <si>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</si>
  <si>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</si>
  <si>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</si>
  <si>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</si>
  <si>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</si>
  <si>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</si>
  <si>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</si>
  <si>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</si>
  <si>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</si>
  <si>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</si>
  <si>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</si>
  <si>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</si>
  <si>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</si>
  <si>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</si>
  <si>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</si>
  <si>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</si>
  <si>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</si>
  <si>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</si>
  <si>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</si>
  <si>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</si>
  <si>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</si>
  <si>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</si>
  <si>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</si>
  <si>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</si>
  <si>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</si>
  <si>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</si>
  <si>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</si>
  <si>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</si>
  <si>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</si>
  <si>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</si>
  <si>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</si>
  <si>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</si>
  <si>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</si>
  <si>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</si>
  <si>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</si>
  <si>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</si>
  <si>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</si>
  <si>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</si>
  <si>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</si>
  <si>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</si>
  <si>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</si>
  <si>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</si>
  <si>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</si>
  <si>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</si>
  <si>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</si>
  <si>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</si>
  <si>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</si>
  <si>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</si>
  <si>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</si>
  <si>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</si>
  <si>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</si>
  <si>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</si>
  <si>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</si>
  <si>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</si>
  <si>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</si>
  <si>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</si>
  <si>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</si>
  <si>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</si>
  <si>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</si>
  <si>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</si>
  <si>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</si>
  <si>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</si>
  <si>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</si>
  <si>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</si>
  <si>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</si>
  <si>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</si>
  <si>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</si>
  <si>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</si>
  <si>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</si>
  <si>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</si>
  <si>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</si>
  <si>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</si>
  <si>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</si>
  <si>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</si>
  <si>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</si>
  <si>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</si>
  <si>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</si>
  <si>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</si>
  <si>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</si>
  <si>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</si>
  <si>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</si>
  <si>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</si>
  <si>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</si>
  <si>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</si>
  <si>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</si>
  <si>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</si>
  <si>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</si>
  <si>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</si>
  <si>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</si>
  <si>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</si>
  <si>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</si>
  <si>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</si>
  <si>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</si>
  <si>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</si>
  <si>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</si>
  <si>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</si>
  <si>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</si>
  <si>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</si>
  <si>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</si>
  <si>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</si>
  <si>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</si>
  <si>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</si>
  <si>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</si>
  <si>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</si>
  <si>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</si>
  <si>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</si>
  <si>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</si>
  <si>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G-1</t>
  </si>
  <si>
    <t>CANA BRAVA TV1 - BAGAZO</t>
  </si>
  <si>
    <t>01/08/2025 18:38:00</t>
  </si>
  <si>
    <t>CANA BRAVA TV1 &amp; TV2 - BAGAZO</t>
  </si>
  <si>
    <t>01/08/2025 20:35:00</t>
  </si>
  <si>
    <t>MALACAS1 TG6 - GAS</t>
  </si>
  <si>
    <t>01/08/2025 21:20:00</t>
  </si>
  <si>
    <t>01/08/2025 21:01:00</t>
  </si>
  <si>
    <t>POR POTENCIA O ENERGIA</t>
  </si>
  <si>
    <t>CHILCA1 CCOMB TG1 &amp; TG2 &amp; TG3 - GAS</t>
  </si>
  <si>
    <t>FENIX CCOMB GT11 &amp; GT12 - GAS</t>
  </si>
  <si>
    <t>01/08/2025 06:42:00</t>
  </si>
  <si>
    <t>01/08/2025 08:42:00</t>
  </si>
  <si>
    <t>A MINIMA CARGA</t>
  </si>
  <si>
    <t>01/08/2025 22:50:00</t>
  </si>
  <si>
    <t>REF_TALARA TV1 - NLH_RFG</t>
  </si>
  <si>
    <t>REF_TALARA TV2 - NLH_RFG</t>
  </si>
  <si>
    <t>KALLPA CCOMB TG1 &amp; TG2 &amp; TG3 - GAS</t>
  </si>
  <si>
    <t>A las 06:58 h se coordinó bajar a 800 MW.
A las 23:22 h se bajo a 750 MW</t>
  </si>
  <si>
    <t>LAS FLORES CCOMB TG1 - GAS</t>
  </si>
  <si>
    <t>STA ROSA TG8 - GAS</t>
  </si>
  <si>
    <t>01/08/2025 00:03:00</t>
  </si>
  <si>
    <t>VENTANILLA CCOMB TG3 &amp; TG4 - GAS</t>
  </si>
  <si>
    <t>HUAYCOLORO - BIOGAS</t>
  </si>
  <si>
    <t>LA GRINGA V - BIOGAS</t>
  </si>
  <si>
    <t>01/08/2025 19:03:00</t>
  </si>
  <si>
    <t>01/08/2025 18:55:00</t>
  </si>
  <si>
    <t>DONA CATALINA  - BIOGAS</t>
  </si>
  <si>
    <t>G2 CALLAO</t>
  </si>
  <si>
    <t>CALLAO - BIOGAS</t>
  </si>
  <si>
    <t>OLLEROS CCOMB TG1 - GAS</t>
  </si>
  <si>
    <t>01/08/2025 01:19:00</t>
  </si>
  <si>
    <t>01/08/2025 06:38:00</t>
  </si>
  <si>
    <t>01/08/2025 08:50:00</t>
  </si>
  <si>
    <t>01/08/2025 10:38:00</t>
  </si>
  <si>
    <t>01/08/2025 11:28:00</t>
  </si>
  <si>
    <t>OLLEROS TG1 - GAS</t>
  </si>
  <si>
    <t>01/08/2025 11:57:00</t>
  </si>
  <si>
    <t>Proceso de parada.</t>
  </si>
  <si>
    <t>Hora Inicio y Fin de Indisponibilidades de las Unidades de Generación SEIN</t>
  </si>
  <si>
    <t>LIMPIEZA E INSPECCIÓN DE LA CALDERA CBS Y MANTENIMIENTO A SUS PERIFÉRICOS (CONDUCTORES, VENTILADORES, BOMBAS, MOTORES, ETC)</t>
  </si>
  <si>
    <t>Mantenimiento por 32,000 horas de operación</t>
  </si>
  <si>
    <t>MANTENIMIENTO PREVENTIVO Y CONTROLES SISTEMÁTICOS</t>
  </si>
  <si>
    <t>MANTENIMINETO EQUIPOS AUXILIARES, UNIDAD DE POTENCIA HIDRAULICA, SISTEMA DE REFRIGERACION, TABLEROS DE CONTROL Y PROTRCCIÓN UG2.</t>
  </si>
  <si>
    <t>MANTENIMIENTO MAYOR DE GENERADOR UG2 (INSPECCIÓN LIMPIEZA, AJUSTE, MEDICIÓN DE AISLAMIENTOS Y PRUEBAS EN SERVICIO).</t>
  </si>
  <si>
    <t>MANTENIMIENTO MAYOR DE TURBINA G2 (INSPECCION Y MEDICIÓN DE DESGASTE DE ALABES, RODETE Y ESCUDOS).</t>
  </si>
  <si>
    <t>Grupo H1 Renovandes salió F/S a las 08:18:47 hr. por mantenimiento correctivo por falla en sistema de refrigeración.</t>
  </si>
  <si>
    <t>REPARACIÓN DE ÁLABES Y CAMBIO DE BUJES</t>
  </si>
  <si>
    <t>CAMBIO DE CONFIGURACIÓN DE T1+1G A T2+1G Y CAMBIO DE BARRAS DE SERVICIOS AUXILIARES.</t>
  </si>
  <si>
    <t>REPARACIÓN DE LÍNEA DE INGRESO DE GAS EN COMBUSTOR N°12 DE LA TURBINA A GAS.</t>
  </si>
  <si>
    <t>CAÑÓN DEL PATO</t>
  </si>
  <si>
    <t>CAMBIO DE CARBONES POR DESGASTE AL LIMITE (6 CARBONES) DEL SISTEMA DE EXCITACIÓN DEL GENERADOR</t>
  </si>
  <si>
    <t>SAN NICOLÁS</t>
  </si>
  <si>
    <t>CAMBIO DE NUCLEO + REBOBINADO DE GENERADOR UG2 + MANTENIMIENTO MAYOR UG2 + Inspección Semestral 2 F/S UG2</t>
  </si>
  <si>
    <t>EJECUTADO</t>
  </si>
  <si>
    <t>Viernes 1 de Agosto del 2025 / SEM N° 30</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</si>
  <si>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</si>
  <si>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</si>
  <si>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</si>
  <si>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</si>
  <si>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</si>
  <si>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</si>
  <si>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</si>
  <si>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</si>
  <si>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</si>
  <si>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</si>
  <si>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</si>
  <si>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</si>
  <si>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</si>
  <si>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</si>
  <si>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</si>
  <si>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</si>
  <si>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</si>
  <si>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</si>
  <si>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</si>
  <si>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</si>
  <si>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</si>
  <si>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</si>
  <si>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</si>
  <si>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</si>
  <si>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</si>
  <si>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</si>
  <si>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</si>
  <si>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</si>
  <si>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</si>
  <si>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</si>
  <si>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</si>
  <si>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</si>
  <si>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</si>
  <si>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</si>
  <si>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</si>
  <si>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</si>
  <si>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</si>
  <si>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</si>
  <si>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</si>
  <si>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</si>
  <si>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</si>
  <si>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</si>
  <si>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</si>
  <si>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</si>
  <si>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</si>
  <si>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</si>
  <si>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</si>
  <si>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</si>
  <si>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</si>
  <si>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</si>
  <si>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</si>
  <si>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</si>
  <si>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</si>
  <si>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</si>
  <si>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</si>
  <si>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</si>
  <si>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</si>
  <si>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</si>
  <si>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</si>
  <si>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</si>
  <si>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</si>
  <si>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</si>
  <si>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</si>
  <si>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</si>
  <si>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</si>
  <si>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</si>
  <si>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</si>
  <si>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</si>
  <si>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</si>
  <si>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</si>
  <si>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</si>
  <si>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</si>
  <si>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</si>
  <si>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</si>
  <si>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</si>
  <si>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</si>
  <si>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</si>
  <si>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</si>
  <si>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</si>
  <si>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</si>
  <si>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</si>
  <si>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</si>
  <si>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</si>
  <si>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</si>
  <si>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</si>
  <si>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</si>
  <si>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</si>
  <si>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</si>
  <si>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</si>
  <si>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</si>
  <si>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</si>
  <si>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</si>
  <si>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</si>
  <si>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</si>
  <si>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</si>
  <si>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</si>
  <si>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</si>
  <si>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</si>
  <si>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</si>
  <si>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</si>
  <si>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</si>
  <si>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</si>
  <si>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</si>
  <si>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</si>
  <si>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</si>
  <si>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</si>
  <si>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</si>
  <si>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</si>
  <si>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</si>
  <si>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</si>
  <si>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</si>
  <si>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</si>
  <si>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</si>
  <si>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</si>
  <si>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7446891.28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</si>
  <si>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</si>
  <si>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</si>
  <si>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</si>
  <si>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</si>
  <si>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</si>
  <si>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</si>
  <si>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</si>
  <si>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</si>
  <si>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</si>
  <si>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</si>
  <si>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</si>
  <si>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</si>
  <si>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</si>
  <si>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</si>
  <si>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</si>
  <si>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</si>
  <si>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</si>
  <si>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</si>
  <si>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</si>
  <si>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</si>
  <si>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</si>
  <si>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</si>
  <si>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</si>
  <si>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</si>
  <si>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</si>
  <si>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</si>
  <si>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</si>
  <si>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</si>
  <si>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</si>
  <si>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</si>
  <si>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</si>
  <si>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</si>
  <si>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</si>
  <si>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</si>
  <si>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</si>
  <si>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</si>
  <si>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</si>
  <si>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</si>
  <si>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</si>
  <si>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</si>
  <si>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</si>
  <si>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</si>
  <si>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</si>
  <si>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</si>
  <si>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</si>
  <si>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</si>
  <si>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</si>
  <si>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</si>
  <si>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</si>
  <si>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</si>
  <si>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</si>
  <si>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</si>
  <si>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</si>
  <si>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</si>
  <si>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</si>
  <si>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</si>
  <si>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</si>
  <si>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</si>
  <si>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</si>
  <si>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</si>
  <si>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</si>
  <si>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</si>
  <si>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</si>
  <si>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</si>
  <si>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</si>
  <si>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</si>
  <si>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</si>
  <si>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</si>
  <si>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</si>
  <si>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</si>
  <si>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</si>
  <si>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</si>
  <si>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</si>
  <si>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</si>
  <si>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</si>
  <si>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</si>
  <si>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</si>
  <si>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</si>
  <si>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</si>
  <si>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</si>
  <si>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</si>
  <si>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</si>
  <si>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</si>
  <si>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</si>
  <si>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</si>
  <si>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</si>
  <si>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</si>
  <si>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</si>
  <si>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</si>
  <si>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</si>
  <si>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</si>
  <si>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</si>
  <si>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</si>
  <si>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</si>
  <si>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</si>
  <si>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</si>
  <si>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</si>
  <si>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</si>
  <si>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</si>
  <si>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</si>
  <si>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</si>
  <si>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</si>
  <si>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</si>
  <si>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</si>
  <si>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</si>
  <si>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</si>
  <si>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</si>
  <si>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</si>
  <si>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</si>
  <si>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</si>
  <si>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</si>
  <si>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</si>
  <si>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</si>
  <si>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</si>
  <si>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</si>
  <si>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</si>
  <si>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</si>
  <si>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</si>
  <si>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</si>
  <si>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</si>
  <si>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</si>
  <si>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</si>
  <si>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</si>
  <si>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</si>
  <si>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</si>
  <si>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</si>
  <si>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</si>
  <si>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</si>
  <si>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10:19:59</t>
  </si>
  <si>
    <t>10:20:00</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</si>
  <si>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</si>
  <si>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</si>
  <si>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</si>
  <si>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</si>
  <si>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</si>
  <si>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</si>
  <si>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</si>
  <si>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</si>
  <si>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</si>
  <si>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</si>
  <si>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</si>
  <si>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</si>
  <si>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</si>
  <si>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</si>
  <si>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</si>
  <si>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</si>
  <si>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</si>
  <si>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</si>
  <si>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Sin consumo de combustible interno en planta.</t>
  </si>
  <si>
    <t>Reporte de Consumo de Combustibles</t>
  </si>
  <si>
    <t>CONSUMO DE COMBUSTIBLES - LÍQUIDO, SÓLIDO, GASEOSO</t>
  </si>
  <si>
    <t>MEDIDOR</t>
  </si>
  <si>
    <t>01/Aug</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</si>
  <si>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</si>
  <si>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</si>
  <si>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</si>
  <si>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</si>
  <si>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</si>
  <si>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</si>
  <si>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</si>
  <si>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</si>
  <si>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</si>
  <si>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</si>
  <si>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</si>
  <si>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</si>
  <si>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</si>
  <si>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</si>
  <si>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</si>
  <si>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</si>
  <si>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</si>
  <si>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</si>
  <si>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</si>
  <si>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</si>
  <si>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</si>
  <si>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</si>
  <si>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</si>
  <si>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</si>
  <si>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</si>
  <si>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</si>
  <si>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</si>
  <si>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</si>
  <si>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</si>
  <si>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</si>
  <si>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</si>
  <si>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</si>
  <si>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</si>
  <si>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</si>
  <si>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</si>
  <si>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</si>
  <si>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</si>
  <si>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</si>
  <si>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</si>
  <si>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</si>
  <si>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</si>
  <si>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</si>
  <si>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</si>
  <si>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</si>
  <si>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</si>
  <si>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</si>
  <si>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</si>
  <si>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</si>
  <si>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</si>
  <si>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</si>
  <si>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</si>
  <si>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</si>
  <si>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</si>
  <si>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</si>
  <si>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</si>
  <si>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</si>
  <si>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</si>
  <si>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</si>
  <si>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</si>
  <si>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</si>
  <si>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</si>
  <si>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</si>
  <si>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</si>
  <si>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</si>
  <si>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</si>
  <si>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</si>
  <si>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</si>
  <si>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</si>
  <si>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</si>
  <si>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</si>
  <si>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</si>
  <si>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01/08/2025 01:00</t>
  </si>
  <si>
    <t>01/08/2025 02:00</t>
  </si>
  <si>
    <t>01/08/2025 03:00</t>
  </si>
  <si>
    <t>01/08/2025 04:00</t>
  </si>
  <si>
    <t>01/08/2025 06:00</t>
  </si>
  <si>
    <t>01/08/2025 07:00</t>
  </si>
  <si>
    <t>01/08/2025 09:00</t>
  </si>
  <si>
    <t>01/08/2025 11:00</t>
  </si>
  <si>
    <t>01/08/2025 12:00</t>
  </si>
  <si>
    <t>01/08/2025 14:00</t>
  </si>
  <si>
    <t>01/08/2025 15:00</t>
  </si>
  <si>
    <t>01/08/2025 16:00</t>
  </si>
  <si>
    <t>01/08/2025 19:00</t>
  </si>
  <si>
    <t>01/08/2025 20:00</t>
  </si>
  <si>
    <t>01/08/2025 21:00</t>
  </si>
  <si>
    <t>01/08/2025 22:00</t>
  </si>
  <si>
    <t>01/08/2025 23:00</t>
  </si>
  <si>
    <t>TEMPERATURA AMBIENTE (ºC)</t>
  </si>
  <si>
    <t>Disponibilidad de Gas Natural de las Centrales Termoeléctricas</t>
  </si>
  <si>
    <t>GASEODUCTO</t>
  </si>
  <si>
    <t>VOLUMEN DE GAS (Mm3)</t>
  </si>
  <si>
    <t>INICIAL</t>
  </si>
  <si>
    <t>GASEODUCTO DE CAMISEA (EGESUR)</t>
  </si>
  <si>
    <t>02/08/2025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</si>
  <si>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</si>
  <si>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</si>
  <si>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</si>
  <si>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</si>
  <si>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</si>
  <si>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</si>
  <si>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</si>
  <si>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</si>
  <si>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</si>
  <si>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</si>
  <si>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</si>
  <si>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</si>
  <si>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</si>
  <si>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</si>
  <si>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</si>
  <si>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</si>
  <si>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</si>
  <si>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</si>
  <si>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</si>
  <si>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</si>
  <si>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</si>
  <si>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</si>
  <si>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</si>
  <si>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</si>
  <si>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</si>
  <si>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</si>
  <si>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</si>
  <si>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</si>
  <si>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</si>
  <si>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</si>
  <si>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</si>
  <si>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</si>
  <si>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</si>
  <si>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</si>
  <si>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</si>
  <si>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</si>
  <si>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</si>
  <si>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</si>
  <si>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</si>
  <si>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</si>
  <si>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</si>
  <si>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</si>
  <si>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</si>
  <si>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</si>
  <si>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</si>
  <si>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</si>
  <si>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</si>
  <si>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</si>
  <si>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</si>
  <si>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</si>
  <si>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</si>
  <si>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</si>
  <si>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</si>
  <si>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</si>
  <si>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</si>
  <si>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</si>
  <si>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</si>
  <si>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</si>
  <si>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</si>
  <si>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</si>
  <si>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</si>
  <si>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</si>
  <si>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</si>
  <si>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</si>
  <si>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</si>
  <si>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</si>
  <si>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</si>
  <si>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</si>
  <si>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</si>
  <si>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</si>
  <si>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</si>
  <si>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</si>
  <si>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</si>
  <si>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</si>
  <si>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</si>
  <si>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</si>
  <si>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</si>
  <si>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</si>
  <si>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</si>
  <si>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</si>
  <si>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</si>
  <si>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</si>
  <si>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</si>
  <si>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</si>
  <si>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</si>
  <si>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</si>
  <si>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</si>
  <si>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</si>
  <si>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</si>
  <si>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</si>
  <si>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</si>
  <si>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</si>
  <si>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</si>
  <si>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</si>
  <si>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</si>
  <si>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</si>
  <si>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</si>
  <si>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</si>
  <si>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</si>
  <si>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</si>
  <si>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</si>
  <si>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</si>
  <si>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</si>
  <si>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</si>
  <si>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</si>
  <si>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</si>
  <si>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</si>
  <si>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</si>
  <si>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</si>
  <si>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</si>
  <si>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</si>
  <si>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</si>
  <si>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</si>
  <si>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</si>
  <si>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</si>
  <si>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</si>
  <si>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</si>
  <si>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</si>
  <si>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</si>
  <si>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</si>
  <si>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</si>
  <si>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</si>
  <si>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</si>
  <si>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</si>
  <si>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</si>
  <si>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</si>
  <si>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</si>
  <si>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</si>
  <si>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</si>
  <si>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</si>
  <si>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</si>
  <si>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</si>
  <si>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</si>
  <si>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</si>
  <si>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</si>
  <si>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</si>
  <si>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</si>
  <si>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</si>
  <si>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</si>
  <si>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</si>
  <si>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</si>
  <si>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</si>
  <si>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</si>
  <si>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</si>
  <si>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</si>
  <si>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</si>
  <si>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</si>
  <si>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</si>
  <si>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</si>
  <si>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</si>
  <si>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</si>
  <si>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</si>
  <si>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</si>
  <si>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</si>
  <si>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</si>
  <si>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</si>
  <si>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</si>
  <si>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</si>
  <si>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</si>
  <si>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</si>
  <si>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</si>
  <si>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</si>
  <si>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</si>
  <si>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</si>
  <si>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</si>
  <si>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</si>
  <si>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</si>
  <si>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</si>
  <si>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</si>
  <si>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</si>
  <si>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</si>
  <si>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</si>
  <si>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</si>
  <si>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</si>
  <si>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</si>
  <si>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</si>
  <si>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</si>
  <si>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</si>
  <si>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</si>
  <si>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</si>
  <si>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</si>
  <si>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</si>
  <si>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</si>
  <si>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</si>
  <si>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</si>
  <si>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</si>
  <si>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</si>
  <si>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</si>
  <si>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</si>
  <si>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</si>
  <si>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</si>
  <si>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</si>
  <si>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</si>
  <si>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</si>
  <si>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</si>
  <si>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</si>
  <si>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</si>
  <si>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</si>
  <si>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</si>
  <si>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</si>
  <si>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</si>
  <si>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</si>
  <si>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</si>
  <si>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</si>
  <si>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</si>
  <si>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</si>
  <si>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</si>
  <si>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</si>
  <si>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</si>
  <si>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</si>
  <si>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</si>
  <si>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</si>
  <si>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</si>
  <si>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</si>
  <si>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</si>
  <si>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</si>
  <si>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</si>
  <si>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</si>
  <si>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</si>
  <si>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</si>
  <si>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</si>
  <si>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</si>
  <si>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</si>
  <si>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</si>
  <si>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</si>
  <si>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</si>
  <si>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</si>
  <si>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</si>
  <si>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</si>
  <si>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</si>
  <si>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</si>
  <si>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</si>
  <si>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</si>
  <si>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</si>
  <si>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</si>
  <si>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</si>
  <si>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</si>
  <si>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</si>
  <si>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</si>
  <si>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</si>
  <si>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</si>
  <si>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</si>
  <si>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</si>
  <si>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</si>
  <si>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</si>
  <si>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</si>
  <si>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</si>
  <si>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</si>
  <si>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</si>
  <si>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</si>
  <si>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</si>
  <si>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</si>
  <si>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</si>
  <si>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</si>
  <si>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</si>
  <si>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</si>
  <si>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</si>
  <si>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</si>
  <si>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</si>
  <si>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</si>
  <si>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</si>
  <si>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</si>
  <si>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</si>
  <si>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</si>
  <si>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</si>
  <si>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</si>
  <si>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</si>
  <si>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</si>
  <si>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</si>
  <si>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</si>
  <si>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</si>
  <si>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</si>
  <si>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</si>
  <si>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</si>
  <si>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</si>
  <si>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</si>
  <si>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</si>
  <si>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</si>
  <si>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</si>
  <si>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</si>
  <si>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</si>
  <si>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</si>
  <si>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</si>
  <si>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</si>
  <si>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</si>
  <si>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</si>
  <si>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</si>
  <si>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</si>
  <si>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</si>
  <si>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</si>
  <si>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</si>
  <si>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</si>
  <si>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</si>
  <si>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</si>
  <si>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</si>
  <si>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</si>
  <si>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</si>
  <si>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</si>
  <si>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</si>
  <si>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</si>
  <si>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</si>
  <si>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</si>
  <si>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</si>
  <si>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</si>
  <si>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</si>
  <si>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</si>
  <si>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</si>
  <si>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</si>
  <si>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</si>
  <si>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</si>
  <si>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</si>
  <si>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</si>
  <si>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</si>
  <si>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</si>
  <si>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</si>
  <si>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</si>
  <si>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</si>
  <si>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</si>
  <si>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</si>
  <si>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</si>
  <si>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</si>
  <si>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</si>
  <si>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</si>
  <si>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</si>
  <si>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</si>
  <si>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</si>
  <si>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</si>
  <si>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</si>
  <si>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</si>
  <si>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</si>
  <si>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</si>
  <si>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</si>
  <si>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</si>
  <si>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</si>
  <si>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</si>
  <si>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</si>
  <si>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</si>
  <si>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</si>
  <si>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</si>
  <si>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</si>
  <si>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</si>
  <si>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</si>
  <si>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</si>
  <si>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</si>
  <si>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</si>
  <si>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</si>
  <si>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</si>
  <si>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</si>
  <si>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</si>
  <si>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</si>
  <si>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</si>
  <si>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</si>
  <si>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</si>
  <si>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</si>
  <si>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</si>
  <si>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</si>
  <si>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</si>
  <si>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</si>
  <si>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</si>
  <si>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</si>
  <si>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</si>
  <si>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</si>
  <si>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</si>
  <si>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</si>
  <si>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</si>
  <si>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</si>
  <si>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</si>
  <si>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</si>
  <si>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</si>
  <si>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</si>
  <si>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</si>
  <si>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</si>
  <si>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</si>
  <si>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</si>
  <si>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</si>
  <si>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</si>
  <si>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</si>
  <si>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</si>
  <si>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</si>
  <si>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</si>
  <si>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</si>
  <si>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</si>
  <si>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</si>
  <si>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</si>
  <si>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</si>
  <si>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</si>
  <si>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</si>
  <si>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</si>
  <si>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</si>
  <si>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</si>
  <si>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</si>
  <si>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</si>
  <si>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</si>
  <si>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</si>
  <si>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</si>
  <si>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</si>
  <si>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</si>
  <si>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</si>
  <si>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</si>
  <si>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</si>
  <si>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</si>
  <si>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</si>
  <si>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</si>
  <si>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</si>
  <si>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</si>
  <si>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</si>
  <si>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</si>
  <si>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</si>
  <si>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</si>
  <si>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</si>
  <si>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</si>
  <si>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</si>
  <si>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</si>
  <si>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</si>
  <si>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</si>
  <si>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</si>
  <si>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</si>
  <si>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</si>
  <si>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</si>
  <si>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</si>
  <si>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</si>
  <si>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</si>
  <si>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</si>
  <si>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</si>
  <si>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</si>
  <si>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</si>
  <si>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</si>
  <si>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</si>
  <si>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</si>
  <si>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</si>
  <si>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</si>
  <si>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</si>
  <si>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</si>
  <si>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</si>
  <si>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</si>
  <si>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</si>
  <si>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</si>
  <si>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</si>
  <si>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</si>
  <si>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</si>
  <si>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</si>
  <si>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</si>
  <si>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</si>
  <si>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</si>
  <si>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</si>
  <si>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</si>
  <si>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</si>
  <si>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</si>
  <si>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</si>
  <si>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</si>
  <si>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</si>
  <si>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</si>
  <si>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</si>
  <si>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</si>
  <si>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</si>
  <si>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</si>
  <si>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</si>
  <si>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</si>
  <si>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</si>
  <si>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</si>
  <si>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</si>
  <si>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</si>
  <si>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</si>
  <si>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</si>
  <si>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</si>
  <si>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</si>
  <si>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</si>
  <si>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</si>
  <si>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</si>
  <si>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</si>
  <si>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</si>
  <si>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</si>
  <si>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</si>
  <si>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</si>
  <si>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</si>
  <si>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</si>
  <si>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</si>
  <si>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</si>
  <si>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</si>
  <si>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</si>
  <si>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</si>
  <si>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</si>
  <si>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</si>
  <si>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</si>
  <si>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</si>
  <si>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</si>
  <si>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</si>
  <si>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</si>
  <si>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</si>
  <si>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</si>
  <si>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</si>
  <si>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</si>
  <si>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</si>
  <si>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</si>
  <si>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</si>
  <si>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</si>
  <si>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</si>
  <si>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</si>
  <si>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</si>
  <si>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</si>
  <si>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</si>
  <si>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</si>
  <si>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</si>
  <si>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</si>
  <si>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</si>
  <si>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</si>
  <si>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</si>
  <si>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</si>
  <si>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</si>
  <si>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</si>
  <si>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</si>
  <si>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</si>
  <si>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</si>
  <si>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</si>
  <si>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</si>
  <si>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</si>
  <si>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</si>
  <si>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</si>
  <si>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</si>
  <si>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</si>
  <si>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</si>
  <si>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</si>
  <si>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</si>
  <si>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</si>
  <si>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</si>
  <si>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</si>
  <si>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</si>
  <si>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</si>
  <si>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</si>
  <si>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</si>
  <si>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</si>
  <si>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</si>
  <si>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</si>
  <si>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</si>
  <si>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</si>
  <si>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</si>
  <si>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</si>
  <si>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</si>
  <si>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</si>
  <si>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</si>
  <si>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</si>
  <si>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</si>
  <si>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</si>
  <si>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</si>
  <si>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</si>
  <si>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</si>
  <si>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</si>
  <si>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</si>
  <si>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</si>
  <si>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</si>
  <si>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</si>
  <si>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</si>
  <si>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</si>
  <si>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</si>
  <si>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</si>
  <si>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</si>
  <si>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</si>
  <si>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</si>
  <si>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</si>
  <si>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</si>
  <si>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</si>
  <si>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</si>
  <si>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</si>
  <si>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</si>
  <si>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</si>
  <si>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</si>
  <si>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</si>
  <si>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</si>
  <si>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</si>
  <si>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</si>
  <si>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</si>
  <si>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</si>
  <si>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</si>
  <si>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</si>
  <si>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</si>
  <si>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</si>
  <si>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</si>
  <si>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</si>
  <si>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</si>
  <si>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</si>
  <si>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</si>
  <si>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</si>
  <si>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</si>
  <si>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</si>
  <si>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</si>
  <si>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</si>
  <si>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</si>
  <si>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</si>
  <si>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</si>
  <si>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</si>
  <si>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</si>
  <si>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</si>
  <si>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</si>
  <si>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</si>
  <si>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</si>
  <si>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</si>
  <si>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</si>
  <si>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</si>
  <si>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</si>
  <si>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</si>
  <si>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</si>
  <si>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</si>
  <si>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</si>
  <si>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</si>
  <si>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</si>
  <si>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</si>
  <si>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</si>
  <si>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</si>
  <si>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</si>
  <si>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</si>
  <si>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</si>
  <si>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</si>
  <si>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</si>
  <si>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</si>
  <si>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</si>
  <si>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</si>
  <si>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</si>
  <si>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</si>
  <si>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</si>
  <si>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</si>
  <si>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</si>
  <si>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</si>
  <si>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</si>
  <si>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</si>
  <si>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</si>
  <si>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</si>
  <si>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</si>
  <si>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</si>
  <si>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</si>
  <si>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</si>
  <si>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</si>
  <si>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</si>
  <si>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</si>
  <si>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</si>
  <si>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</si>
  <si>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</si>
  <si>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</si>
  <si>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</si>
  <si>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</si>
  <si>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</si>
  <si>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</si>
  <si>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</si>
  <si>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</si>
  <si>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</si>
  <si>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</si>
  <si>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</si>
  <si>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</si>
  <si>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</si>
  <si>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</si>
  <si>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</si>
  <si>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</si>
  <si>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</si>
  <si>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</si>
  <si>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</si>
  <si>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</si>
  <si>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</si>
  <si>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</si>
  <si>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</si>
  <si>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</si>
  <si>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</si>
  <si>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</si>
  <si>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</si>
  <si>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</si>
  <si>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</si>
  <si>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</si>
  <si>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</si>
  <si>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</si>
  <si>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</si>
  <si>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</si>
  <si>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</si>
  <si>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</si>
  <si>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</si>
  <si>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</si>
  <si>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</si>
  <si>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</si>
  <si>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</si>
  <si>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</si>
  <si>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</si>
  <si>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</si>
  <si>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</si>
  <si>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</si>
  <si>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</si>
  <si>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</si>
  <si>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</si>
  <si>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</si>
  <si>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</si>
  <si>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</si>
  <si>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</si>
  <si>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</si>
  <si>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</si>
  <si>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</si>
  <si>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</si>
  <si>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</si>
  <si>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</si>
  <si>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</si>
  <si>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</si>
  <si>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</si>
  <si>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</si>
  <si>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</si>
  <si>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</si>
  <si>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</si>
  <si>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</si>
  <si>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</si>
  <si>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</si>
  <si>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</si>
  <si>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</si>
  <si>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</si>
  <si>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</si>
  <si>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</si>
  <si>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</si>
  <si>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</si>
  <si>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</si>
  <si>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</si>
  <si>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</si>
  <si>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</si>
  <si>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</si>
  <si>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</si>
  <si>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</si>
  <si>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</si>
  <si>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</si>
  <si>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</si>
  <si>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</si>
  <si>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</si>
  <si>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</si>
  <si>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</si>
  <si>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</si>
  <si>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</si>
  <si>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</si>
  <si>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</si>
  <si>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</si>
  <si>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</si>
  <si>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</si>
  <si>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</si>
  <si>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</si>
  <si>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</si>
  <si>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</si>
  <si>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</si>
  <si>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</si>
  <si>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</si>
  <si>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</si>
  <si>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</si>
  <si>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</si>
  <si>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</si>
  <si>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</si>
  <si>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</si>
  <si>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</si>
  <si>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</si>
  <si>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</si>
  <si>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</si>
  <si>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</si>
  <si>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</si>
  <si>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</si>
  <si>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</si>
  <si>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</si>
  <si>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</si>
  <si>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</si>
  <si>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</si>
  <si>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</si>
  <si>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</si>
  <si>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</si>
  <si>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</si>
  <si>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</si>
  <si>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</si>
  <si>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</si>
  <si>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</si>
  <si>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</si>
  <si>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</si>
  <si>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</si>
  <si>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</si>
  <si>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</si>
  <si>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</si>
  <si>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</si>
  <si>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</si>
  <si>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</si>
  <si>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</si>
  <si>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</si>
  <si>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</si>
  <si>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</si>
  <si>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</si>
  <si>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</si>
  <si>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</si>
  <si>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</si>
  <si>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</si>
  <si>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</si>
  <si>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</si>
  <si>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</si>
  <si>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</si>
  <si>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</si>
  <si>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</si>
  <si>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</si>
  <si>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</si>
  <si>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</si>
  <si>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</si>
  <si>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</si>
  <si>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</si>
  <si>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</si>
  <si>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</si>
  <si>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</si>
  <si>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</si>
  <si>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</si>
  <si>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</si>
  <si>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</si>
  <si>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</si>
  <si>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</si>
  <si>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</si>
  <si>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</si>
  <si>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</si>
  <si>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</si>
  <si>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</si>
  <si>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</si>
  <si>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</si>
  <si>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</si>
  <si>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</si>
  <si>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</si>
  <si>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</si>
  <si>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</si>
  <si>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</si>
  <si>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</si>
  <si>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</si>
  <si>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</si>
  <si>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</si>
  <si>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</si>
  <si>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</si>
  <si>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</si>
  <si>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</si>
  <si>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</si>
  <si>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</si>
  <si>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</si>
  <si>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</si>
  <si>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</si>
  <si>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</si>
  <si>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</si>
  <si>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</si>
  <si>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</si>
  <si>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</si>
  <si>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</si>
  <si>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</si>
  <si>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</si>
  <si>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</si>
  <si>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</si>
  <si>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</si>
  <si>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</si>
  <si>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</si>
  <si>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</si>
  <si>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</si>
  <si>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</si>
  <si>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</si>
  <si>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</si>
  <si>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</si>
  <si>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</si>
  <si>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</si>
  <si>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</si>
  <si>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</si>
  <si>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</si>
  <si>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</si>
  <si>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</si>
  <si>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</si>
  <si>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</si>
  <si>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</si>
  <si>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</si>
  <si>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</si>
  <si>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</si>
  <si>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</si>
  <si>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</si>
  <si>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</si>
  <si>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</si>
  <si>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</si>
  <si>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</si>
  <si>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</si>
  <si>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</si>
  <si>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</si>
  <si>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</si>
  <si>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</si>
  <si>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</si>
  <si>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</si>
  <si>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</si>
  <si>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</si>
  <si>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</si>
  <si>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</si>
  <si>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</si>
  <si>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</si>
  <si>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</si>
  <si>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</si>
  <si>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</si>
  <si>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</si>
  <si>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</si>
  <si>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</si>
  <si>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</si>
  <si>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</si>
  <si>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</si>
  <si>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</si>
  <si>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</si>
  <si>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</si>
  <si>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</si>
  <si>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</si>
  <si>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</si>
  <si>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</si>
  <si>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</si>
  <si>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</si>
  <si>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</si>
  <si>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</si>
  <si>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</si>
  <si>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</si>
  <si>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</si>
  <si>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</si>
  <si>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</si>
  <si>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</si>
  <si>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</si>
  <si>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</si>
  <si>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</si>
  <si>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</si>
  <si>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</si>
  <si>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</si>
  <si>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</si>
  <si>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</si>
  <si>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</si>
  <si>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</si>
  <si>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</si>
  <si>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</si>
  <si>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</si>
  <si>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</si>
  <si>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</si>
  <si>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</si>
  <si>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</si>
  <si>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</si>
  <si>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</si>
  <si>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</si>
  <si>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</si>
  <si>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</si>
  <si>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</si>
  <si>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</si>
  <si>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</si>
  <si>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</si>
  <si>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</si>
  <si>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</si>
  <si>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</si>
  <si>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</si>
  <si>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</si>
  <si>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</si>
  <si>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</si>
  <si>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</si>
  <si>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</si>
  <si>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</si>
  <si>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</si>
  <si>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</si>
  <si>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</si>
  <si>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</si>
  <si>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</si>
  <si>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</si>
  <si>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</si>
  <si>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</si>
  <si>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</si>
  <si>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</si>
  <si>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</si>
  <si>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</si>
  <si>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</si>
  <si>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</si>
  <si>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</si>
  <si>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</si>
  <si>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</si>
  <si>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</si>
  <si>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</si>
  <si>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</si>
  <si>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</si>
  <si>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</si>
  <si>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</si>
  <si>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</si>
  <si>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</si>
  <si>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</si>
  <si>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</si>
  <si>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</si>
  <si>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</si>
  <si>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</si>
  <si>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</si>
  <si>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</si>
  <si>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</si>
  <si>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</si>
  <si>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</si>
  <si>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</si>
  <si>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</si>
  <si>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</si>
  <si>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</si>
  <si>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</si>
  <si>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</si>
  <si>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</si>
  <si>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</si>
  <si>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</si>
  <si>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</si>
  <si>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</si>
  <si>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</si>
  <si>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</si>
  <si>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</si>
  <si>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</si>
  <si>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</si>
  <si>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</si>
  <si>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</si>
  <si>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</si>
  <si>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</si>
  <si>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</si>
  <si>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</si>
  <si>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</si>
  <si>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</si>
  <si>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</si>
  <si>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</si>
  <si>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</si>
  <si>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</si>
  <si>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</si>
  <si>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</si>
  <si>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</si>
  <si>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</si>
  <si>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</si>
  <si>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</si>
  <si>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</si>
  <si>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</si>
  <si>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</si>
  <si>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</si>
  <si>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</si>
  <si>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</si>
  <si>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</si>
  <si>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</si>
  <si>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</si>
  <si>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</si>
  <si>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</si>
  <si>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</si>
  <si>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</si>
  <si>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</si>
  <si>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</si>
  <si>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</si>
  <si>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</si>
  <si>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</si>
  <si>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</si>
  <si>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</si>
  <si>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</si>
  <si>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</si>
  <si>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</si>
  <si>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</si>
  <si>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</si>
  <si>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</si>
  <si>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</si>
  <si>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</si>
  <si>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</si>
  <si>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</si>
  <si>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</si>
  <si>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</si>
  <si>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</si>
  <si>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</si>
  <si>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</si>
  <si>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</si>
  <si>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</si>
  <si>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</si>
  <si>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</si>
  <si>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</si>
  <si>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</si>
  <si>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</si>
  <si>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</si>
  <si>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</si>
  <si>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</si>
  <si>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</si>
  <si>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</si>
  <si>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</si>
  <si>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</si>
  <si>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</si>
  <si>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</si>
  <si>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</si>
  <si>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</si>
  <si>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</si>
  <si>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</si>
  <si>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</si>
  <si>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</si>
  <si>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</si>
  <si>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01/08/2025 08:09:00</t>
  </si>
  <si>
    <t>Por regulación de tensión en la S.E. Paragsha II.</t>
  </si>
  <si>
    <t>01/08/2025 16:31:00</t>
  </si>
  <si>
    <t>L. CAJAMARCA NORTE - PAMPA HONDA</t>
  </si>
  <si>
    <t>L-2287</t>
  </si>
  <si>
    <t>01/08/2025 00:36:00</t>
  </si>
  <si>
    <t>01/08/2025 07:07:00</t>
  </si>
  <si>
    <t>Por regulación de tensión en la S.E. Cajamarca Norte.</t>
  </si>
  <si>
    <t>L. CHICLAYO OESTE - LA NIÑA</t>
  </si>
  <si>
    <t>L-2239</t>
  </si>
  <si>
    <t>01/08/2025 01:54:00</t>
  </si>
  <si>
    <t>01/08/2025 06:45:00</t>
  </si>
  <si>
    <t>Por regulación de tensión en las SS.EE. La Niña y Chiclayo Oeste.</t>
  </si>
  <si>
    <t>L. KIMAN AYLLU - LA RAMADA</t>
  </si>
  <si>
    <t>L-2274</t>
  </si>
  <si>
    <t>01/08/2025 02:05:00</t>
  </si>
  <si>
    <t>01/08/2025 08:37:00</t>
  </si>
  <si>
    <t>Por regulación de tensión en la S.E. La Ramada.</t>
  </si>
  <si>
    <t>01/08/2025 16:16:00</t>
  </si>
  <si>
    <t>01/08/2025 16:28:00</t>
  </si>
  <si>
    <t>01/08/2025 20:14:00</t>
  </si>
  <si>
    <t>01/08/2025 21:57:00</t>
  </si>
  <si>
    <t>01/08/2025 20:15:00</t>
  </si>
  <si>
    <t>01/08/2025 22:03:00</t>
  </si>
  <si>
    <t>L. GUADALUPE - TRUJILLO NORTE</t>
  </si>
  <si>
    <t>L-2235</t>
  </si>
  <si>
    <t>01/08/2025 22:33:00</t>
  </si>
  <si>
    <t>Por regulación de tensión en la S.E. Trujillo Norte</t>
  </si>
  <si>
    <t>L. REQUE - GUADALUPE</t>
  </si>
  <si>
    <t>L-2236</t>
  </si>
  <si>
    <t>01/08/2025 22:34:00</t>
  </si>
  <si>
    <t>L. REQUE - CHICLAYO OESTE</t>
  </si>
  <si>
    <t>L-2296</t>
  </si>
  <si>
    <t>01/08/2025 22:35:00</t>
  </si>
  <si>
    <t>Por regulación de tensión en la S.E. Chiclayo Oeste</t>
  </si>
  <si>
    <t>01/08/2025 22:46:00</t>
  </si>
  <si>
    <t>01/08/2025 23:52:00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</si>
  <si>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</si>
  <si>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</si>
  <si>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</si>
  <si>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</si>
  <si>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</si>
  <si>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</si>
  <si>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</si>
  <si>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</si>
  <si>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</si>
  <si>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</si>
  <si>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</si>
  <si>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</si>
  <si>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</si>
  <si>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</si>
  <si>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</si>
  <si>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</si>
  <si>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</si>
  <si>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</si>
  <si>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</si>
  <si>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00:07:14
</t>
  </si>
  <si>
    <t xml:space="preserve">59.820 
</t>
  </si>
  <si>
    <t xml:space="preserve">12:55:06
</t>
  </si>
  <si>
    <t xml:space="preserve">60.232 
</t>
  </si>
  <si>
    <t>PUCALLPA ISA</t>
  </si>
  <si>
    <t xml:space="preserve">00:07:14
00:07:15
</t>
  </si>
  <si>
    <t xml:space="preserve">59.820 
59.820 
</t>
  </si>
  <si>
    <t xml:space="preserve">60.233 
</t>
  </si>
  <si>
    <t>SAN JUAN CCRespaldo</t>
  </si>
  <si>
    <t>TALARA</t>
  </si>
  <si>
    <t xml:space="preserve">12:55:06
12:55:07
</t>
  </si>
  <si>
    <t xml:space="preserve">60.232 
60.232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</si>
  <si>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</si>
  <si>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</si>
  <si>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</si>
  <si>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</si>
  <si>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</si>
  <si>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</si>
  <si>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</si>
  <si>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</si>
  <si>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</si>
  <si>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</si>
  <si>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</si>
  <si>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</si>
  <si>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</si>
  <si>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</si>
  <si>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</si>
  <si>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</si>
  <si>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</si>
  <si>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</si>
  <si>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</si>
  <si>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7446891 y resultó S/. 1167739 (13.56% ) menor que el correspondiente al viernes de la semana pasada.</t>
  </si>
  <si>
    <t>Fecha</t>
  </si>
  <si>
    <t>Costo Total Ejecutado</t>
  </si>
  <si>
    <t>Costo Total Programado</t>
  </si>
  <si>
    <t>VIE 25</t>
  </si>
  <si>
    <t>SAB 26</t>
  </si>
  <si>
    <t>DOM 27</t>
  </si>
  <si>
    <t>LUN 28</t>
  </si>
  <si>
    <t>MAR 29</t>
  </si>
  <si>
    <t>MIE 30</t>
  </si>
  <si>
    <t>JUE 31</t>
  </si>
  <si>
    <t>VIE 1</t>
  </si>
  <si>
    <t>Calificación de la Operacion de las Unidades de Generación</t>
  </si>
  <si>
    <t>Registro de las congestiones del Sistema de Transmisión</t>
  </si>
  <si>
    <t>EMPRESA AFECTADA</t>
  </si>
  <si>
    <t>INSTALACIÓN DE TRANSMISIÓN AFECTADA</t>
  </si>
  <si>
    <t>UNIDADES GENERADORAS LIMITADAS</t>
  </si>
  <si>
    <t>L. ICA - MARCONA</t>
  </si>
  <si>
    <t>Se limitó Punta Lomitas.</t>
  </si>
  <si>
    <t>01/08/2025 11:04:00</t>
  </si>
  <si>
    <t>01/08/2025 14:28:00</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</si>
  <si>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</si>
  <si>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</si>
  <si>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</si>
  <si>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</si>
  <si>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</si>
  <si>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</si>
  <si>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</si>
  <si>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</si>
  <si>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</si>
  <si>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</si>
  <si>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</si>
  <si>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</si>
  <si>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</si>
  <si>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</si>
  <si>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</si>
  <si>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</si>
  <si>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</si>
  <si>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</si>
  <si>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</si>
  <si>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</si>
  <si>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</si>
  <si>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</si>
  <si>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</si>
  <si>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</si>
  <si>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</si>
  <si>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</si>
  <si>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</si>
  <si>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</si>
  <si>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</si>
  <si>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</si>
  <si>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</si>
  <si>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</si>
  <si>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</si>
  <si>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</si>
  <si>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</si>
  <si>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</si>
  <si>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</si>
  <si>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</si>
  <si>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</si>
  <si>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</si>
  <si>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</si>
  <si>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</si>
  <si>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</si>
  <si>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</si>
  <si>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</si>
  <si>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</si>
  <si>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</si>
  <si>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</si>
  <si>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</si>
  <si>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</si>
  <si>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</si>
  <si>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</si>
  <si>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</si>
  <si>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</si>
  <si>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</si>
  <si>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</si>
  <si>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</si>
  <si>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</si>
  <si>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</si>
  <si>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</si>
  <si>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</si>
  <si>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</si>
  <si>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</si>
  <si>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</si>
  <si>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</si>
  <si>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</si>
  <si>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</si>
  <si>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</si>
  <si>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</si>
  <si>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</si>
  <si>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</si>
  <si>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</si>
  <si>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</si>
  <si>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</si>
  <si>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</si>
  <si>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</si>
  <si>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</si>
  <si>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</si>
  <si>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</si>
  <si>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</si>
  <si>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</si>
  <si>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</si>
  <si>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</si>
  <si>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</si>
  <si>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</si>
  <si>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</si>
  <si>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</si>
  <si>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</si>
  <si>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</si>
  <si>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</si>
  <si>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</si>
  <si>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</si>
  <si>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</si>
  <si>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</si>
  <si>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</si>
  <si>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</si>
  <si>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</si>
  <si>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</si>
  <si>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</si>
  <si>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</si>
  <si>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</si>
  <si>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</si>
  <si>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</si>
  <si>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</si>
  <si>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</si>
  <si>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</si>
  <si>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</si>
  <si>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</si>
  <si>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</si>
  <si>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</si>
  <si>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</si>
  <si>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</si>
  <si>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</si>
  <si>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</si>
  <si>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</si>
  <si>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</si>
  <si>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</si>
  <si>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</si>
  <si>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8</t>
  </si>
  <si>
    <t>7.0648</t>
  </si>
  <si>
    <t>7.0556</t>
  </si>
  <si>
    <t>7.0625</t>
  </si>
  <si>
    <t>7.0892</t>
  </si>
  <si>
    <t>7.0619</t>
  </si>
  <si>
    <t>7.2708</t>
  </si>
  <si>
    <t>7.0509</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</si>
  <si>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</si>
  <si>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</si>
  <si>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</si>
  <si>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</si>
  <si>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</si>
  <si>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</si>
  <si>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</si>
  <si>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</si>
  <si>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</si>
  <si>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</si>
  <si>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</si>
  <si>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</si>
  <si>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</si>
  <si>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</si>
  <si>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</si>
  <si>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</si>
  <si>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</si>
  <si>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</si>
  <si>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</si>
  <si>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</si>
  <si>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</si>
  <si>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</si>
  <si>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</si>
  <si>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</si>
  <si>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</si>
  <si>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</si>
  <si>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</si>
  <si>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</si>
  <si>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</si>
  <si>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</si>
  <si>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</si>
  <si>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</si>
  <si>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</si>
  <si>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</si>
  <si>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</si>
  <si>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</si>
  <si>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</si>
  <si>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</si>
  <si>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</si>
  <si>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</si>
  <si>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</si>
  <si>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</si>
  <si>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</si>
  <si>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111.1032</t>
  </si>
  <si>
    <t>114.7332</t>
  </si>
  <si>
    <t>109.9721</t>
  </si>
  <si>
    <t>120.5</t>
  </si>
  <si>
    <t>104.4262</t>
  </si>
  <si>
    <t>89.8253</t>
  </si>
  <si>
    <t>102.6225</t>
  </si>
  <si>
    <t>103.0335</t>
  </si>
  <si>
    <t>104.8401</t>
  </si>
  <si>
    <t>115.1974</t>
  </si>
  <si>
    <t>109.0861</t>
  </si>
  <si>
    <t>95.6038</t>
  </si>
  <si>
    <t>96.2168</t>
  </si>
  <si>
    <t>100.1357</t>
  </si>
  <si>
    <t>105.9674</t>
  </si>
  <si>
    <t>98.3336</t>
  </si>
  <si>
    <t>98.139</t>
  </si>
  <si>
    <t>77.6929</t>
  </si>
  <si>
    <t>115.0355</t>
  </si>
  <si>
    <t>86.5055</t>
  </si>
  <si>
    <t>119.6017</t>
  </si>
  <si>
    <t>83.5754</t>
  </si>
  <si>
    <t>109.0972</t>
  </si>
  <si>
    <t>119.5457</t>
  </si>
  <si>
    <t>95.0826</t>
  </si>
  <si>
    <t>60.25</t>
  </si>
  <si>
    <t>118.2371</t>
  </si>
  <si>
    <t>99.6083</t>
  </si>
  <si>
    <t>91.2813</t>
  </si>
  <si>
    <t>109.145</t>
  </si>
  <si>
    <t>89.0631</t>
  </si>
  <si>
    <t>83.6392</t>
  </si>
  <si>
    <t>105.7202</t>
  </si>
  <si>
    <t>57.3604</t>
  </si>
  <si>
    <t>85.1716</t>
  </si>
  <si>
    <t>46.9394</t>
  </si>
  <si>
    <t>85.5797</t>
  </si>
  <si>
    <t>64.7371</t>
  </si>
  <si>
    <t>118.6083</t>
  </si>
  <si>
    <t>112.6233</t>
  </si>
  <si>
    <t>103.1648</t>
  </si>
  <si>
    <t>104.1057</t>
  </si>
  <si>
    <t>102.6197</t>
  </si>
  <si>
    <t>922-14965</t>
  </si>
  <si>
    <t>URS-STK-004 - G1</t>
  </si>
  <si>
    <t>CHCheves - G1</t>
  </si>
  <si>
    <t>55.5516</t>
  </si>
  <si>
    <t>57.3666</t>
  </si>
  <si>
    <t>54.9861</t>
  </si>
  <si>
    <t>52.2131</t>
  </si>
  <si>
    <t>44.9127</t>
  </si>
  <si>
    <t>51.3113</t>
  </si>
  <si>
    <t>51.5167</t>
  </si>
  <si>
    <t>52.4201</t>
  </si>
  <si>
    <t>51.5168</t>
  </si>
  <si>
    <t>57.5987</t>
  </si>
  <si>
    <t>54.5431</t>
  </si>
  <si>
    <t>47.8019</t>
  </si>
  <si>
    <t>48.1084</t>
  </si>
  <si>
    <t>50.0678</t>
  </si>
  <si>
    <t>52.9837</t>
  </si>
  <si>
    <t>49.1668</t>
  </si>
  <si>
    <t>49.0695</t>
  </si>
  <si>
    <t>38.8464</t>
  </si>
  <si>
    <t>57.5178</t>
  </si>
  <si>
    <t>43.2527</t>
  </si>
  <si>
    <t>59.8008</t>
  </si>
  <si>
    <t>41.7877</t>
  </si>
  <si>
    <t>54.5486</t>
  </si>
  <si>
    <t>59.7729</t>
  </si>
  <si>
    <t>47.5413</t>
  </si>
  <si>
    <t>59.1186</t>
  </si>
  <si>
    <t>49.8041</t>
  </si>
  <si>
    <t>45.6407</t>
  </si>
  <si>
    <t>54.5725</t>
  </si>
  <si>
    <t>44.5315</t>
  </si>
  <si>
    <t>41.8196</t>
  </si>
  <si>
    <t>52.8601</t>
  </si>
  <si>
    <t>42.5858</t>
  </si>
  <si>
    <t>42.7898</t>
  </si>
  <si>
    <t>32.3686</t>
  </si>
  <si>
    <t>59.3041</t>
  </si>
  <si>
    <t>56.3117</t>
  </si>
  <si>
    <t>51.5824</t>
  </si>
  <si>
    <t>52.0528</t>
  </si>
  <si>
    <t>51.3099</t>
  </si>
  <si>
    <t>922-14966</t>
  </si>
  <si>
    <t>URS-STK-004 - G2</t>
  </si>
  <si>
    <t>CHCheves - G2</t>
  </si>
  <si>
    <t>43.2528</t>
  </si>
  <si>
    <t>923-13656</t>
  </si>
  <si>
    <t>URS-TCH-001</t>
  </si>
  <si>
    <t>CTOllero</t>
  </si>
  <si>
    <t>923-13657</t>
  </si>
  <si>
    <t>URS-TCH-001 - TG1</t>
  </si>
  <si>
    <t>CTOllero - TG1</t>
  </si>
  <si>
    <t>923-18479</t>
  </si>
  <si>
    <t>URS-TCH-001 - TV</t>
  </si>
  <si>
    <t>CTOllero - TV</t>
  </si>
  <si>
    <t>924-272</t>
  </si>
  <si>
    <t>URS-ENL-001</t>
  </si>
  <si>
    <t>CHHuinco</t>
  </si>
  <si>
    <t>60.8968</t>
  </si>
  <si>
    <t>70</t>
  </si>
  <si>
    <t>63.2668</t>
  </si>
  <si>
    <t>62.0279</t>
  </si>
  <si>
    <t>13.218</t>
  </si>
  <si>
    <t>40.6876</t>
  </si>
  <si>
    <t>23.2105</t>
  </si>
  <si>
    <t>62.358</t>
  </si>
  <si>
    <t>32.9454</t>
  </si>
  <si>
    <t>54.358</t>
  </si>
  <si>
    <t>62.9665</t>
  </si>
  <si>
    <t>62.5437</t>
  </si>
  <si>
    <t>67.1599</t>
  </si>
  <si>
    <t>68.8026</t>
  </si>
  <si>
    <t>65.358</t>
  </si>
  <si>
    <t>36.1968</t>
  </si>
  <si>
    <t>20.9773</t>
  </si>
  <si>
    <t>18.6851</t>
  </si>
  <si>
    <t>17.5724</t>
  </si>
  <si>
    <t>67.7753</t>
  </si>
  <si>
    <t>42.4011</t>
  </si>
  <si>
    <t>34.4634</t>
  </si>
  <si>
    <t>19.7368</t>
  </si>
  <si>
    <t>20.0892</t>
  </si>
  <si>
    <t>51.3813</t>
  </si>
  <si>
    <t>74.9645</t>
  </si>
  <si>
    <t>11.9283</t>
  </si>
  <si>
    <t>48.3082</t>
  </si>
  <si>
    <t>37.8687</t>
  </si>
  <si>
    <t>40.3983</t>
  </si>
  <si>
    <t>30.6625</t>
  </si>
  <si>
    <t>58.9966</t>
  </si>
  <si>
    <t>29.6529</t>
  </si>
  <si>
    <t>62.9028</t>
  </si>
  <si>
    <t>17.4588</t>
  </si>
  <si>
    <t>39.8516</t>
  </si>
  <si>
    <t>6.8157</t>
  </si>
  <si>
    <t>35.1157</t>
  </si>
  <si>
    <t>26.9434</t>
  </si>
  <si>
    <t>30.4697</t>
  </si>
  <si>
    <t>37.3501</t>
  </si>
  <si>
    <t>47.7629</t>
  </si>
  <si>
    <t>41.3917</t>
  </si>
  <si>
    <t>6</t>
  </si>
  <si>
    <t>43.1828</t>
  </si>
  <si>
    <t>37.855</t>
  </si>
  <si>
    <t>8.6044</t>
  </si>
  <si>
    <t>32.4504</t>
  </si>
  <si>
    <t>62.8175</t>
  </si>
  <si>
    <t>14.3788</t>
  </si>
  <si>
    <t>31.4394</t>
  </si>
  <si>
    <t>40.2818</t>
  </si>
  <si>
    <t>39.6075</t>
  </si>
  <si>
    <t>23.7131</t>
  </si>
  <si>
    <t>61.9047</t>
  </si>
  <si>
    <t>39.2875</t>
  </si>
  <si>
    <t>37.235</t>
  </si>
  <si>
    <t>40.0395</t>
  </si>
  <si>
    <t>924-22</t>
  </si>
  <si>
    <t>URS-ENL-001 - G1</t>
  </si>
  <si>
    <t>CHHuinco - G1</t>
  </si>
  <si>
    <t>924-23</t>
  </si>
  <si>
    <t>URS-ENL-001 - G2</t>
  </si>
  <si>
    <t>CHHuinco - G2</t>
  </si>
  <si>
    <t>20.0172</t>
  </si>
  <si>
    <t>22.9817</t>
  </si>
  <si>
    <t>20.7885</t>
  </si>
  <si>
    <t>22.993</t>
  </si>
  <si>
    <t>8.7384</t>
  </si>
  <si>
    <t>34.5386</t>
  </si>
  <si>
    <t>11.5705</t>
  </si>
  <si>
    <t>30.7492</t>
  </si>
  <si>
    <t>27.0275</t>
  </si>
  <si>
    <t>20.6668</t>
  </si>
  <si>
    <t>20.5613</t>
  </si>
  <si>
    <t>37.1787</t>
  </si>
  <si>
    <t>11.3243</t>
  </si>
  <si>
    <t>32.238</t>
  </si>
  <si>
    <t>12.7261</t>
  </si>
  <si>
    <t>23.556</t>
  </si>
  <si>
    <t>42.0118</t>
  </si>
  <si>
    <t>33.8062</t>
  </si>
  <si>
    <t>41.8298</t>
  </si>
  <si>
    <t>23.1313</t>
  </si>
  <si>
    <t>25.6907</t>
  </si>
  <si>
    <t>43.661</t>
  </si>
  <si>
    <t>23.8071</t>
  </si>
  <si>
    <t>11.3617</t>
  </si>
  <si>
    <t>24.3403</t>
  </si>
  <si>
    <t>29.1779</t>
  </si>
  <si>
    <t>39.5618</t>
  </si>
  <si>
    <t>24.025</t>
  </si>
  <si>
    <t>924-24</t>
  </si>
  <si>
    <t>URS-ENL-001 - G3</t>
  </si>
  <si>
    <t>CHHuinco - G3</t>
  </si>
  <si>
    <t>20.4398</t>
  </si>
  <si>
    <t>23.5092</t>
  </si>
  <si>
    <t>21.2391</t>
  </si>
  <si>
    <t>23.5035</t>
  </si>
  <si>
    <t>44.5352</t>
  </si>
  <si>
    <t>28.8714</t>
  </si>
  <si>
    <t>11.64</t>
  </si>
  <si>
    <t>31.6088</t>
  </si>
  <si>
    <t>27.3306</t>
  </si>
  <si>
    <t>21.1499</t>
  </si>
  <si>
    <t>20.9912</t>
  </si>
  <si>
    <t>24.9831</t>
  </si>
  <si>
    <t>17.1794</t>
  </si>
  <si>
    <t>11.3839</t>
  </si>
  <si>
    <t>33.12</t>
  </si>
  <si>
    <t>8.2512</t>
  </si>
  <si>
    <t>41.802</t>
  </si>
  <si>
    <t>25.7635</t>
  </si>
  <si>
    <t>33.9692</t>
  </si>
  <si>
    <t>23.5282</t>
  </si>
  <si>
    <t>42.2267</t>
  </si>
  <si>
    <t>31.3035</t>
  </si>
  <si>
    <t>15.0664</t>
  </si>
  <si>
    <t>6.3221</t>
  </si>
  <si>
    <t>29.8187</t>
  </si>
  <si>
    <t>31.6143</t>
  </si>
  <si>
    <t>24.3545</t>
  </si>
  <si>
    <t>924-25</t>
  </si>
  <si>
    <t>URS-ENL-001 - G4</t>
  </si>
  <si>
    <t>CHHuinco - G4</t>
  </si>
  <si>
    <t>8.7543</t>
  </si>
  <si>
    <t>35.4614</t>
  </si>
  <si>
    <t>41.1286</t>
  </si>
  <si>
    <t>42.1768</t>
  </si>
  <si>
    <t>46.0944</t>
  </si>
  <si>
    <t>24.501</t>
  </si>
  <si>
    <t>11.4406</t>
  </si>
  <si>
    <t>23.341</t>
  </si>
  <si>
    <t>31.2032</t>
  </si>
  <si>
    <t>13.5252</t>
  </si>
  <si>
    <t>1906-280</t>
  </si>
  <si>
    <t>URS-ENL-002</t>
  </si>
  <si>
    <t>CHMatuca</t>
  </si>
  <si>
    <t>18</t>
  </si>
  <si>
    <t>13.1215</t>
  </si>
  <si>
    <t>12.7858</t>
  </si>
  <si>
    <t>12.9822</t>
  </si>
  <si>
    <t>13.7635</t>
  </si>
  <si>
    <t>13.1395</t>
  </si>
  <si>
    <t>16.3341</t>
  </si>
  <si>
    <t>13.2716</t>
  </si>
  <si>
    <t>13.1053</t>
  </si>
  <si>
    <t>12.6528</t>
  </si>
  <si>
    <t>14.5347</t>
  </si>
  <si>
    <t>13.0201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</si>
  <si>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</si>
  <si>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</si>
  <si>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</si>
  <si>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</si>
  <si>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</si>
  <si>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</si>
  <si>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</si>
  <si>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</si>
  <si>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</si>
  <si>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</si>
  <si>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</si>
  <si>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</si>
  <si>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</si>
  <si>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</si>
  <si>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</si>
  <si>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</si>
  <si>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</si>
  <si>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</si>
  <si>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</si>
  <si>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</si>
  <si>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</si>
  <si>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</si>
  <si>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</si>
  <si>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</si>
  <si>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</si>
  <si>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13.9175</t>
  </si>
  <si>
    <t>98</t>
  </si>
  <si>
    <t>113.642</t>
  </si>
  <si>
    <t>105.4563</t>
  </si>
  <si>
    <t>119.2247</t>
  </si>
  <si>
    <t>179</t>
  </si>
  <si>
    <t>172.8854</t>
  </si>
  <si>
    <t>31.1863</t>
  </si>
  <si>
    <t>133.2899</t>
  </si>
  <si>
    <t>140.2929</t>
  </si>
  <si>
    <t>29.428</t>
  </si>
  <si>
    <t>77.8974</t>
  </si>
  <si>
    <t>109.1191</t>
  </si>
  <si>
    <t>6.6027</t>
  </si>
  <si>
    <t>107.0903</t>
  </si>
  <si>
    <t>191</t>
  </si>
  <si>
    <t>51.5</t>
  </si>
  <si>
    <t>164.0566</t>
  </si>
  <si>
    <t>49.8982</t>
  </si>
  <si>
    <t>183</t>
  </si>
  <si>
    <t>103.5036</t>
  </si>
  <si>
    <t>177.8605</t>
  </si>
  <si>
    <t>177.9381</t>
  </si>
  <si>
    <t>118.2123</t>
  </si>
  <si>
    <t>116.8344</t>
  </si>
  <si>
    <t>158.5496</t>
  </si>
  <si>
    <t>108.9109</t>
  </si>
  <si>
    <t>114.7182</t>
  </si>
  <si>
    <t>115.3925</t>
  </si>
  <si>
    <t>93.0953</t>
  </si>
  <si>
    <t>115.7125</t>
  </si>
  <si>
    <t>104.6597</t>
  </si>
  <si>
    <t>129.2963</t>
  </si>
  <si>
    <t>116.0466</t>
  </si>
  <si>
    <t>194</t>
  </si>
  <si>
    <t>180.9799</t>
  </si>
  <si>
    <t>1965-15211</t>
  </si>
  <si>
    <t>URS-KALL-003 - G1</t>
  </si>
  <si>
    <t>CHCeAgui - G1</t>
  </si>
  <si>
    <t>87.4342</t>
  </si>
  <si>
    <t>84.0371</t>
  </si>
  <si>
    <t>53.437</t>
  </si>
  <si>
    <t>68.5647</t>
  </si>
  <si>
    <t>92.9213</t>
  </si>
  <si>
    <t>54.5099</t>
  </si>
  <si>
    <t>82.9414</t>
  </si>
  <si>
    <t>86.6525</t>
  </si>
  <si>
    <t>77.3848</t>
  </si>
  <si>
    <t>63.4949</t>
  </si>
  <si>
    <t>94.4292</t>
  </si>
  <si>
    <t>88.1175</t>
  </si>
  <si>
    <t>1965-15212</t>
  </si>
  <si>
    <t>URS-KALL-003 - G2</t>
  </si>
  <si>
    <t>CHCeAgui - G2</t>
  </si>
  <si>
    <t>91.5658</t>
  </si>
  <si>
    <t>88.8483</t>
  </si>
  <si>
    <t>79.8529</t>
  </si>
  <si>
    <t>71.7281</t>
  </si>
  <si>
    <t>98.0787</t>
  </si>
  <si>
    <t>109.5467</t>
  </si>
  <si>
    <t>69.358</t>
  </si>
  <si>
    <t>94.9191</t>
  </si>
  <si>
    <t>91.2856</t>
  </si>
  <si>
    <t>81.1648</t>
  </si>
  <si>
    <t>65.8014</t>
  </si>
  <si>
    <t>99.5708</t>
  </si>
  <si>
    <t>92.8624</t>
  </si>
  <si>
    <t>1965-15213</t>
  </si>
  <si>
    <t>URS-KALL-003 - G3</t>
  </si>
  <si>
    <t>CHCeAgui - G3</t>
  </si>
  <si>
    <t>2253-12600</t>
  </si>
  <si>
    <t>C.H. PLATANAL</t>
  </si>
  <si>
    <t>URS-CLP-001</t>
  </si>
  <si>
    <t>CHPlatan</t>
  </si>
  <si>
    <t>86.4553</t>
  </si>
  <si>
    <t>24.3644</t>
  </si>
  <si>
    <t>67.5738</t>
  </si>
  <si>
    <t>13.6704</t>
  </si>
  <si>
    <t>64.9642</t>
  </si>
  <si>
    <t>57.5</t>
  </si>
  <si>
    <t>29.4126</t>
  </si>
  <si>
    <t>75.3775</t>
  </si>
  <si>
    <t>38.717</t>
  </si>
  <si>
    <t>44.3807</t>
  </si>
  <si>
    <t>69.7111</t>
  </si>
  <si>
    <t>70.2108</t>
  </si>
  <si>
    <t>47.4632</t>
  </si>
  <si>
    <t>33.3119</t>
  </si>
  <si>
    <t>78.0326</t>
  </si>
  <si>
    <t>71.9296</t>
  </si>
  <si>
    <t>71.7718</t>
  </si>
  <si>
    <t>54.9258</t>
  </si>
  <si>
    <t>41.5039</t>
  </si>
  <si>
    <t>64.4222</t>
  </si>
  <si>
    <t>77.094</t>
  </si>
  <si>
    <t>41.8017</t>
  </si>
  <si>
    <t>61.8518</t>
  </si>
  <si>
    <t>21.0303</t>
  </si>
  <si>
    <t>50.1463</t>
  </si>
  <si>
    <t>80.7187</t>
  </si>
  <si>
    <t>65.5612</t>
  </si>
  <si>
    <t>59.3015</t>
  </si>
  <si>
    <t>82.3608</t>
  </si>
  <si>
    <t>45.901</t>
  </si>
  <si>
    <t>40.3359</t>
  </si>
  <si>
    <t>71.6396</t>
  </si>
  <si>
    <t>68.8284</t>
  </si>
  <si>
    <t>65.3214</t>
  </si>
  <si>
    <t>68.4203</t>
  </si>
  <si>
    <t>89.2629</t>
  </si>
  <si>
    <t>59.3767</t>
  </si>
  <si>
    <t>23.3791</t>
  </si>
  <si>
    <t>74.8352</t>
  </si>
  <si>
    <t>73.8943</t>
  </si>
  <si>
    <t>75.3803</t>
  </si>
  <si>
    <t>2253-12601</t>
  </si>
  <si>
    <t>URS-CLP-001 - G1</t>
  </si>
  <si>
    <t>CHPlatan - G1</t>
  </si>
  <si>
    <t>2253-12602</t>
  </si>
  <si>
    <t>URS-CLP-001 - G2</t>
  </si>
  <si>
    <t>CHPlatan - G2</t>
  </si>
  <si>
    <t>3168-1191</t>
  </si>
  <si>
    <t>URS-CHI-001</t>
  </si>
  <si>
    <t>CHChimay</t>
  </si>
  <si>
    <t>11.5447</t>
  </si>
  <si>
    <t>21.0931</t>
  </si>
  <si>
    <t>25</t>
  </si>
  <si>
    <t>17.6354</t>
  </si>
  <si>
    <t>24.9999</t>
  </si>
  <si>
    <t>18.0262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</si>
  <si>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</si>
  <si>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</si>
  <si>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</si>
  <si>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</si>
  <si>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</si>
  <si>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</si>
  <si>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</si>
  <si>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</si>
  <si>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</si>
  <si>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</si>
  <si>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</si>
  <si>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</si>
  <si>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</si>
  <si>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</si>
  <si>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</si>
  <si>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</si>
  <si>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</si>
  <si>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</si>
  <si>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</si>
  <si>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</si>
  <si>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</si>
  <si>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</si>
  <si>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</si>
  <si>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</si>
  <si>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</si>
  <si>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</si>
  <si>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</si>
  <si>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</si>
  <si>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</si>
  <si>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</si>
  <si>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</si>
  <si>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</si>
  <si>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</si>
  <si>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</si>
  <si>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</si>
  <si>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</si>
  <si>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</si>
  <si>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</si>
  <si>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</si>
  <si>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</si>
  <si>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</si>
  <si>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</si>
  <si>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</si>
  <si>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</si>
  <si>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</si>
  <si>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</si>
  <si>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</si>
  <si>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</si>
  <si>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</si>
  <si>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</si>
  <si>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</si>
  <si>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</si>
  <si>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</si>
  <si>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</si>
  <si>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</si>
  <si>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</si>
  <si>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</si>
  <si>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FLEXIGAS+GAS DE REFINERIA</t>
  </si>
  <si>
    <t>NAFTA+GAS DE REFINERIA</t>
  </si>
  <si>
    <t xml:space="preserve">Se actualizó el despacho ejecutado de las CC.TT. Tallanca y Tablazo; de la C.H. Carpapata;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</si>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</sst>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3"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Calibri"/>
    </font>
    <font>
      <sz val="11"/>
      <name val="Arial"/>
      <family val="2"/>
    </font>
    <font>
      <b/>
      <sz val="8"/>
      <color rgb="FFFFFFFF"/>
      <name val="Arial"/>
      <family val="2"/>
    </font>
    <font>
      <sz val="8"/>
      <name val="Arial"/>
      <family val="2"/>
    </font>
    <font>
      <b/>
      <sz val="9"/>
      <name val="Arial"/>
      <family val="2"/>
    </font>
    <font>
      <sz val="10"/>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8" fillId="0" borderId="0" xfId="0" applyFont="1"/>
    <xf numFmtId="0" fontId="39" fillId="2" borderId="0" xfId="0" applyFont="1" applyFill="1" applyAlignment="1">
      <alignment horizontal="center" vertical="center" wrapText="1"/>
    </xf>
    <xf numFmtId="4" fontId="40" fillId="0" borderId="18" xfId="0" applyNumberFormat="1" applyFont="1" applyBorder="1" applyAlignment="1">
      <alignment horizontal="center"/>
    </xf>
    <xf numFmtId="4" fontId="40" fillId="0" borderId="19" xfId="0" applyNumberFormat="1" applyFont="1" applyBorder="1" applyAlignment="1">
      <alignment horizontal="center"/>
    </xf>
    <xf numFmtId="4" fontId="40" fillId="0" borderId="20" xfId="0" applyNumberFormat="1" applyFont="1" applyBorder="1" applyAlignment="1">
      <alignment horizontal="center"/>
    </xf>
    <xf numFmtId="4" fontId="41" fillId="11" borderId="2" xfId="0" applyNumberFormat="1" applyFont="1" applyFill="1" applyBorder="1" applyAlignment="1">
      <alignment horizontal="center"/>
    </xf>
    <xf numFmtId="10" fontId="41" fillId="11" borderId="2" xfId="1" applyNumberFormat="1" applyFont="1" applyFill="1" applyBorder="1" applyAlignment="1">
      <alignment horizontal="center"/>
    </xf>
    <xf numFmtId="0" fontId="42" fillId="0" borderId="2" xfId="0" applyFont="1" applyBorder="1" applyAlignment="1">
      <alignment horizontal="center" vertical="center" wrapText="1"/>
    </xf>
    <xf numFmtId="0" fontId="42" fillId="0" borderId="2" xfId="0" applyFont="1" applyBorder="1" applyAlignment="1">
      <alignment horizontal="left"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969.87879999999996</c:v>
                </c:pt>
                <c:pt idx="1">
                  <c:v>905.61030000000005</c:v>
                </c:pt>
                <c:pt idx="2">
                  <c:v>924.76210000000003</c:v>
                </c:pt>
                <c:pt idx="3">
                  <c:v>909.29330000000004</c:v>
                </c:pt>
                <c:pt idx="4">
                  <c:v>878.69910000000004</c:v>
                </c:pt>
                <c:pt idx="5">
                  <c:v>900.32899999999995</c:v>
                </c:pt>
                <c:pt idx="6">
                  <c:v>894.86469999999997</c:v>
                </c:pt>
                <c:pt idx="7">
                  <c:v>901.77229999999997</c:v>
                </c:pt>
                <c:pt idx="8">
                  <c:v>912.82339999999999</c:v>
                </c:pt>
                <c:pt idx="9">
                  <c:v>929.00549999999998</c:v>
                </c:pt>
                <c:pt idx="10">
                  <c:v>946.13959999999997</c:v>
                </c:pt>
                <c:pt idx="11">
                  <c:v>921.32560000000001</c:v>
                </c:pt>
                <c:pt idx="12">
                  <c:v>1000.8694</c:v>
                </c:pt>
                <c:pt idx="13">
                  <c:v>960.44939999999997</c:v>
                </c:pt>
                <c:pt idx="14">
                  <c:v>978.50990000000002</c:v>
                </c:pt>
                <c:pt idx="15">
                  <c:v>1057.2129</c:v>
                </c:pt>
                <c:pt idx="16">
                  <c:v>1052.8734999999999</c:v>
                </c:pt>
                <c:pt idx="17">
                  <c:v>1067.7887000000001</c:v>
                </c:pt>
                <c:pt idx="18">
                  <c:v>1112.7026000000001</c:v>
                </c:pt>
                <c:pt idx="19">
                  <c:v>1128.5649000000001</c:v>
                </c:pt>
                <c:pt idx="20">
                  <c:v>1083.8878999999999</c:v>
                </c:pt>
                <c:pt idx="21">
                  <c:v>1135.6542999999999</c:v>
                </c:pt>
                <c:pt idx="22">
                  <c:v>1144.7995000000001</c:v>
                </c:pt>
                <c:pt idx="23">
                  <c:v>1119.1889000000001</c:v>
                </c:pt>
                <c:pt idx="24">
                  <c:v>1139.1116</c:v>
                </c:pt>
                <c:pt idx="25">
                  <c:v>1089.1134</c:v>
                </c:pt>
                <c:pt idx="26">
                  <c:v>1123.3415</c:v>
                </c:pt>
                <c:pt idx="27">
                  <c:v>1110.0567000000001</c:v>
                </c:pt>
                <c:pt idx="28">
                  <c:v>1094.4944</c:v>
                </c:pt>
                <c:pt idx="29">
                  <c:v>1096.4621999999999</c:v>
                </c:pt>
                <c:pt idx="30">
                  <c:v>1128.5272</c:v>
                </c:pt>
                <c:pt idx="31">
                  <c:v>1093.1119000000001</c:v>
                </c:pt>
                <c:pt idx="32">
                  <c:v>1109.7462</c:v>
                </c:pt>
                <c:pt idx="33">
                  <c:v>1071.7655</c:v>
                </c:pt>
                <c:pt idx="34">
                  <c:v>1051.2173</c:v>
                </c:pt>
                <c:pt idx="35">
                  <c:v>1022.948</c:v>
                </c:pt>
                <c:pt idx="36">
                  <c:v>1087.817</c:v>
                </c:pt>
                <c:pt idx="37">
                  <c:v>1150.8013000000001</c:v>
                </c:pt>
                <c:pt idx="38">
                  <c:v>1144.0654</c:v>
                </c:pt>
                <c:pt idx="39">
                  <c:v>1134.9475</c:v>
                </c:pt>
                <c:pt idx="40">
                  <c:v>1141.232</c:v>
                </c:pt>
                <c:pt idx="41">
                  <c:v>1103.0821000000001</c:v>
                </c:pt>
                <c:pt idx="42">
                  <c:v>1101.3897999999999</c:v>
                </c:pt>
                <c:pt idx="43">
                  <c:v>1095.4407000000001</c:v>
                </c:pt>
                <c:pt idx="44">
                  <c:v>1047.0008</c:v>
                </c:pt>
                <c:pt idx="45">
                  <c:v>975.94809999999995</c:v>
                </c:pt>
                <c:pt idx="46">
                  <c:v>966.11590000000001</c:v>
                </c:pt>
                <c:pt idx="47">
                  <c:v>973.78020000000004</c:v>
                </c:pt>
              </c:numCache>
            </c:numRef>
          </c:val>
          <c:smooth val="0"/>
          <c:extLst>
            <c:ext xmlns:c16="http://schemas.microsoft.com/office/drawing/2014/chart" uri="{C3380CC4-5D6E-409C-BE32-E72D297353CC}">
              <c16:uniqueId val="{00000000-B7F8-4934-ADE1-3D2CA256B11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1788.3191999999999</c:v>
                </c:pt>
                <c:pt idx="1">
                  <c:v>1779.7779</c:v>
                </c:pt>
                <c:pt idx="2">
                  <c:v>1768.2717</c:v>
                </c:pt>
                <c:pt idx="3">
                  <c:v>1763.7828</c:v>
                </c:pt>
                <c:pt idx="4">
                  <c:v>1750.9186</c:v>
                </c:pt>
                <c:pt idx="5">
                  <c:v>1755.8868</c:v>
                </c:pt>
                <c:pt idx="6">
                  <c:v>1767.1558</c:v>
                </c:pt>
                <c:pt idx="7">
                  <c:v>1770.3587</c:v>
                </c:pt>
                <c:pt idx="8">
                  <c:v>1776.3249000000001</c:v>
                </c:pt>
                <c:pt idx="9">
                  <c:v>1783.0930000000001</c:v>
                </c:pt>
                <c:pt idx="10">
                  <c:v>1775.3815</c:v>
                </c:pt>
                <c:pt idx="11">
                  <c:v>1797.8440000000001</c:v>
                </c:pt>
                <c:pt idx="12">
                  <c:v>1767.3492000000001</c:v>
                </c:pt>
                <c:pt idx="13">
                  <c:v>1762.2286999999999</c:v>
                </c:pt>
                <c:pt idx="14">
                  <c:v>1733.2301</c:v>
                </c:pt>
                <c:pt idx="15">
                  <c:v>1782.1137000000001</c:v>
                </c:pt>
                <c:pt idx="16">
                  <c:v>1789.1138000000001</c:v>
                </c:pt>
                <c:pt idx="17">
                  <c:v>1809.3012000000001</c:v>
                </c:pt>
                <c:pt idx="18">
                  <c:v>1802.3271999999999</c:v>
                </c:pt>
                <c:pt idx="19">
                  <c:v>1797.7692999999999</c:v>
                </c:pt>
                <c:pt idx="20">
                  <c:v>1801.9174</c:v>
                </c:pt>
                <c:pt idx="21">
                  <c:v>1753.2751000000001</c:v>
                </c:pt>
                <c:pt idx="22">
                  <c:v>1787.2496000000001</c:v>
                </c:pt>
                <c:pt idx="23">
                  <c:v>1772.3042</c:v>
                </c:pt>
                <c:pt idx="24">
                  <c:v>1771.3510000000001</c:v>
                </c:pt>
                <c:pt idx="25">
                  <c:v>1791.9421</c:v>
                </c:pt>
                <c:pt idx="26">
                  <c:v>1775.836</c:v>
                </c:pt>
                <c:pt idx="27">
                  <c:v>1803.0199</c:v>
                </c:pt>
                <c:pt idx="28">
                  <c:v>1768.1251999999999</c:v>
                </c:pt>
                <c:pt idx="29">
                  <c:v>1795.3190999999999</c:v>
                </c:pt>
                <c:pt idx="30">
                  <c:v>1835.1016</c:v>
                </c:pt>
                <c:pt idx="31">
                  <c:v>1835.6188999999999</c:v>
                </c:pt>
                <c:pt idx="32">
                  <c:v>1823.9609</c:v>
                </c:pt>
                <c:pt idx="33">
                  <c:v>1828.4734000000001</c:v>
                </c:pt>
                <c:pt idx="34">
                  <c:v>1875.5826</c:v>
                </c:pt>
                <c:pt idx="35">
                  <c:v>1937.6489999999999</c:v>
                </c:pt>
                <c:pt idx="36">
                  <c:v>1917.5238999999999</c:v>
                </c:pt>
                <c:pt idx="37">
                  <c:v>1892.5847000000001</c:v>
                </c:pt>
                <c:pt idx="38">
                  <c:v>1898.1228000000001</c:v>
                </c:pt>
                <c:pt idx="39">
                  <c:v>1892.5515</c:v>
                </c:pt>
                <c:pt idx="40">
                  <c:v>1892.9454000000001</c:v>
                </c:pt>
                <c:pt idx="41">
                  <c:v>1884.1156000000001</c:v>
                </c:pt>
                <c:pt idx="42">
                  <c:v>1894.4043999999999</c:v>
                </c:pt>
                <c:pt idx="43">
                  <c:v>1883.6575</c:v>
                </c:pt>
                <c:pt idx="44">
                  <c:v>1854.1101000000001</c:v>
                </c:pt>
                <c:pt idx="45">
                  <c:v>1841.9112</c:v>
                </c:pt>
                <c:pt idx="46">
                  <c:v>1809.9580000000001</c:v>
                </c:pt>
                <c:pt idx="47">
                  <c:v>1792.5725</c:v>
                </c:pt>
              </c:numCache>
            </c:numRef>
          </c:val>
          <c:smooth val="0"/>
          <c:extLst>
            <c:ext xmlns:c16="http://schemas.microsoft.com/office/drawing/2014/chart" uri="{C3380CC4-5D6E-409C-BE32-E72D297353CC}">
              <c16:uniqueId val="{00000001-B7F8-4934-ADE1-3D2CA256B11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3807.2020000000002</c:v>
                </c:pt>
                <c:pt idx="1">
                  <c:v>3683.9117999999999</c:v>
                </c:pt>
                <c:pt idx="2">
                  <c:v>3686.8661999999999</c:v>
                </c:pt>
                <c:pt idx="3">
                  <c:v>3642.8238999999999</c:v>
                </c:pt>
                <c:pt idx="4">
                  <c:v>3627.5823</c:v>
                </c:pt>
                <c:pt idx="5">
                  <c:v>3465.6842000000001</c:v>
                </c:pt>
                <c:pt idx="6">
                  <c:v>3539.6795000000002</c:v>
                </c:pt>
                <c:pt idx="7">
                  <c:v>3476.069</c:v>
                </c:pt>
                <c:pt idx="8">
                  <c:v>3579.3517000000002</c:v>
                </c:pt>
                <c:pt idx="9">
                  <c:v>3580.1015000000002</c:v>
                </c:pt>
                <c:pt idx="10">
                  <c:v>3691.3789000000002</c:v>
                </c:pt>
                <c:pt idx="11">
                  <c:v>3630.6304</c:v>
                </c:pt>
                <c:pt idx="12">
                  <c:v>3775.7813999999998</c:v>
                </c:pt>
                <c:pt idx="13">
                  <c:v>3736.7219</c:v>
                </c:pt>
                <c:pt idx="14">
                  <c:v>3820.26</c:v>
                </c:pt>
                <c:pt idx="15">
                  <c:v>3897.7734</c:v>
                </c:pt>
                <c:pt idx="16">
                  <c:v>4063.0127000000002</c:v>
                </c:pt>
                <c:pt idx="17">
                  <c:v>4264.3100999999997</c:v>
                </c:pt>
                <c:pt idx="18">
                  <c:v>4360.8702000000003</c:v>
                </c:pt>
                <c:pt idx="19">
                  <c:v>4430.2658000000001</c:v>
                </c:pt>
                <c:pt idx="20">
                  <c:v>4523.2947000000004</c:v>
                </c:pt>
                <c:pt idx="21">
                  <c:v>4497.0706</c:v>
                </c:pt>
                <c:pt idx="22">
                  <c:v>4525.2509</c:v>
                </c:pt>
                <c:pt idx="23">
                  <c:v>4473.7069000000001</c:v>
                </c:pt>
                <c:pt idx="24">
                  <c:v>4541.4373999999998</c:v>
                </c:pt>
                <c:pt idx="25">
                  <c:v>4511.2444999999998</c:v>
                </c:pt>
                <c:pt idx="26">
                  <c:v>4415.8225000000002</c:v>
                </c:pt>
                <c:pt idx="27">
                  <c:v>4356.7233999999999</c:v>
                </c:pt>
                <c:pt idx="28">
                  <c:v>4460.7803999999996</c:v>
                </c:pt>
                <c:pt idx="29">
                  <c:v>4408.1187</c:v>
                </c:pt>
                <c:pt idx="30">
                  <c:v>4422.5712000000003</c:v>
                </c:pt>
                <c:pt idx="31">
                  <c:v>4439.7691999999997</c:v>
                </c:pt>
                <c:pt idx="32">
                  <c:v>4454.0928999999996</c:v>
                </c:pt>
                <c:pt idx="33">
                  <c:v>4411.0610999999999</c:v>
                </c:pt>
                <c:pt idx="34">
                  <c:v>4382.6000999999997</c:v>
                </c:pt>
                <c:pt idx="35">
                  <c:v>4307.2030000000004</c:v>
                </c:pt>
                <c:pt idx="36">
                  <c:v>4399.4591</c:v>
                </c:pt>
                <c:pt idx="37">
                  <c:v>4382.8140000000003</c:v>
                </c:pt>
                <c:pt idx="38">
                  <c:v>4355.7118</c:v>
                </c:pt>
                <c:pt idx="39">
                  <c:v>4352.6009999999997</c:v>
                </c:pt>
                <c:pt idx="40">
                  <c:v>4320.2226000000001</c:v>
                </c:pt>
                <c:pt idx="41">
                  <c:v>4304.0023000000001</c:v>
                </c:pt>
                <c:pt idx="42">
                  <c:v>4239.2057999999997</c:v>
                </c:pt>
                <c:pt idx="43">
                  <c:v>4260.0018</c:v>
                </c:pt>
                <c:pt idx="44">
                  <c:v>4285.7891</c:v>
                </c:pt>
                <c:pt idx="45">
                  <c:v>4150.0406999999996</c:v>
                </c:pt>
                <c:pt idx="46">
                  <c:v>4042.7260999999999</c:v>
                </c:pt>
                <c:pt idx="47">
                  <c:v>3809.6473000000001</c:v>
                </c:pt>
              </c:numCache>
            </c:numRef>
          </c:val>
          <c:smooth val="0"/>
          <c:extLst>
            <c:ext xmlns:c16="http://schemas.microsoft.com/office/drawing/2014/chart" uri="{C3380CC4-5D6E-409C-BE32-E72D297353CC}">
              <c16:uniqueId val="{00000002-B7F8-4934-ADE1-3D2CA256B11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364-499C-90D8-3497B0E52B9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364-499C-90D8-3497B0E52B9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47.87968</c:v>
                </c:pt>
                <c:pt idx="1">
                  <c:v>47.251980000000003</c:v>
                </c:pt>
                <c:pt idx="2">
                  <c:v>47.88364</c:v>
                </c:pt>
                <c:pt idx="3">
                  <c:v>49.68459</c:v>
                </c:pt>
                <c:pt idx="4">
                  <c:v>49.85483</c:v>
                </c:pt>
                <c:pt idx="5">
                  <c:v>49.970869999999998</c:v>
                </c:pt>
                <c:pt idx="6">
                  <c:v>49.752580000000002</c:v>
                </c:pt>
                <c:pt idx="7">
                  <c:v>49.966810000000002</c:v>
                </c:pt>
                <c:pt idx="8">
                  <c:v>49.398420000000002</c:v>
                </c:pt>
                <c:pt idx="9">
                  <c:v>47.22345</c:v>
                </c:pt>
                <c:pt idx="10">
                  <c:v>48.767029999999998</c:v>
                </c:pt>
                <c:pt idx="11">
                  <c:v>48.37518</c:v>
                </c:pt>
                <c:pt idx="12">
                  <c:v>47.853050000000003</c:v>
                </c:pt>
                <c:pt idx="13">
                  <c:v>46.600499999999997</c:v>
                </c:pt>
                <c:pt idx="14">
                  <c:v>46.927480000000003</c:v>
                </c:pt>
                <c:pt idx="15">
                  <c:v>46.980409999999999</c:v>
                </c:pt>
                <c:pt idx="16">
                  <c:v>46.959110000000003</c:v>
                </c:pt>
                <c:pt idx="17">
                  <c:v>46.503700000000002</c:v>
                </c:pt>
                <c:pt idx="18">
                  <c:v>39.196280000000002</c:v>
                </c:pt>
                <c:pt idx="19">
                  <c:v>30.69556</c:v>
                </c:pt>
                <c:pt idx="20">
                  <c:v>30.424679999999999</c:v>
                </c:pt>
                <c:pt idx="21">
                  <c:v>34.250900000000001</c:v>
                </c:pt>
                <c:pt idx="22">
                  <c:v>36.25468</c:v>
                </c:pt>
                <c:pt idx="23">
                  <c:v>41.010440000000003</c:v>
                </c:pt>
                <c:pt idx="24">
                  <c:v>42.762410000000003</c:v>
                </c:pt>
                <c:pt idx="25">
                  <c:v>45.78913</c:v>
                </c:pt>
                <c:pt idx="26">
                  <c:v>47.828699999999998</c:v>
                </c:pt>
                <c:pt idx="27">
                  <c:v>47.855609999999999</c:v>
                </c:pt>
                <c:pt idx="28">
                  <c:v>48.683390000000003</c:v>
                </c:pt>
                <c:pt idx="29">
                  <c:v>48.554510000000001</c:v>
                </c:pt>
                <c:pt idx="30">
                  <c:v>46.266649999999998</c:v>
                </c:pt>
                <c:pt idx="31">
                  <c:v>46.691879999999998</c:v>
                </c:pt>
                <c:pt idx="32">
                  <c:v>45.961750000000002</c:v>
                </c:pt>
                <c:pt idx="33">
                  <c:v>45.839449999999999</c:v>
                </c:pt>
                <c:pt idx="34">
                  <c:v>38.56982</c:v>
                </c:pt>
                <c:pt idx="35">
                  <c:v>34.053660000000001</c:v>
                </c:pt>
                <c:pt idx="36">
                  <c:v>19.064150000000001</c:v>
                </c:pt>
                <c:pt idx="37">
                  <c:v>18.070119999999999</c:v>
                </c:pt>
                <c:pt idx="38">
                  <c:v>17.98394</c:v>
                </c:pt>
                <c:pt idx="39">
                  <c:v>17.953520000000001</c:v>
                </c:pt>
                <c:pt idx="40">
                  <c:v>18.711269999999999</c:v>
                </c:pt>
                <c:pt idx="41">
                  <c:v>18.518599999999999</c:v>
                </c:pt>
                <c:pt idx="42">
                  <c:v>24.266459999999999</c:v>
                </c:pt>
                <c:pt idx="43">
                  <c:v>25.699529999999999</c:v>
                </c:pt>
                <c:pt idx="44">
                  <c:v>26.596139999999998</c:v>
                </c:pt>
                <c:pt idx="45">
                  <c:v>27.885020000000001</c:v>
                </c:pt>
                <c:pt idx="46">
                  <c:v>33.143900000000002</c:v>
                </c:pt>
                <c:pt idx="47">
                  <c:v>39.106940000000002</c:v>
                </c:pt>
              </c:numCache>
            </c:numRef>
          </c:val>
          <c:smooth val="0"/>
          <c:extLst>
            <c:ext xmlns:c16="http://schemas.microsoft.com/office/drawing/2014/chart" uri="{C3380CC4-5D6E-409C-BE32-E72D297353CC}">
              <c16:uniqueId val="{00000002-D364-499C-90D8-3497B0E52B9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12.382</c:v>
                </c:pt>
                <c:pt idx="1">
                  <c:v>13.067</c:v>
                </c:pt>
                <c:pt idx="2">
                  <c:v>13.137</c:v>
                </c:pt>
                <c:pt idx="3">
                  <c:v>13.359</c:v>
                </c:pt>
                <c:pt idx="4">
                  <c:v>13.102</c:v>
                </c:pt>
                <c:pt idx="5">
                  <c:v>13.183</c:v>
                </c:pt>
                <c:pt idx="6">
                  <c:v>12.634</c:v>
                </c:pt>
                <c:pt idx="7">
                  <c:v>12.166</c:v>
                </c:pt>
                <c:pt idx="8">
                  <c:v>12.057</c:v>
                </c:pt>
                <c:pt idx="9">
                  <c:v>12.372999999999999</c:v>
                </c:pt>
                <c:pt idx="10">
                  <c:v>11.305</c:v>
                </c:pt>
                <c:pt idx="11">
                  <c:v>9.9990000000000006</c:v>
                </c:pt>
                <c:pt idx="12">
                  <c:v>9.782</c:v>
                </c:pt>
                <c:pt idx="13">
                  <c:v>9.3870000000000005</c:v>
                </c:pt>
                <c:pt idx="14">
                  <c:v>9.9809999999999999</c:v>
                </c:pt>
                <c:pt idx="15">
                  <c:v>10.643000000000001</c:v>
                </c:pt>
                <c:pt idx="16">
                  <c:v>11.515000000000001</c:v>
                </c:pt>
                <c:pt idx="17">
                  <c:v>11.833</c:v>
                </c:pt>
                <c:pt idx="18">
                  <c:v>11.993</c:v>
                </c:pt>
                <c:pt idx="19">
                  <c:v>12.098000000000001</c:v>
                </c:pt>
                <c:pt idx="20">
                  <c:v>12.278</c:v>
                </c:pt>
                <c:pt idx="21">
                  <c:v>12.44</c:v>
                </c:pt>
                <c:pt idx="22">
                  <c:v>11.863</c:v>
                </c:pt>
                <c:pt idx="23">
                  <c:v>10.651999999999999</c:v>
                </c:pt>
                <c:pt idx="24">
                  <c:v>10.215</c:v>
                </c:pt>
                <c:pt idx="25">
                  <c:v>11.499000000000001</c:v>
                </c:pt>
                <c:pt idx="26">
                  <c:v>12.071</c:v>
                </c:pt>
                <c:pt idx="27">
                  <c:v>13.115</c:v>
                </c:pt>
                <c:pt idx="28">
                  <c:v>11.842000000000001</c:v>
                </c:pt>
                <c:pt idx="29">
                  <c:v>11.984999999999999</c:v>
                </c:pt>
                <c:pt idx="30">
                  <c:v>11.901999999999999</c:v>
                </c:pt>
                <c:pt idx="31">
                  <c:v>12.061999999999999</c:v>
                </c:pt>
                <c:pt idx="32">
                  <c:v>11.849</c:v>
                </c:pt>
                <c:pt idx="33">
                  <c:v>11.62</c:v>
                </c:pt>
                <c:pt idx="34">
                  <c:v>11.023</c:v>
                </c:pt>
                <c:pt idx="35">
                  <c:v>10.073</c:v>
                </c:pt>
                <c:pt idx="36">
                  <c:v>9.766</c:v>
                </c:pt>
                <c:pt idx="37">
                  <c:v>9.2789999999999999</c:v>
                </c:pt>
                <c:pt idx="38">
                  <c:v>10.051</c:v>
                </c:pt>
                <c:pt idx="39">
                  <c:v>10.135</c:v>
                </c:pt>
                <c:pt idx="40">
                  <c:v>11.638999999999999</c:v>
                </c:pt>
                <c:pt idx="41">
                  <c:v>12.023999999999999</c:v>
                </c:pt>
                <c:pt idx="42">
                  <c:v>12.67</c:v>
                </c:pt>
                <c:pt idx="43">
                  <c:v>12.586</c:v>
                </c:pt>
                <c:pt idx="44">
                  <c:v>12.462999999999999</c:v>
                </c:pt>
                <c:pt idx="45">
                  <c:v>12.551</c:v>
                </c:pt>
                <c:pt idx="46">
                  <c:v>12.734</c:v>
                </c:pt>
                <c:pt idx="47">
                  <c:v>12.481</c:v>
                </c:pt>
              </c:numCache>
            </c:numRef>
          </c:val>
          <c:smooth val="0"/>
          <c:extLst>
            <c:ext xmlns:c16="http://schemas.microsoft.com/office/drawing/2014/chart" uri="{C3380CC4-5D6E-409C-BE32-E72D297353CC}">
              <c16:uniqueId val="{00000003-D364-499C-90D8-3497B0E52B9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364-499C-90D8-3497B0E52B9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364-499C-90D8-3497B0E52B9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364-499C-90D8-3497B0E52B9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364-499C-90D8-3497B0E52B9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18.5642</c:v>
                </c:pt>
                <c:pt idx="1">
                  <c:v>19.133199999999999</c:v>
                </c:pt>
                <c:pt idx="2">
                  <c:v>19.612200000000001</c:v>
                </c:pt>
                <c:pt idx="3">
                  <c:v>19.3123</c:v>
                </c:pt>
                <c:pt idx="4">
                  <c:v>18.761900000000001</c:v>
                </c:pt>
                <c:pt idx="5">
                  <c:v>19.282499999999999</c:v>
                </c:pt>
                <c:pt idx="6">
                  <c:v>19.5624</c:v>
                </c:pt>
                <c:pt idx="7">
                  <c:v>19.473600000000001</c:v>
                </c:pt>
                <c:pt idx="8">
                  <c:v>19.516200000000001</c:v>
                </c:pt>
                <c:pt idx="9">
                  <c:v>19.776299999999999</c:v>
                </c:pt>
                <c:pt idx="10">
                  <c:v>19.588999999999999</c:v>
                </c:pt>
                <c:pt idx="11">
                  <c:v>18.769400000000001</c:v>
                </c:pt>
                <c:pt idx="12">
                  <c:v>18.3843</c:v>
                </c:pt>
                <c:pt idx="13">
                  <c:v>18.3796</c:v>
                </c:pt>
                <c:pt idx="14">
                  <c:v>18.819099999999999</c:v>
                </c:pt>
                <c:pt idx="15">
                  <c:v>19.343399999999999</c:v>
                </c:pt>
                <c:pt idx="16">
                  <c:v>19.241299999999999</c:v>
                </c:pt>
                <c:pt idx="17">
                  <c:v>19.5685</c:v>
                </c:pt>
                <c:pt idx="18">
                  <c:v>19.943300000000001</c:v>
                </c:pt>
                <c:pt idx="19">
                  <c:v>19.602499999999999</c:v>
                </c:pt>
                <c:pt idx="20">
                  <c:v>19.1143</c:v>
                </c:pt>
                <c:pt idx="21">
                  <c:v>19.770900000000001</c:v>
                </c:pt>
                <c:pt idx="22">
                  <c:v>20.2744</c:v>
                </c:pt>
                <c:pt idx="23">
                  <c:v>19.8733</c:v>
                </c:pt>
                <c:pt idx="24">
                  <c:v>19.504300000000001</c:v>
                </c:pt>
                <c:pt idx="25">
                  <c:v>19.4359</c:v>
                </c:pt>
                <c:pt idx="26">
                  <c:v>19.251100000000001</c:v>
                </c:pt>
                <c:pt idx="27">
                  <c:v>19.356000000000002</c:v>
                </c:pt>
                <c:pt idx="28">
                  <c:v>19.373000000000001</c:v>
                </c:pt>
                <c:pt idx="29">
                  <c:v>19.650300000000001</c:v>
                </c:pt>
                <c:pt idx="30">
                  <c:v>19.2788</c:v>
                </c:pt>
                <c:pt idx="31">
                  <c:v>18.264900000000001</c:v>
                </c:pt>
                <c:pt idx="32">
                  <c:v>18.569299999999998</c:v>
                </c:pt>
                <c:pt idx="33">
                  <c:v>19.651199999999999</c:v>
                </c:pt>
                <c:pt idx="34">
                  <c:v>20.0898</c:v>
                </c:pt>
                <c:pt idx="35">
                  <c:v>20.221399999999999</c:v>
                </c:pt>
                <c:pt idx="36">
                  <c:v>19.008800000000001</c:v>
                </c:pt>
                <c:pt idx="37">
                  <c:v>18.463899999999999</c:v>
                </c:pt>
                <c:pt idx="38">
                  <c:v>17.9664</c:v>
                </c:pt>
                <c:pt idx="39">
                  <c:v>17.532800000000002</c:v>
                </c:pt>
                <c:pt idx="40">
                  <c:v>19.067399999999999</c:v>
                </c:pt>
                <c:pt idx="41">
                  <c:v>19.446300000000001</c:v>
                </c:pt>
                <c:pt idx="42">
                  <c:v>19.795999999999999</c:v>
                </c:pt>
                <c:pt idx="43">
                  <c:v>19.500599999999999</c:v>
                </c:pt>
                <c:pt idx="44">
                  <c:v>19.090699999999998</c:v>
                </c:pt>
                <c:pt idx="45">
                  <c:v>19.8187</c:v>
                </c:pt>
                <c:pt idx="46">
                  <c:v>19.216799999999999</c:v>
                </c:pt>
                <c:pt idx="47">
                  <c:v>19.0916</c:v>
                </c:pt>
              </c:numCache>
            </c:numRef>
          </c:val>
          <c:smooth val="0"/>
          <c:extLst>
            <c:ext xmlns:c16="http://schemas.microsoft.com/office/drawing/2014/chart" uri="{C3380CC4-5D6E-409C-BE32-E72D297353CC}">
              <c16:uniqueId val="{00000008-D364-499C-90D8-3497B0E52B9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26.347799999999999</c:v>
                </c:pt>
                <c:pt idx="1">
                  <c:v>26.6114</c:v>
                </c:pt>
                <c:pt idx="2">
                  <c:v>26.726500000000001</c:v>
                </c:pt>
                <c:pt idx="3">
                  <c:v>26.544</c:v>
                </c:pt>
                <c:pt idx="4">
                  <c:v>26.515699999999999</c:v>
                </c:pt>
                <c:pt idx="5">
                  <c:v>26.523599999999998</c:v>
                </c:pt>
                <c:pt idx="6">
                  <c:v>26.834</c:v>
                </c:pt>
                <c:pt idx="7">
                  <c:v>26.639199999999999</c:v>
                </c:pt>
                <c:pt idx="8">
                  <c:v>26.7057</c:v>
                </c:pt>
                <c:pt idx="9">
                  <c:v>26.729299999999999</c:v>
                </c:pt>
                <c:pt idx="10">
                  <c:v>27.154900000000001</c:v>
                </c:pt>
                <c:pt idx="11">
                  <c:v>27.386500000000002</c:v>
                </c:pt>
                <c:pt idx="12">
                  <c:v>27.087599999999998</c:v>
                </c:pt>
                <c:pt idx="13">
                  <c:v>26.175999999999998</c:v>
                </c:pt>
                <c:pt idx="14">
                  <c:v>26.451499999999999</c:v>
                </c:pt>
                <c:pt idx="15">
                  <c:v>26.697600000000001</c:v>
                </c:pt>
                <c:pt idx="16">
                  <c:v>26.807500000000001</c:v>
                </c:pt>
                <c:pt idx="17">
                  <c:v>26.377500000000001</c:v>
                </c:pt>
                <c:pt idx="18">
                  <c:v>27.087800000000001</c:v>
                </c:pt>
                <c:pt idx="19">
                  <c:v>27.28</c:v>
                </c:pt>
                <c:pt idx="20">
                  <c:v>26.5763</c:v>
                </c:pt>
                <c:pt idx="21">
                  <c:v>26.666399999999999</c:v>
                </c:pt>
                <c:pt idx="22">
                  <c:v>28.1816</c:v>
                </c:pt>
                <c:pt idx="23">
                  <c:v>28.175699999999999</c:v>
                </c:pt>
                <c:pt idx="24">
                  <c:v>27.595700000000001</c:v>
                </c:pt>
                <c:pt idx="25">
                  <c:v>27.0991</c:v>
                </c:pt>
                <c:pt idx="26">
                  <c:v>26.2959</c:v>
                </c:pt>
                <c:pt idx="27">
                  <c:v>27.1524</c:v>
                </c:pt>
                <c:pt idx="28">
                  <c:v>27.461500000000001</c:v>
                </c:pt>
                <c:pt idx="29">
                  <c:v>27.078499999999998</c:v>
                </c:pt>
                <c:pt idx="30">
                  <c:v>27.269400000000001</c:v>
                </c:pt>
                <c:pt idx="31">
                  <c:v>27.3277</c:v>
                </c:pt>
                <c:pt idx="32">
                  <c:v>27.1539</c:v>
                </c:pt>
                <c:pt idx="33">
                  <c:v>27.534400000000002</c:v>
                </c:pt>
                <c:pt idx="34">
                  <c:v>27.3779</c:v>
                </c:pt>
                <c:pt idx="35">
                  <c:v>27.781099999999999</c:v>
                </c:pt>
                <c:pt idx="36">
                  <c:v>29.444299999999998</c:v>
                </c:pt>
                <c:pt idx="37">
                  <c:v>30.287199999999999</c:v>
                </c:pt>
                <c:pt idx="38">
                  <c:v>30.6084</c:v>
                </c:pt>
                <c:pt idx="39">
                  <c:v>31.515000000000001</c:v>
                </c:pt>
                <c:pt idx="40">
                  <c:v>31.130500000000001</c:v>
                </c:pt>
                <c:pt idx="41">
                  <c:v>30.7563</c:v>
                </c:pt>
                <c:pt idx="42">
                  <c:v>30.668099999999999</c:v>
                </c:pt>
                <c:pt idx="43">
                  <c:v>30.275600000000001</c:v>
                </c:pt>
                <c:pt idx="44">
                  <c:v>29.218399999999999</c:v>
                </c:pt>
                <c:pt idx="45">
                  <c:v>28.6709</c:v>
                </c:pt>
                <c:pt idx="46">
                  <c:v>28.1495</c:v>
                </c:pt>
                <c:pt idx="47">
                  <c:v>27.845800000000001</c:v>
                </c:pt>
              </c:numCache>
            </c:numRef>
          </c:val>
          <c:smooth val="0"/>
          <c:extLst>
            <c:ext xmlns:c16="http://schemas.microsoft.com/office/drawing/2014/chart" uri="{C3380CC4-5D6E-409C-BE32-E72D297353CC}">
              <c16:uniqueId val="{00000009-D364-499C-90D8-3497B0E52B9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13.601800000000001</c:v>
                </c:pt>
                <c:pt idx="1">
                  <c:v>13.568099999999999</c:v>
                </c:pt>
                <c:pt idx="2">
                  <c:v>13.368399999999999</c:v>
                </c:pt>
                <c:pt idx="3">
                  <c:v>13.026899999999999</c:v>
                </c:pt>
                <c:pt idx="4">
                  <c:v>13.3957</c:v>
                </c:pt>
                <c:pt idx="5">
                  <c:v>13.184100000000001</c:v>
                </c:pt>
                <c:pt idx="6">
                  <c:v>13.938700000000001</c:v>
                </c:pt>
                <c:pt idx="7">
                  <c:v>14.0284</c:v>
                </c:pt>
                <c:pt idx="8">
                  <c:v>15.129799999999999</c:v>
                </c:pt>
                <c:pt idx="9">
                  <c:v>15.5015</c:v>
                </c:pt>
                <c:pt idx="10">
                  <c:v>15.6203</c:v>
                </c:pt>
                <c:pt idx="11">
                  <c:v>14.648</c:v>
                </c:pt>
                <c:pt idx="12">
                  <c:v>13.229100000000001</c:v>
                </c:pt>
                <c:pt idx="13">
                  <c:v>12.417299999999999</c:v>
                </c:pt>
                <c:pt idx="14">
                  <c:v>10.662100000000001</c:v>
                </c:pt>
                <c:pt idx="15">
                  <c:v>10.693</c:v>
                </c:pt>
                <c:pt idx="16">
                  <c:v>10.775399999999999</c:v>
                </c:pt>
                <c:pt idx="17">
                  <c:v>10.95</c:v>
                </c:pt>
                <c:pt idx="18">
                  <c:v>10.7302</c:v>
                </c:pt>
                <c:pt idx="19">
                  <c:v>9.3485999999999994</c:v>
                </c:pt>
                <c:pt idx="20">
                  <c:v>9.4037000000000006</c:v>
                </c:pt>
                <c:pt idx="21">
                  <c:v>9.3251000000000008</c:v>
                </c:pt>
                <c:pt idx="22">
                  <c:v>10.076499999999999</c:v>
                </c:pt>
                <c:pt idx="23">
                  <c:v>10.6988</c:v>
                </c:pt>
                <c:pt idx="24">
                  <c:v>12.8696</c:v>
                </c:pt>
                <c:pt idx="25">
                  <c:v>12.5753</c:v>
                </c:pt>
                <c:pt idx="26">
                  <c:v>13.3788</c:v>
                </c:pt>
                <c:pt idx="27">
                  <c:v>13.768599999999999</c:v>
                </c:pt>
                <c:pt idx="28">
                  <c:v>14.812099999999999</c:v>
                </c:pt>
                <c:pt idx="29">
                  <c:v>14.9528</c:v>
                </c:pt>
                <c:pt idx="30">
                  <c:v>14.7568</c:v>
                </c:pt>
                <c:pt idx="31">
                  <c:v>14.469200000000001</c:v>
                </c:pt>
                <c:pt idx="32">
                  <c:v>14.3001</c:v>
                </c:pt>
                <c:pt idx="33">
                  <c:v>14.1692</c:v>
                </c:pt>
                <c:pt idx="34">
                  <c:v>15.164999999999999</c:v>
                </c:pt>
                <c:pt idx="35">
                  <c:v>15.292299999999999</c:v>
                </c:pt>
                <c:pt idx="36">
                  <c:v>16.038699999999999</c:v>
                </c:pt>
                <c:pt idx="37">
                  <c:v>15.0871</c:v>
                </c:pt>
                <c:pt idx="38">
                  <c:v>13.7165</c:v>
                </c:pt>
                <c:pt idx="39">
                  <c:v>12.9285</c:v>
                </c:pt>
                <c:pt idx="40">
                  <c:v>11.155099999999999</c:v>
                </c:pt>
                <c:pt idx="41">
                  <c:v>11.1982</c:v>
                </c:pt>
                <c:pt idx="42">
                  <c:v>11.197900000000001</c:v>
                </c:pt>
                <c:pt idx="43">
                  <c:v>11.104100000000001</c:v>
                </c:pt>
                <c:pt idx="44">
                  <c:v>11.154500000000001</c:v>
                </c:pt>
                <c:pt idx="45">
                  <c:v>11.377000000000001</c:v>
                </c:pt>
                <c:pt idx="46">
                  <c:v>13.0779</c:v>
                </c:pt>
                <c:pt idx="47">
                  <c:v>13.617900000000001</c:v>
                </c:pt>
              </c:numCache>
            </c:numRef>
          </c:val>
          <c:smooth val="0"/>
          <c:extLst>
            <c:ext xmlns:c16="http://schemas.microsoft.com/office/drawing/2014/chart" uri="{C3380CC4-5D6E-409C-BE32-E72D297353CC}">
              <c16:uniqueId val="{0000000A-D364-499C-90D8-3497B0E52B9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13.02</c:v>
                </c:pt>
                <c:pt idx="1">
                  <c:v>13.05</c:v>
                </c:pt>
                <c:pt idx="2">
                  <c:v>13.18</c:v>
                </c:pt>
                <c:pt idx="3">
                  <c:v>13.15</c:v>
                </c:pt>
                <c:pt idx="4">
                  <c:v>13.06</c:v>
                </c:pt>
                <c:pt idx="5">
                  <c:v>13.01</c:v>
                </c:pt>
                <c:pt idx="6">
                  <c:v>12.98</c:v>
                </c:pt>
                <c:pt idx="7">
                  <c:v>13.06</c:v>
                </c:pt>
                <c:pt idx="8">
                  <c:v>13.18</c:v>
                </c:pt>
                <c:pt idx="9">
                  <c:v>12.93</c:v>
                </c:pt>
                <c:pt idx="10">
                  <c:v>13.09</c:v>
                </c:pt>
                <c:pt idx="11">
                  <c:v>12.82</c:v>
                </c:pt>
                <c:pt idx="12">
                  <c:v>12.7</c:v>
                </c:pt>
                <c:pt idx="13">
                  <c:v>12.93</c:v>
                </c:pt>
                <c:pt idx="14">
                  <c:v>12.43</c:v>
                </c:pt>
                <c:pt idx="15">
                  <c:v>12.89</c:v>
                </c:pt>
                <c:pt idx="16">
                  <c:v>12.86</c:v>
                </c:pt>
                <c:pt idx="17">
                  <c:v>12.81</c:v>
                </c:pt>
                <c:pt idx="18">
                  <c:v>12.63</c:v>
                </c:pt>
                <c:pt idx="19">
                  <c:v>12.06</c:v>
                </c:pt>
                <c:pt idx="20">
                  <c:v>11.2</c:v>
                </c:pt>
                <c:pt idx="21">
                  <c:v>11.38</c:v>
                </c:pt>
                <c:pt idx="22">
                  <c:v>11.79</c:v>
                </c:pt>
                <c:pt idx="23">
                  <c:v>12.15</c:v>
                </c:pt>
                <c:pt idx="24">
                  <c:v>12.28</c:v>
                </c:pt>
                <c:pt idx="25">
                  <c:v>12.45</c:v>
                </c:pt>
                <c:pt idx="26">
                  <c:v>12.65</c:v>
                </c:pt>
                <c:pt idx="27">
                  <c:v>13.05</c:v>
                </c:pt>
                <c:pt idx="28">
                  <c:v>13.09</c:v>
                </c:pt>
                <c:pt idx="29">
                  <c:v>13</c:v>
                </c:pt>
                <c:pt idx="30">
                  <c:v>12.96</c:v>
                </c:pt>
                <c:pt idx="31">
                  <c:v>13.07</c:v>
                </c:pt>
                <c:pt idx="32">
                  <c:v>12.1</c:v>
                </c:pt>
                <c:pt idx="33">
                  <c:v>13.18</c:v>
                </c:pt>
                <c:pt idx="34">
                  <c:v>13.43</c:v>
                </c:pt>
                <c:pt idx="35">
                  <c:v>13.51</c:v>
                </c:pt>
                <c:pt idx="36">
                  <c:v>13.58</c:v>
                </c:pt>
                <c:pt idx="37">
                  <c:v>13.59</c:v>
                </c:pt>
                <c:pt idx="38">
                  <c:v>13.51</c:v>
                </c:pt>
                <c:pt idx="39">
                  <c:v>13.36</c:v>
                </c:pt>
                <c:pt idx="40">
                  <c:v>13.27</c:v>
                </c:pt>
                <c:pt idx="41">
                  <c:v>13.19</c:v>
                </c:pt>
                <c:pt idx="42">
                  <c:v>13.29</c:v>
                </c:pt>
                <c:pt idx="43">
                  <c:v>13.37</c:v>
                </c:pt>
                <c:pt idx="44">
                  <c:v>13.16</c:v>
                </c:pt>
                <c:pt idx="45">
                  <c:v>13.12</c:v>
                </c:pt>
                <c:pt idx="46">
                  <c:v>13.08</c:v>
                </c:pt>
                <c:pt idx="47">
                  <c:v>13.32</c:v>
                </c:pt>
              </c:numCache>
            </c:numRef>
          </c:val>
          <c:smooth val="0"/>
          <c:extLst>
            <c:ext xmlns:c16="http://schemas.microsoft.com/office/drawing/2014/chart" uri="{C3380CC4-5D6E-409C-BE32-E72D297353CC}">
              <c16:uniqueId val="{0000000B-D364-499C-90D8-3497B0E52B9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31.192</c:v>
                </c:pt>
                <c:pt idx="1">
                  <c:v>30.584</c:v>
                </c:pt>
                <c:pt idx="2">
                  <c:v>30.774000000000001</c:v>
                </c:pt>
                <c:pt idx="3">
                  <c:v>30.73</c:v>
                </c:pt>
                <c:pt idx="4">
                  <c:v>30.706</c:v>
                </c:pt>
                <c:pt idx="5">
                  <c:v>31.398</c:v>
                </c:pt>
                <c:pt idx="6">
                  <c:v>30.838000000000001</c:v>
                </c:pt>
                <c:pt idx="7">
                  <c:v>31</c:v>
                </c:pt>
                <c:pt idx="8">
                  <c:v>30.885999999999999</c:v>
                </c:pt>
                <c:pt idx="9">
                  <c:v>31.533999999999999</c:v>
                </c:pt>
                <c:pt idx="10">
                  <c:v>32.716000000000001</c:v>
                </c:pt>
                <c:pt idx="11">
                  <c:v>32.148000000000003</c:v>
                </c:pt>
                <c:pt idx="12">
                  <c:v>31.204000000000001</c:v>
                </c:pt>
                <c:pt idx="13">
                  <c:v>31.082000000000001</c:v>
                </c:pt>
                <c:pt idx="14">
                  <c:v>31.026</c:v>
                </c:pt>
                <c:pt idx="15">
                  <c:v>31.058</c:v>
                </c:pt>
                <c:pt idx="16">
                  <c:v>30.713999999999999</c:v>
                </c:pt>
                <c:pt idx="17">
                  <c:v>30.193999999999999</c:v>
                </c:pt>
                <c:pt idx="18">
                  <c:v>29.99</c:v>
                </c:pt>
                <c:pt idx="19">
                  <c:v>29.7</c:v>
                </c:pt>
                <c:pt idx="20">
                  <c:v>28.765999999999998</c:v>
                </c:pt>
                <c:pt idx="21">
                  <c:v>29.056000000000001</c:v>
                </c:pt>
                <c:pt idx="22">
                  <c:v>29.544</c:v>
                </c:pt>
                <c:pt idx="23">
                  <c:v>29.036000000000001</c:v>
                </c:pt>
                <c:pt idx="24">
                  <c:v>29.545999999999999</c:v>
                </c:pt>
                <c:pt idx="25">
                  <c:v>30.315999999999999</c:v>
                </c:pt>
                <c:pt idx="26">
                  <c:v>30.48</c:v>
                </c:pt>
                <c:pt idx="27">
                  <c:v>30.757999999999999</c:v>
                </c:pt>
                <c:pt idx="28">
                  <c:v>30.218</c:v>
                </c:pt>
                <c:pt idx="29">
                  <c:v>30.245999999999999</c:v>
                </c:pt>
                <c:pt idx="30">
                  <c:v>30.366</c:v>
                </c:pt>
                <c:pt idx="31">
                  <c:v>30.998000000000001</c:v>
                </c:pt>
                <c:pt idx="32">
                  <c:v>31.521999999999998</c:v>
                </c:pt>
                <c:pt idx="33">
                  <c:v>32.058</c:v>
                </c:pt>
                <c:pt idx="34">
                  <c:v>32.223999999999997</c:v>
                </c:pt>
                <c:pt idx="35">
                  <c:v>32.404000000000003</c:v>
                </c:pt>
                <c:pt idx="36">
                  <c:v>32.520000000000003</c:v>
                </c:pt>
                <c:pt idx="37">
                  <c:v>33.484000000000002</c:v>
                </c:pt>
                <c:pt idx="38">
                  <c:v>33.515999999999998</c:v>
                </c:pt>
                <c:pt idx="39">
                  <c:v>32.436</c:v>
                </c:pt>
                <c:pt idx="40">
                  <c:v>32.597999999999999</c:v>
                </c:pt>
                <c:pt idx="41">
                  <c:v>33.345999999999997</c:v>
                </c:pt>
                <c:pt idx="42">
                  <c:v>33.533999999999999</c:v>
                </c:pt>
                <c:pt idx="43">
                  <c:v>33.198</c:v>
                </c:pt>
                <c:pt idx="44">
                  <c:v>32.762</c:v>
                </c:pt>
                <c:pt idx="45">
                  <c:v>31.942</c:v>
                </c:pt>
                <c:pt idx="46">
                  <c:v>31.923999999999999</c:v>
                </c:pt>
                <c:pt idx="47">
                  <c:v>32.5</c:v>
                </c:pt>
              </c:numCache>
            </c:numRef>
          </c:val>
          <c:smooth val="0"/>
          <c:extLst>
            <c:ext xmlns:c16="http://schemas.microsoft.com/office/drawing/2014/chart" uri="{C3380CC4-5D6E-409C-BE32-E72D297353CC}">
              <c16:uniqueId val="{0000000C-D364-499C-90D8-3497B0E52B9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364-499C-90D8-3497B0E52B9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364-499C-90D8-3497B0E52B9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51.337000000000003</c:v>
                </c:pt>
                <c:pt idx="1">
                  <c:v>51.767000000000003</c:v>
                </c:pt>
                <c:pt idx="2">
                  <c:v>51.389000000000003</c:v>
                </c:pt>
                <c:pt idx="3">
                  <c:v>51.777000000000001</c:v>
                </c:pt>
                <c:pt idx="4">
                  <c:v>51.576999999999998</c:v>
                </c:pt>
                <c:pt idx="5">
                  <c:v>51.716000000000001</c:v>
                </c:pt>
                <c:pt idx="6">
                  <c:v>51.411000000000001</c:v>
                </c:pt>
                <c:pt idx="7">
                  <c:v>51.533000000000001</c:v>
                </c:pt>
                <c:pt idx="8">
                  <c:v>51.793999999999997</c:v>
                </c:pt>
                <c:pt idx="9">
                  <c:v>51.680999999999997</c:v>
                </c:pt>
                <c:pt idx="10">
                  <c:v>51.654000000000003</c:v>
                </c:pt>
                <c:pt idx="11">
                  <c:v>51.944000000000003</c:v>
                </c:pt>
                <c:pt idx="12">
                  <c:v>51.762999999999998</c:v>
                </c:pt>
                <c:pt idx="13">
                  <c:v>51.146999999999998</c:v>
                </c:pt>
                <c:pt idx="14">
                  <c:v>50.594999999999999</c:v>
                </c:pt>
                <c:pt idx="15">
                  <c:v>50.941000000000003</c:v>
                </c:pt>
                <c:pt idx="16">
                  <c:v>51.283000000000001</c:v>
                </c:pt>
                <c:pt idx="17">
                  <c:v>50.898000000000003</c:v>
                </c:pt>
                <c:pt idx="18">
                  <c:v>51.26</c:v>
                </c:pt>
                <c:pt idx="19">
                  <c:v>51.387</c:v>
                </c:pt>
                <c:pt idx="20">
                  <c:v>51.131999999999998</c:v>
                </c:pt>
                <c:pt idx="21">
                  <c:v>51.448</c:v>
                </c:pt>
                <c:pt idx="22">
                  <c:v>51.277000000000001</c:v>
                </c:pt>
                <c:pt idx="23">
                  <c:v>50.258000000000003</c:v>
                </c:pt>
                <c:pt idx="24">
                  <c:v>50.427999999999997</c:v>
                </c:pt>
                <c:pt idx="25">
                  <c:v>50.045999999999999</c:v>
                </c:pt>
                <c:pt idx="26">
                  <c:v>50.457999999999998</c:v>
                </c:pt>
                <c:pt idx="27">
                  <c:v>50.177</c:v>
                </c:pt>
                <c:pt idx="28">
                  <c:v>50.085000000000001</c:v>
                </c:pt>
                <c:pt idx="29">
                  <c:v>50.189</c:v>
                </c:pt>
                <c:pt idx="30">
                  <c:v>50.597000000000001</c:v>
                </c:pt>
                <c:pt idx="31">
                  <c:v>50.838000000000001</c:v>
                </c:pt>
                <c:pt idx="32">
                  <c:v>50.317999999999998</c:v>
                </c:pt>
                <c:pt idx="33">
                  <c:v>50.470999999999997</c:v>
                </c:pt>
                <c:pt idx="34">
                  <c:v>50.481999999999999</c:v>
                </c:pt>
                <c:pt idx="35">
                  <c:v>50.658000000000001</c:v>
                </c:pt>
                <c:pt idx="36">
                  <c:v>51.384</c:v>
                </c:pt>
                <c:pt idx="37">
                  <c:v>51.548999999999999</c:v>
                </c:pt>
                <c:pt idx="38">
                  <c:v>51.35</c:v>
                </c:pt>
                <c:pt idx="39">
                  <c:v>51.540999999999997</c:v>
                </c:pt>
                <c:pt idx="40">
                  <c:v>51.923999999999999</c:v>
                </c:pt>
                <c:pt idx="41">
                  <c:v>52.552999999999997</c:v>
                </c:pt>
                <c:pt idx="42">
                  <c:v>52.387</c:v>
                </c:pt>
                <c:pt idx="43">
                  <c:v>52.468000000000004</c:v>
                </c:pt>
                <c:pt idx="44">
                  <c:v>52.408999999999999</c:v>
                </c:pt>
                <c:pt idx="45">
                  <c:v>52.365000000000002</c:v>
                </c:pt>
                <c:pt idx="46">
                  <c:v>52.25</c:v>
                </c:pt>
                <c:pt idx="47">
                  <c:v>52.298000000000002</c:v>
                </c:pt>
              </c:numCache>
            </c:numRef>
          </c:val>
          <c:smooth val="0"/>
          <c:extLst>
            <c:ext xmlns:c16="http://schemas.microsoft.com/office/drawing/2014/chart" uri="{C3380CC4-5D6E-409C-BE32-E72D297353CC}">
              <c16:uniqueId val="{0000000F-D364-499C-90D8-3497B0E52B9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364-499C-90D8-3497B0E52B9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56.363599999999998</c:v>
                </c:pt>
                <c:pt idx="1">
                  <c:v>55.091500000000003</c:v>
                </c:pt>
                <c:pt idx="2">
                  <c:v>34.652999999999999</c:v>
                </c:pt>
                <c:pt idx="3">
                  <c:v>43.446199999999997</c:v>
                </c:pt>
                <c:pt idx="4">
                  <c:v>49.116199999999999</c:v>
                </c:pt>
                <c:pt idx="5">
                  <c:v>57.453800000000001</c:v>
                </c:pt>
                <c:pt idx="6">
                  <c:v>52.769399999999997</c:v>
                </c:pt>
                <c:pt idx="7">
                  <c:v>36.773200000000003</c:v>
                </c:pt>
                <c:pt idx="8">
                  <c:v>42.147599999999997</c:v>
                </c:pt>
                <c:pt idx="9">
                  <c:v>47.672899999999998</c:v>
                </c:pt>
                <c:pt idx="10">
                  <c:v>39.947899999999997</c:v>
                </c:pt>
                <c:pt idx="11">
                  <c:v>54.038499999999999</c:v>
                </c:pt>
                <c:pt idx="12">
                  <c:v>49.929000000000002</c:v>
                </c:pt>
                <c:pt idx="13">
                  <c:v>44.645299999999999</c:v>
                </c:pt>
                <c:pt idx="14">
                  <c:v>46.932000000000002</c:v>
                </c:pt>
                <c:pt idx="15">
                  <c:v>46.416400000000003</c:v>
                </c:pt>
                <c:pt idx="16">
                  <c:v>44.406100000000002</c:v>
                </c:pt>
                <c:pt idx="17">
                  <c:v>41.7804</c:v>
                </c:pt>
                <c:pt idx="18">
                  <c:v>43.6267</c:v>
                </c:pt>
                <c:pt idx="19">
                  <c:v>39.734499999999997</c:v>
                </c:pt>
                <c:pt idx="20">
                  <c:v>22.164200000000001</c:v>
                </c:pt>
                <c:pt idx="21">
                  <c:v>28.444700000000001</c:v>
                </c:pt>
                <c:pt idx="22">
                  <c:v>31.434200000000001</c:v>
                </c:pt>
                <c:pt idx="23">
                  <c:v>31.7439</c:v>
                </c:pt>
                <c:pt idx="24">
                  <c:v>41.335999999999999</c:v>
                </c:pt>
                <c:pt idx="25">
                  <c:v>46.414499999999997</c:v>
                </c:pt>
                <c:pt idx="26">
                  <c:v>48.986800000000002</c:v>
                </c:pt>
                <c:pt idx="27">
                  <c:v>42.988799999999998</c:v>
                </c:pt>
                <c:pt idx="28">
                  <c:v>30.164000000000001</c:v>
                </c:pt>
                <c:pt idx="29">
                  <c:v>44.680700000000002</c:v>
                </c:pt>
                <c:pt idx="30">
                  <c:v>41.940100000000001</c:v>
                </c:pt>
                <c:pt idx="31">
                  <c:v>21.111499999999999</c:v>
                </c:pt>
                <c:pt idx="32">
                  <c:v>43.675800000000002</c:v>
                </c:pt>
                <c:pt idx="33">
                  <c:v>29.0379</c:v>
                </c:pt>
                <c:pt idx="34">
                  <c:v>19.1846</c:v>
                </c:pt>
                <c:pt idx="35">
                  <c:v>16.246700000000001</c:v>
                </c:pt>
                <c:pt idx="36">
                  <c:v>16.2728</c:v>
                </c:pt>
                <c:pt idx="37">
                  <c:v>11.564</c:v>
                </c:pt>
                <c:pt idx="38">
                  <c:v>11.2065</c:v>
                </c:pt>
                <c:pt idx="39">
                  <c:v>13.1861</c:v>
                </c:pt>
                <c:pt idx="40">
                  <c:v>13.823600000000001</c:v>
                </c:pt>
                <c:pt idx="41">
                  <c:v>17.116800000000001</c:v>
                </c:pt>
                <c:pt idx="42">
                  <c:v>16.913900000000002</c:v>
                </c:pt>
                <c:pt idx="43">
                  <c:v>45.939599999999999</c:v>
                </c:pt>
                <c:pt idx="44">
                  <c:v>24.200900000000001</c:v>
                </c:pt>
                <c:pt idx="45">
                  <c:v>45.801099999999998</c:v>
                </c:pt>
                <c:pt idx="46">
                  <c:v>44.753</c:v>
                </c:pt>
                <c:pt idx="47">
                  <c:v>36.504399999999997</c:v>
                </c:pt>
              </c:numCache>
            </c:numRef>
          </c:val>
          <c:smooth val="0"/>
          <c:extLst>
            <c:ext xmlns:c16="http://schemas.microsoft.com/office/drawing/2014/chart" uri="{C3380CC4-5D6E-409C-BE32-E72D297353CC}">
              <c16:uniqueId val="{00000011-D364-499C-90D8-3497B0E52B9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364-499C-90D8-3497B0E52B9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0.6</c:v>
                </c:pt>
                <c:pt idx="17">
                  <c:v>0.6</c:v>
                </c:pt>
                <c:pt idx="18">
                  <c:v>0.7</c:v>
                </c:pt>
                <c:pt idx="19">
                  <c:v>0.8</c:v>
                </c:pt>
                <c:pt idx="20">
                  <c:v>0.7</c:v>
                </c:pt>
                <c:pt idx="21">
                  <c:v>0.7</c:v>
                </c:pt>
                <c:pt idx="22">
                  <c:v>0.7</c:v>
                </c:pt>
                <c:pt idx="23">
                  <c:v>0.7</c:v>
                </c:pt>
                <c:pt idx="24">
                  <c:v>0.7</c:v>
                </c:pt>
                <c:pt idx="25">
                  <c:v>0.7</c:v>
                </c:pt>
                <c:pt idx="26">
                  <c:v>0.7</c:v>
                </c:pt>
                <c:pt idx="27">
                  <c:v>0.8</c:v>
                </c:pt>
                <c:pt idx="28">
                  <c:v>0.8</c:v>
                </c:pt>
                <c:pt idx="29">
                  <c:v>0.8</c:v>
                </c:pt>
                <c:pt idx="30">
                  <c:v>0.7</c:v>
                </c:pt>
                <c:pt idx="31">
                  <c:v>0.6</c:v>
                </c:pt>
                <c:pt idx="32">
                  <c:v>0.6</c:v>
                </c:pt>
                <c:pt idx="33">
                  <c:v>0.6</c:v>
                </c:pt>
                <c:pt idx="34">
                  <c:v>0.5</c:v>
                </c:pt>
                <c:pt idx="35">
                  <c:v>0.5</c:v>
                </c:pt>
                <c:pt idx="36">
                  <c:v>0.5</c:v>
                </c:pt>
                <c:pt idx="37">
                  <c:v>0.5</c:v>
                </c:pt>
                <c:pt idx="38">
                  <c:v>0.5</c:v>
                </c:pt>
                <c:pt idx="39">
                  <c:v>0.5</c:v>
                </c:pt>
                <c:pt idx="40">
                  <c:v>0.5</c:v>
                </c:pt>
                <c:pt idx="41">
                  <c:v>0.5</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D364-499C-90D8-3497B0E52B9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364-499C-90D8-3497B0E52B9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numCache>
            </c:numRef>
          </c:val>
          <c:smooth val="0"/>
          <c:extLst>
            <c:ext xmlns:c16="http://schemas.microsoft.com/office/drawing/2014/chart" uri="{C3380CC4-5D6E-409C-BE32-E72D297353CC}">
              <c16:uniqueId val="{00000000-BE27-4795-A4A5-9170C39C756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E27-4795-A4A5-9170C39C756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4.20465</c:v>
                </c:pt>
                <c:pt idx="1">
                  <c:v>4.3002399999999996</c:v>
                </c:pt>
                <c:pt idx="2">
                  <c:v>4.46889</c:v>
                </c:pt>
                <c:pt idx="3">
                  <c:v>4.4681800000000003</c:v>
                </c:pt>
                <c:pt idx="4">
                  <c:v>4.4711600000000002</c:v>
                </c:pt>
                <c:pt idx="5">
                  <c:v>4.4913499999999997</c:v>
                </c:pt>
                <c:pt idx="6">
                  <c:v>4.4471600000000002</c:v>
                </c:pt>
                <c:pt idx="7">
                  <c:v>4.29725</c:v>
                </c:pt>
                <c:pt idx="8">
                  <c:v>4.4489599999999996</c:v>
                </c:pt>
                <c:pt idx="9">
                  <c:v>4.4558900000000001</c:v>
                </c:pt>
                <c:pt idx="10">
                  <c:v>4.5241400000000001</c:v>
                </c:pt>
                <c:pt idx="11">
                  <c:v>4.5597099999999999</c:v>
                </c:pt>
                <c:pt idx="12">
                  <c:v>4.8440599999999998</c:v>
                </c:pt>
                <c:pt idx="13">
                  <c:v>4.8958300000000001</c:v>
                </c:pt>
                <c:pt idx="14">
                  <c:v>4.8168800000000003</c:v>
                </c:pt>
                <c:pt idx="15">
                  <c:v>4.9133399999999998</c:v>
                </c:pt>
                <c:pt idx="16">
                  <c:v>5.1689400000000001</c:v>
                </c:pt>
                <c:pt idx="17">
                  <c:v>5.3751800000000003</c:v>
                </c:pt>
                <c:pt idx="18">
                  <c:v>5.5060799999999999</c:v>
                </c:pt>
                <c:pt idx="19">
                  <c:v>5.4541399999999998</c:v>
                </c:pt>
                <c:pt idx="20">
                  <c:v>5.4206500000000002</c:v>
                </c:pt>
                <c:pt idx="21">
                  <c:v>5.2759600000000004</c:v>
                </c:pt>
                <c:pt idx="22">
                  <c:v>5.2328799999999998</c:v>
                </c:pt>
                <c:pt idx="23">
                  <c:v>5.0549400000000002</c:v>
                </c:pt>
                <c:pt idx="24">
                  <c:v>5.1661400000000004</c:v>
                </c:pt>
                <c:pt idx="25">
                  <c:v>5.2735200000000004</c:v>
                </c:pt>
                <c:pt idx="26">
                  <c:v>5.2640500000000001</c:v>
                </c:pt>
                <c:pt idx="27">
                  <c:v>5.4034599999999999</c:v>
                </c:pt>
                <c:pt idx="28">
                  <c:v>5.4939</c:v>
                </c:pt>
                <c:pt idx="29">
                  <c:v>5.6443500000000002</c:v>
                </c:pt>
                <c:pt idx="30">
                  <c:v>5.5599400000000001</c:v>
                </c:pt>
                <c:pt idx="31">
                  <c:v>5.9859099999999996</c:v>
                </c:pt>
                <c:pt idx="32">
                  <c:v>6.1851000000000003</c:v>
                </c:pt>
                <c:pt idx="33">
                  <c:v>5.9352099999999997</c:v>
                </c:pt>
                <c:pt idx="34">
                  <c:v>5.7068399999999997</c:v>
                </c:pt>
                <c:pt idx="35">
                  <c:v>5.5284599999999999</c:v>
                </c:pt>
                <c:pt idx="36">
                  <c:v>4.7629299999999999</c:v>
                </c:pt>
                <c:pt idx="37">
                  <c:v>4.7974600000000001</c:v>
                </c:pt>
                <c:pt idx="38">
                  <c:v>4.6739800000000002</c:v>
                </c:pt>
                <c:pt idx="39">
                  <c:v>4.9316899999999997</c:v>
                </c:pt>
                <c:pt idx="40">
                  <c:v>5.7964599999999997</c:v>
                </c:pt>
                <c:pt idx="41">
                  <c:v>5.5328299999999997</c:v>
                </c:pt>
                <c:pt idx="42">
                  <c:v>5.3449200000000001</c:v>
                </c:pt>
                <c:pt idx="43">
                  <c:v>5.2985499999999996</c:v>
                </c:pt>
                <c:pt idx="44">
                  <c:v>5.6894600000000004</c:v>
                </c:pt>
                <c:pt idx="45">
                  <c:v>5.47689</c:v>
                </c:pt>
                <c:pt idx="46">
                  <c:v>5.4047200000000002</c:v>
                </c:pt>
                <c:pt idx="47">
                  <c:v>5.7261199999999999</c:v>
                </c:pt>
              </c:numCache>
            </c:numRef>
          </c:val>
          <c:smooth val="0"/>
          <c:extLst>
            <c:ext xmlns:c16="http://schemas.microsoft.com/office/drawing/2014/chart" uri="{C3380CC4-5D6E-409C-BE32-E72D297353CC}">
              <c16:uniqueId val="{00000002-BE27-4795-A4A5-9170C39C756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E27-4795-A4A5-9170C39C756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E27-4795-A4A5-9170C39C756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14.44</c:v>
                </c:pt>
                <c:pt idx="1">
                  <c:v>15.38</c:v>
                </c:pt>
                <c:pt idx="2">
                  <c:v>15.59</c:v>
                </c:pt>
                <c:pt idx="3">
                  <c:v>15.67</c:v>
                </c:pt>
                <c:pt idx="4">
                  <c:v>15.01</c:v>
                </c:pt>
                <c:pt idx="5">
                  <c:v>14.73</c:v>
                </c:pt>
                <c:pt idx="6">
                  <c:v>14.59</c:v>
                </c:pt>
                <c:pt idx="7">
                  <c:v>14.36</c:v>
                </c:pt>
                <c:pt idx="8">
                  <c:v>14.17</c:v>
                </c:pt>
                <c:pt idx="9">
                  <c:v>14.27</c:v>
                </c:pt>
                <c:pt idx="10">
                  <c:v>14.27</c:v>
                </c:pt>
                <c:pt idx="11">
                  <c:v>14.92</c:v>
                </c:pt>
                <c:pt idx="12">
                  <c:v>14.58</c:v>
                </c:pt>
                <c:pt idx="13">
                  <c:v>14.76</c:v>
                </c:pt>
                <c:pt idx="14">
                  <c:v>14.52</c:v>
                </c:pt>
                <c:pt idx="15">
                  <c:v>13.76</c:v>
                </c:pt>
                <c:pt idx="16">
                  <c:v>14.29</c:v>
                </c:pt>
                <c:pt idx="17">
                  <c:v>14.39</c:v>
                </c:pt>
                <c:pt idx="18">
                  <c:v>14.38</c:v>
                </c:pt>
                <c:pt idx="19">
                  <c:v>15.08</c:v>
                </c:pt>
                <c:pt idx="20">
                  <c:v>15.19</c:v>
                </c:pt>
                <c:pt idx="21">
                  <c:v>15.05</c:v>
                </c:pt>
                <c:pt idx="22">
                  <c:v>15.38</c:v>
                </c:pt>
                <c:pt idx="23">
                  <c:v>15.43</c:v>
                </c:pt>
                <c:pt idx="24">
                  <c:v>15.68</c:v>
                </c:pt>
                <c:pt idx="25">
                  <c:v>15.78</c:v>
                </c:pt>
                <c:pt idx="26">
                  <c:v>16.239999999999998</c:v>
                </c:pt>
                <c:pt idx="27">
                  <c:v>16.350000000000001</c:v>
                </c:pt>
                <c:pt idx="28">
                  <c:v>15.97</c:v>
                </c:pt>
                <c:pt idx="29">
                  <c:v>15.71</c:v>
                </c:pt>
                <c:pt idx="30">
                  <c:v>15.13</c:v>
                </c:pt>
                <c:pt idx="31">
                  <c:v>14.66</c:v>
                </c:pt>
                <c:pt idx="32">
                  <c:v>13.95</c:v>
                </c:pt>
                <c:pt idx="33">
                  <c:v>13.75</c:v>
                </c:pt>
                <c:pt idx="34">
                  <c:v>13.61</c:v>
                </c:pt>
                <c:pt idx="35">
                  <c:v>14.93</c:v>
                </c:pt>
                <c:pt idx="36">
                  <c:v>15.61</c:v>
                </c:pt>
                <c:pt idx="37">
                  <c:v>15.61</c:v>
                </c:pt>
                <c:pt idx="38">
                  <c:v>14.89</c:v>
                </c:pt>
                <c:pt idx="39">
                  <c:v>14.53</c:v>
                </c:pt>
                <c:pt idx="40">
                  <c:v>14.69</c:v>
                </c:pt>
                <c:pt idx="41">
                  <c:v>15.01</c:v>
                </c:pt>
                <c:pt idx="42">
                  <c:v>15.76</c:v>
                </c:pt>
                <c:pt idx="43">
                  <c:v>15.17</c:v>
                </c:pt>
                <c:pt idx="44">
                  <c:v>15.75</c:v>
                </c:pt>
                <c:pt idx="45">
                  <c:v>15.14</c:v>
                </c:pt>
                <c:pt idx="46">
                  <c:v>13.36</c:v>
                </c:pt>
                <c:pt idx="47">
                  <c:v>12.67</c:v>
                </c:pt>
              </c:numCache>
            </c:numRef>
          </c:val>
          <c:smooth val="0"/>
          <c:extLst>
            <c:ext xmlns:c16="http://schemas.microsoft.com/office/drawing/2014/chart" uri="{C3380CC4-5D6E-409C-BE32-E72D297353CC}">
              <c16:uniqueId val="{00000005-BE27-4795-A4A5-9170C39C756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E27-4795-A4A5-9170C39C756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E27-4795-A4A5-9170C39C756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c:v>
                </c:pt>
                <c:pt idx="1">
                  <c:v>5.4</c:v>
                </c:pt>
                <c:pt idx="2">
                  <c:v>2.2000000000000002</c:v>
                </c:pt>
                <c:pt idx="3">
                  <c:v>2.8</c:v>
                </c:pt>
                <c:pt idx="4">
                  <c:v>5.0999999999999996</c:v>
                </c:pt>
                <c:pt idx="5">
                  <c:v>4.4000000000000004</c:v>
                </c:pt>
                <c:pt idx="6">
                  <c:v>2</c:v>
                </c:pt>
                <c:pt idx="7">
                  <c:v>1.5</c:v>
                </c:pt>
                <c:pt idx="8">
                  <c:v>1.4</c:v>
                </c:pt>
                <c:pt idx="9">
                  <c:v>1.4</c:v>
                </c:pt>
                <c:pt idx="10">
                  <c:v>1.4</c:v>
                </c:pt>
                <c:pt idx="11">
                  <c:v>1.5</c:v>
                </c:pt>
                <c:pt idx="12">
                  <c:v>2.9</c:v>
                </c:pt>
                <c:pt idx="13">
                  <c:v>3.9</c:v>
                </c:pt>
                <c:pt idx="14">
                  <c:v>2.7</c:v>
                </c:pt>
                <c:pt idx="15">
                  <c:v>3.2</c:v>
                </c:pt>
                <c:pt idx="16">
                  <c:v>1.4</c:v>
                </c:pt>
                <c:pt idx="17">
                  <c:v>1</c:v>
                </c:pt>
                <c:pt idx="18">
                  <c:v>2</c:v>
                </c:pt>
                <c:pt idx="19">
                  <c:v>3.7</c:v>
                </c:pt>
                <c:pt idx="20">
                  <c:v>5.3</c:v>
                </c:pt>
                <c:pt idx="21">
                  <c:v>5.4</c:v>
                </c:pt>
                <c:pt idx="22">
                  <c:v>1.5</c:v>
                </c:pt>
                <c:pt idx="23">
                  <c:v>2.6</c:v>
                </c:pt>
                <c:pt idx="24">
                  <c:v>2.5</c:v>
                </c:pt>
                <c:pt idx="25">
                  <c:v>4.9000000000000004</c:v>
                </c:pt>
                <c:pt idx="26">
                  <c:v>5.7</c:v>
                </c:pt>
                <c:pt idx="27">
                  <c:v>3</c:v>
                </c:pt>
                <c:pt idx="28">
                  <c:v>2.4</c:v>
                </c:pt>
                <c:pt idx="29">
                  <c:v>1.1000000000000001</c:v>
                </c:pt>
                <c:pt idx="30">
                  <c:v>0.9</c:v>
                </c:pt>
                <c:pt idx="31">
                  <c:v>0.9</c:v>
                </c:pt>
                <c:pt idx="32">
                  <c:v>1.2</c:v>
                </c:pt>
                <c:pt idx="33">
                  <c:v>1.3</c:v>
                </c:pt>
                <c:pt idx="34">
                  <c:v>1.2</c:v>
                </c:pt>
                <c:pt idx="35">
                  <c:v>0.7</c:v>
                </c:pt>
                <c:pt idx="36">
                  <c:v>0.7</c:v>
                </c:pt>
                <c:pt idx="37">
                  <c:v>0.8</c:v>
                </c:pt>
                <c:pt idx="38">
                  <c:v>0.7</c:v>
                </c:pt>
                <c:pt idx="39">
                  <c:v>0.7</c:v>
                </c:pt>
                <c:pt idx="40">
                  <c:v>0.7</c:v>
                </c:pt>
                <c:pt idx="41">
                  <c:v>1.3</c:v>
                </c:pt>
                <c:pt idx="42">
                  <c:v>3.8</c:v>
                </c:pt>
                <c:pt idx="43">
                  <c:v>4.7</c:v>
                </c:pt>
                <c:pt idx="44">
                  <c:v>4.5</c:v>
                </c:pt>
                <c:pt idx="45">
                  <c:v>4.7</c:v>
                </c:pt>
                <c:pt idx="46">
                  <c:v>2.8</c:v>
                </c:pt>
                <c:pt idx="47">
                  <c:v>2.2000000000000002</c:v>
                </c:pt>
              </c:numCache>
            </c:numRef>
          </c:val>
          <c:smooth val="0"/>
          <c:extLst>
            <c:ext xmlns:c16="http://schemas.microsoft.com/office/drawing/2014/chart" uri="{C3380CC4-5D6E-409C-BE32-E72D297353CC}">
              <c16:uniqueId val="{00000008-BE27-4795-A4A5-9170C39C756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E27-4795-A4A5-9170C39C756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BE27-4795-A4A5-9170C39C756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E27-4795-A4A5-9170C39C756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E27-4795-A4A5-9170C39C756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E27-4795-A4A5-9170C39C756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1.0266999999999999</c:v>
                </c:pt>
                <c:pt idx="1">
                  <c:v>0.89090000000000003</c:v>
                </c:pt>
                <c:pt idx="2">
                  <c:v>0.84209999999999996</c:v>
                </c:pt>
                <c:pt idx="3">
                  <c:v>0.83160000000000001</c:v>
                </c:pt>
                <c:pt idx="4">
                  <c:v>0.82640000000000002</c:v>
                </c:pt>
                <c:pt idx="5">
                  <c:v>0.79239999999999999</c:v>
                </c:pt>
                <c:pt idx="6">
                  <c:v>0.77690000000000003</c:v>
                </c:pt>
                <c:pt idx="7">
                  <c:v>0.7712</c:v>
                </c:pt>
                <c:pt idx="8">
                  <c:v>0.76359999999999995</c:v>
                </c:pt>
                <c:pt idx="9">
                  <c:v>0.79590000000000005</c:v>
                </c:pt>
                <c:pt idx="10">
                  <c:v>0.79820000000000002</c:v>
                </c:pt>
                <c:pt idx="11">
                  <c:v>0.98370000000000002</c:v>
                </c:pt>
                <c:pt idx="12">
                  <c:v>1.01</c:v>
                </c:pt>
                <c:pt idx="13">
                  <c:v>0.99750000000000005</c:v>
                </c:pt>
                <c:pt idx="14">
                  <c:v>1.1597</c:v>
                </c:pt>
                <c:pt idx="15">
                  <c:v>1.2354000000000001</c:v>
                </c:pt>
                <c:pt idx="16">
                  <c:v>1.6227</c:v>
                </c:pt>
                <c:pt idx="17">
                  <c:v>1.9155</c:v>
                </c:pt>
                <c:pt idx="18">
                  <c:v>2.2079</c:v>
                </c:pt>
                <c:pt idx="19">
                  <c:v>2.4064000000000001</c:v>
                </c:pt>
                <c:pt idx="20">
                  <c:v>2.8279999999999998</c:v>
                </c:pt>
                <c:pt idx="21">
                  <c:v>3.2267000000000001</c:v>
                </c:pt>
                <c:pt idx="22">
                  <c:v>3.5838000000000001</c:v>
                </c:pt>
                <c:pt idx="23">
                  <c:v>3.6682000000000001</c:v>
                </c:pt>
                <c:pt idx="24">
                  <c:v>3.5644</c:v>
                </c:pt>
                <c:pt idx="25">
                  <c:v>3.7517</c:v>
                </c:pt>
                <c:pt idx="26">
                  <c:v>3.7873999999999999</c:v>
                </c:pt>
                <c:pt idx="27">
                  <c:v>3.6475</c:v>
                </c:pt>
                <c:pt idx="28">
                  <c:v>3.7536999999999998</c:v>
                </c:pt>
                <c:pt idx="29">
                  <c:v>3.7443</c:v>
                </c:pt>
                <c:pt idx="30">
                  <c:v>3.6444999999999999</c:v>
                </c:pt>
                <c:pt idx="31">
                  <c:v>3.7867000000000002</c:v>
                </c:pt>
                <c:pt idx="32">
                  <c:v>3.7827999999999999</c:v>
                </c:pt>
                <c:pt idx="33">
                  <c:v>3.6993</c:v>
                </c:pt>
                <c:pt idx="34">
                  <c:v>3.7776999999999998</c:v>
                </c:pt>
                <c:pt idx="35">
                  <c:v>3.8087</c:v>
                </c:pt>
                <c:pt idx="36">
                  <c:v>3.7242999999999999</c:v>
                </c:pt>
                <c:pt idx="37">
                  <c:v>3.6970999999999998</c:v>
                </c:pt>
                <c:pt idx="38">
                  <c:v>3.7858000000000001</c:v>
                </c:pt>
                <c:pt idx="39">
                  <c:v>3.7946</c:v>
                </c:pt>
                <c:pt idx="40">
                  <c:v>3.7181000000000002</c:v>
                </c:pt>
                <c:pt idx="41">
                  <c:v>3.6255999999999999</c:v>
                </c:pt>
                <c:pt idx="42">
                  <c:v>3.7141000000000002</c:v>
                </c:pt>
                <c:pt idx="43">
                  <c:v>3.3281000000000001</c:v>
                </c:pt>
                <c:pt idx="44">
                  <c:v>2.4836999999999998</c:v>
                </c:pt>
                <c:pt idx="45">
                  <c:v>1.9311</c:v>
                </c:pt>
                <c:pt idx="46">
                  <c:v>1.6125</c:v>
                </c:pt>
                <c:pt idx="47">
                  <c:v>1.4748000000000001</c:v>
                </c:pt>
              </c:numCache>
            </c:numRef>
          </c:val>
          <c:smooth val="0"/>
          <c:extLst>
            <c:ext xmlns:c16="http://schemas.microsoft.com/office/drawing/2014/chart" uri="{C3380CC4-5D6E-409C-BE32-E72D297353CC}">
              <c16:uniqueId val="{0000000E-BE27-4795-A4A5-9170C39C756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47.154600000000002</c:v>
                </c:pt>
                <c:pt idx="1">
                  <c:v>48.16751</c:v>
                </c:pt>
                <c:pt idx="2">
                  <c:v>48.024090000000001</c:v>
                </c:pt>
                <c:pt idx="3">
                  <c:v>48.298609999999996</c:v>
                </c:pt>
                <c:pt idx="4">
                  <c:v>47.436309999999999</c:v>
                </c:pt>
                <c:pt idx="5">
                  <c:v>48.807929999999999</c:v>
                </c:pt>
                <c:pt idx="6">
                  <c:v>47.712409999999998</c:v>
                </c:pt>
                <c:pt idx="7">
                  <c:v>47.39875</c:v>
                </c:pt>
                <c:pt idx="8">
                  <c:v>48.646320000000003</c:v>
                </c:pt>
                <c:pt idx="9">
                  <c:v>49.116219999999998</c:v>
                </c:pt>
                <c:pt idx="10">
                  <c:v>48.888500000000001</c:v>
                </c:pt>
                <c:pt idx="11">
                  <c:v>48.660699999999999</c:v>
                </c:pt>
                <c:pt idx="12">
                  <c:v>47.74053</c:v>
                </c:pt>
                <c:pt idx="13">
                  <c:v>42.903649999999999</c:v>
                </c:pt>
                <c:pt idx="14">
                  <c:v>44.94021</c:v>
                </c:pt>
                <c:pt idx="15">
                  <c:v>47.825879999999998</c:v>
                </c:pt>
                <c:pt idx="16">
                  <c:v>48.357080000000003</c:v>
                </c:pt>
                <c:pt idx="17">
                  <c:v>47.581319999999998</c:v>
                </c:pt>
                <c:pt idx="18">
                  <c:v>46.764539999999997</c:v>
                </c:pt>
                <c:pt idx="19">
                  <c:v>47.047840000000001</c:v>
                </c:pt>
                <c:pt idx="20">
                  <c:v>45.550579999999997</c:v>
                </c:pt>
                <c:pt idx="21">
                  <c:v>44.820099999999996</c:v>
                </c:pt>
                <c:pt idx="22">
                  <c:v>46.722070000000002</c:v>
                </c:pt>
                <c:pt idx="23">
                  <c:v>44.743229999999997</c:v>
                </c:pt>
                <c:pt idx="24">
                  <c:v>42.792479999999998</c:v>
                </c:pt>
                <c:pt idx="25">
                  <c:v>43.557049999999997</c:v>
                </c:pt>
                <c:pt idx="26">
                  <c:v>44.380510000000001</c:v>
                </c:pt>
                <c:pt idx="27">
                  <c:v>44.243139999999997</c:v>
                </c:pt>
                <c:pt idx="28">
                  <c:v>43.382680000000001</c:v>
                </c:pt>
                <c:pt idx="29">
                  <c:v>41.597580000000001</c:v>
                </c:pt>
                <c:pt idx="30">
                  <c:v>41.658909999999999</c:v>
                </c:pt>
                <c:pt idx="31">
                  <c:v>42.732849999999999</c:v>
                </c:pt>
                <c:pt idx="32">
                  <c:v>46.059849999999997</c:v>
                </c:pt>
                <c:pt idx="33">
                  <c:v>45.909019999999998</c:v>
                </c:pt>
                <c:pt idx="34">
                  <c:v>46.138979999999997</c:v>
                </c:pt>
                <c:pt idx="35">
                  <c:v>46.899830000000001</c:v>
                </c:pt>
                <c:pt idx="36">
                  <c:v>44.815150000000003</c:v>
                </c:pt>
                <c:pt idx="37">
                  <c:v>41.746589999999998</c:v>
                </c:pt>
                <c:pt idx="38">
                  <c:v>44.171900000000001</c:v>
                </c:pt>
                <c:pt idx="39">
                  <c:v>46.793869999999998</c:v>
                </c:pt>
                <c:pt idx="40">
                  <c:v>47.971060000000001</c:v>
                </c:pt>
                <c:pt idx="41">
                  <c:v>43.354390000000002</c:v>
                </c:pt>
                <c:pt idx="42">
                  <c:v>48.262189999999997</c:v>
                </c:pt>
                <c:pt idx="43">
                  <c:v>47.892470000000003</c:v>
                </c:pt>
                <c:pt idx="44">
                  <c:v>48.391939999999998</c:v>
                </c:pt>
                <c:pt idx="45">
                  <c:v>48.173409999999997</c:v>
                </c:pt>
                <c:pt idx="46">
                  <c:v>49.620519999999999</c:v>
                </c:pt>
                <c:pt idx="47">
                  <c:v>49.411470000000001</c:v>
                </c:pt>
              </c:numCache>
            </c:numRef>
          </c:val>
          <c:smooth val="0"/>
          <c:extLst>
            <c:ext xmlns:c16="http://schemas.microsoft.com/office/drawing/2014/chart" uri="{C3380CC4-5D6E-409C-BE32-E72D297353CC}">
              <c16:uniqueId val="{0000000F-BE27-4795-A4A5-9170C39C756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130.17126999999999</c:v>
                </c:pt>
                <c:pt idx="1">
                  <c:v>130.21465000000001</c:v>
                </c:pt>
                <c:pt idx="2">
                  <c:v>128.95943</c:v>
                </c:pt>
                <c:pt idx="3">
                  <c:v>128.37852000000001</c:v>
                </c:pt>
                <c:pt idx="4">
                  <c:v>128.47344000000001</c:v>
                </c:pt>
                <c:pt idx="5">
                  <c:v>128.16674</c:v>
                </c:pt>
                <c:pt idx="6">
                  <c:v>127.63414</c:v>
                </c:pt>
                <c:pt idx="7">
                  <c:v>127.63103</c:v>
                </c:pt>
                <c:pt idx="8">
                  <c:v>129.31079</c:v>
                </c:pt>
                <c:pt idx="9">
                  <c:v>127.41853</c:v>
                </c:pt>
                <c:pt idx="10">
                  <c:v>124.78179</c:v>
                </c:pt>
                <c:pt idx="11">
                  <c:v>128.01027999999999</c:v>
                </c:pt>
                <c:pt idx="12">
                  <c:v>122.43525</c:v>
                </c:pt>
                <c:pt idx="13">
                  <c:v>118.44636</c:v>
                </c:pt>
                <c:pt idx="14">
                  <c:v>124.3509</c:v>
                </c:pt>
                <c:pt idx="15">
                  <c:v>125.8858</c:v>
                </c:pt>
                <c:pt idx="16">
                  <c:v>125.32605</c:v>
                </c:pt>
                <c:pt idx="17">
                  <c:v>125.21209</c:v>
                </c:pt>
                <c:pt idx="18">
                  <c:v>127.97027</c:v>
                </c:pt>
                <c:pt idx="19">
                  <c:v>125.73994999999999</c:v>
                </c:pt>
                <c:pt idx="20">
                  <c:v>126.50548999999999</c:v>
                </c:pt>
                <c:pt idx="21">
                  <c:v>128.61331999999999</c:v>
                </c:pt>
                <c:pt idx="22">
                  <c:v>125.51441</c:v>
                </c:pt>
                <c:pt idx="23">
                  <c:v>126.62067999999999</c:v>
                </c:pt>
                <c:pt idx="24">
                  <c:v>127.49982</c:v>
                </c:pt>
                <c:pt idx="25">
                  <c:v>125.00924999999999</c:v>
                </c:pt>
                <c:pt idx="26">
                  <c:v>122.32897</c:v>
                </c:pt>
                <c:pt idx="27">
                  <c:v>124.26348</c:v>
                </c:pt>
                <c:pt idx="28">
                  <c:v>125.09763</c:v>
                </c:pt>
                <c:pt idx="29">
                  <c:v>126.79988</c:v>
                </c:pt>
                <c:pt idx="30">
                  <c:v>127.42216000000001</c:v>
                </c:pt>
                <c:pt idx="31">
                  <c:v>124.43272</c:v>
                </c:pt>
                <c:pt idx="32">
                  <c:v>129.94517999999999</c:v>
                </c:pt>
                <c:pt idx="33">
                  <c:v>131.00488999999999</c:v>
                </c:pt>
                <c:pt idx="34">
                  <c:v>128.99435</c:v>
                </c:pt>
                <c:pt idx="35">
                  <c:v>130.48104000000001</c:v>
                </c:pt>
                <c:pt idx="36">
                  <c:v>123.92617</c:v>
                </c:pt>
                <c:pt idx="37">
                  <c:v>124.13466</c:v>
                </c:pt>
                <c:pt idx="38">
                  <c:v>127.76627999999999</c:v>
                </c:pt>
                <c:pt idx="39">
                  <c:v>129.02825999999999</c:v>
                </c:pt>
                <c:pt idx="40">
                  <c:v>124.15777</c:v>
                </c:pt>
                <c:pt idx="41">
                  <c:v>122.63039999999999</c:v>
                </c:pt>
                <c:pt idx="42">
                  <c:v>122.67247</c:v>
                </c:pt>
                <c:pt idx="43">
                  <c:v>121.83750000000001</c:v>
                </c:pt>
                <c:pt idx="44">
                  <c:v>119.90147</c:v>
                </c:pt>
                <c:pt idx="45">
                  <c:v>123.01636999999999</c:v>
                </c:pt>
                <c:pt idx="46">
                  <c:v>123.22081</c:v>
                </c:pt>
                <c:pt idx="47">
                  <c:v>111.82</c:v>
                </c:pt>
              </c:numCache>
            </c:numRef>
          </c:val>
          <c:smooth val="0"/>
          <c:extLst>
            <c:ext xmlns:c16="http://schemas.microsoft.com/office/drawing/2014/chart" uri="{C3380CC4-5D6E-409C-BE32-E72D297353CC}">
              <c16:uniqueId val="{00000010-BE27-4795-A4A5-9170C39C756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27.898199999999999</c:v>
                </c:pt>
                <c:pt idx="1">
                  <c:v>27.360299999999999</c:v>
                </c:pt>
                <c:pt idx="2">
                  <c:v>27.8079</c:v>
                </c:pt>
                <c:pt idx="3">
                  <c:v>28.306000000000001</c:v>
                </c:pt>
                <c:pt idx="4">
                  <c:v>28.7361</c:v>
                </c:pt>
                <c:pt idx="5">
                  <c:v>28.200299999999999</c:v>
                </c:pt>
                <c:pt idx="6">
                  <c:v>28.302600000000002</c:v>
                </c:pt>
                <c:pt idx="7">
                  <c:v>28.4724</c:v>
                </c:pt>
                <c:pt idx="8">
                  <c:v>28.3871</c:v>
                </c:pt>
                <c:pt idx="9">
                  <c:v>27.8035</c:v>
                </c:pt>
                <c:pt idx="10">
                  <c:v>27.189499999999999</c:v>
                </c:pt>
                <c:pt idx="11">
                  <c:v>24.401599999999998</c:v>
                </c:pt>
                <c:pt idx="12">
                  <c:v>23.234999999999999</c:v>
                </c:pt>
                <c:pt idx="13">
                  <c:v>23.5748</c:v>
                </c:pt>
                <c:pt idx="14">
                  <c:v>23.051600000000001</c:v>
                </c:pt>
                <c:pt idx="15">
                  <c:v>22.935099999999998</c:v>
                </c:pt>
                <c:pt idx="16">
                  <c:v>24.450299999999999</c:v>
                </c:pt>
                <c:pt idx="17">
                  <c:v>24.831900000000001</c:v>
                </c:pt>
                <c:pt idx="18">
                  <c:v>26.104299999999999</c:v>
                </c:pt>
                <c:pt idx="19">
                  <c:v>26.499199999999998</c:v>
                </c:pt>
                <c:pt idx="20">
                  <c:v>27.2193</c:v>
                </c:pt>
                <c:pt idx="21">
                  <c:v>28.1873</c:v>
                </c:pt>
                <c:pt idx="22">
                  <c:v>26.604700000000001</c:v>
                </c:pt>
                <c:pt idx="23">
                  <c:v>25.561699999999998</c:v>
                </c:pt>
                <c:pt idx="24">
                  <c:v>25.474399999999999</c:v>
                </c:pt>
                <c:pt idx="25">
                  <c:v>24.817699999999999</c:v>
                </c:pt>
                <c:pt idx="26">
                  <c:v>24.906600000000001</c:v>
                </c:pt>
                <c:pt idx="27">
                  <c:v>26.063700000000001</c:v>
                </c:pt>
                <c:pt idx="28">
                  <c:v>22.995100000000001</c:v>
                </c:pt>
                <c:pt idx="29">
                  <c:v>23.0471</c:v>
                </c:pt>
                <c:pt idx="30">
                  <c:v>23.421399999999998</c:v>
                </c:pt>
                <c:pt idx="31">
                  <c:v>22.685199999999998</c:v>
                </c:pt>
                <c:pt idx="32">
                  <c:v>23.219000000000001</c:v>
                </c:pt>
                <c:pt idx="33">
                  <c:v>23.963999999999999</c:v>
                </c:pt>
                <c:pt idx="34">
                  <c:v>24.926600000000001</c:v>
                </c:pt>
                <c:pt idx="35">
                  <c:v>24.336200000000002</c:v>
                </c:pt>
                <c:pt idx="36">
                  <c:v>22.883700000000001</c:v>
                </c:pt>
                <c:pt idx="37">
                  <c:v>22.768899999999999</c:v>
                </c:pt>
                <c:pt idx="38">
                  <c:v>24.1447</c:v>
                </c:pt>
                <c:pt idx="39">
                  <c:v>25.764900000000001</c:v>
                </c:pt>
                <c:pt idx="40">
                  <c:v>25.803699999999999</c:v>
                </c:pt>
                <c:pt idx="41">
                  <c:v>27.263000000000002</c:v>
                </c:pt>
                <c:pt idx="42">
                  <c:v>27.6005</c:v>
                </c:pt>
                <c:pt idx="43">
                  <c:v>27.755299999999998</c:v>
                </c:pt>
                <c:pt idx="44">
                  <c:v>29.564699999999998</c:v>
                </c:pt>
                <c:pt idx="45">
                  <c:v>29.118099999999998</c:v>
                </c:pt>
                <c:pt idx="46">
                  <c:v>30.0046</c:v>
                </c:pt>
                <c:pt idx="47">
                  <c:v>28.790099999999999</c:v>
                </c:pt>
              </c:numCache>
            </c:numRef>
          </c:val>
          <c:smooth val="0"/>
          <c:extLst>
            <c:ext xmlns:c16="http://schemas.microsoft.com/office/drawing/2014/chart" uri="{C3380CC4-5D6E-409C-BE32-E72D297353CC}">
              <c16:uniqueId val="{00000011-BE27-4795-A4A5-9170C39C756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E27-4795-A4A5-9170C39C756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166.69</c:v>
                </c:pt>
                <c:pt idx="1">
                  <c:v>166.32</c:v>
                </c:pt>
                <c:pt idx="2">
                  <c:v>165.88</c:v>
                </c:pt>
                <c:pt idx="3">
                  <c:v>166.81</c:v>
                </c:pt>
                <c:pt idx="4">
                  <c:v>164.8</c:v>
                </c:pt>
                <c:pt idx="5">
                  <c:v>166.73</c:v>
                </c:pt>
                <c:pt idx="6">
                  <c:v>162.19999999999999</c:v>
                </c:pt>
                <c:pt idx="7">
                  <c:v>164.2</c:v>
                </c:pt>
                <c:pt idx="8">
                  <c:v>165.21</c:v>
                </c:pt>
                <c:pt idx="9">
                  <c:v>163.31</c:v>
                </c:pt>
                <c:pt idx="10">
                  <c:v>167.26</c:v>
                </c:pt>
                <c:pt idx="11">
                  <c:v>165.13</c:v>
                </c:pt>
                <c:pt idx="12">
                  <c:v>168.17</c:v>
                </c:pt>
                <c:pt idx="13">
                  <c:v>163.69999999999999</c:v>
                </c:pt>
                <c:pt idx="14">
                  <c:v>161.49</c:v>
                </c:pt>
                <c:pt idx="15">
                  <c:v>159.69999999999999</c:v>
                </c:pt>
                <c:pt idx="16">
                  <c:v>163.93</c:v>
                </c:pt>
                <c:pt idx="17">
                  <c:v>164.14</c:v>
                </c:pt>
                <c:pt idx="18">
                  <c:v>166.48</c:v>
                </c:pt>
                <c:pt idx="19">
                  <c:v>165.56</c:v>
                </c:pt>
                <c:pt idx="20">
                  <c:v>166.08</c:v>
                </c:pt>
                <c:pt idx="21">
                  <c:v>165.13</c:v>
                </c:pt>
                <c:pt idx="22">
                  <c:v>164.93</c:v>
                </c:pt>
                <c:pt idx="23">
                  <c:v>164.56</c:v>
                </c:pt>
                <c:pt idx="24">
                  <c:v>162.44999999999999</c:v>
                </c:pt>
                <c:pt idx="25">
                  <c:v>163.84</c:v>
                </c:pt>
                <c:pt idx="26">
                  <c:v>163.44999999999999</c:v>
                </c:pt>
                <c:pt idx="27">
                  <c:v>167.02</c:v>
                </c:pt>
                <c:pt idx="28">
                  <c:v>165.94</c:v>
                </c:pt>
                <c:pt idx="29">
                  <c:v>165.15</c:v>
                </c:pt>
                <c:pt idx="30">
                  <c:v>165.87</c:v>
                </c:pt>
                <c:pt idx="31">
                  <c:v>167.46</c:v>
                </c:pt>
                <c:pt idx="32">
                  <c:v>167.75</c:v>
                </c:pt>
                <c:pt idx="33">
                  <c:v>167.89</c:v>
                </c:pt>
                <c:pt idx="34">
                  <c:v>167.51</c:v>
                </c:pt>
                <c:pt idx="35">
                  <c:v>168.99</c:v>
                </c:pt>
                <c:pt idx="36">
                  <c:v>165.47</c:v>
                </c:pt>
                <c:pt idx="37">
                  <c:v>164.63</c:v>
                </c:pt>
                <c:pt idx="38">
                  <c:v>161.69</c:v>
                </c:pt>
                <c:pt idx="39">
                  <c:v>160.84</c:v>
                </c:pt>
                <c:pt idx="40">
                  <c:v>167.32</c:v>
                </c:pt>
                <c:pt idx="41">
                  <c:v>167.26</c:v>
                </c:pt>
                <c:pt idx="42">
                  <c:v>166.01</c:v>
                </c:pt>
                <c:pt idx="43">
                  <c:v>167.53</c:v>
                </c:pt>
                <c:pt idx="44">
                  <c:v>169.66</c:v>
                </c:pt>
                <c:pt idx="45">
                  <c:v>168.75</c:v>
                </c:pt>
                <c:pt idx="46">
                  <c:v>169.57</c:v>
                </c:pt>
                <c:pt idx="47">
                  <c:v>168.67</c:v>
                </c:pt>
              </c:numCache>
            </c:numRef>
          </c:val>
          <c:smooth val="0"/>
          <c:extLst>
            <c:ext xmlns:c16="http://schemas.microsoft.com/office/drawing/2014/chart" uri="{C3380CC4-5D6E-409C-BE32-E72D297353CC}">
              <c16:uniqueId val="{00000013-BE27-4795-A4A5-9170C39C756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E27-4795-A4A5-9170C39C756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38.688989999999997</c:v>
                </c:pt>
                <c:pt idx="1">
                  <c:v>38.319420000000001</c:v>
                </c:pt>
                <c:pt idx="2">
                  <c:v>38.065620000000003</c:v>
                </c:pt>
                <c:pt idx="3">
                  <c:v>39.072940000000003</c:v>
                </c:pt>
                <c:pt idx="4">
                  <c:v>39.354529999999997</c:v>
                </c:pt>
                <c:pt idx="5">
                  <c:v>38.785110000000003</c:v>
                </c:pt>
                <c:pt idx="6">
                  <c:v>38.207410000000003</c:v>
                </c:pt>
                <c:pt idx="7">
                  <c:v>38.266640000000002</c:v>
                </c:pt>
                <c:pt idx="8">
                  <c:v>37.980020000000003</c:v>
                </c:pt>
                <c:pt idx="9">
                  <c:v>38.13409</c:v>
                </c:pt>
                <c:pt idx="10">
                  <c:v>36.576410000000003</c:v>
                </c:pt>
                <c:pt idx="11">
                  <c:v>35.352409999999999</c:v>
                </c:pt>
                <c:pt idx="12">
                  <c:v>34.7136</c:v>
                </c:pt>
                <c:pt idx="13">
                  <c:v>33.019089999999998</c:v>
                </c:pt>
                <c:pt idx="14">
                  <c:v>32.965800000000002</c:v>
                </c:pt>
                <c:pt idx="15">
                  <c:v>33.287649999999999</c:v>
                </c:pt>
                <c:pt idx="16">
                  <c:v>34.829889999999999</c:v>
                </c:pt>
                <c:pt idx="17">
                  <c:v>35.836970000000001</c:v>
                </c:pt>
                <c:pt idx="18">
                  <c:v>36.602249999999998</c:v>
                </c:pt>
                <c:pt idx="19">
                  <c:v>34.859270000000002</c:v>
                </c:pt>
                <c:pt idx="20">
                  <c:v>34.552379999999999</c:v>
                </c:pt>
                <c:pt idx="21">
                  <c:v>36.504300000000001</c:v>
                </c:pt>
                <c:pt idx="22">
                  <c:v>36.574150000000003</c:v>
                </c:pt>
                <c:pt idx="23">
                  <c:v>35.32338</c:v>
                </c:pt>
                <c:pt idx="24">
                  <c:v>35.3992</c:v>
                </c:pt>
                <c:pt idx="25">
                  <c:v>33.862180000000002</c:v>
                </c:pt>
                <c:pt idx="26">
                  <c:v>35.271360000000001</c:v>
                </c:pt>
                <c:pt idx="27">
                  <c:v>37.169310000000003</c:v>
                </c:pt>
                <c:pt idx="28">
                  <c:v>36.772750000000002</c:v>
                </c:pt>
                <c:pt idx="29">
                  <c:v>36.355649999999997</c:v>
                </c:pt>
                <c:pt idx="30">
                  <c:v>36.952570000000001</c:v>
                </c:pt>
                <c:pt idx="31">
                  <c:v>37.117939999999997</c:v>
                </c:pt>
                <c:pt idx="32">
                  <c:v>37.47522</c:v>
                </c:pt>
                <c:pt idx="33">
                  <c:v>37.121720000000003</c:v>
                </c:pt>
                <c:pt idx="34">
                  <c:v>34.82996</c:v>
                </c:pt>
                <c:pt idx="35">
                  <c:v>34.369869999999999</c:v>
                </c:pt>
                <c:pt idx="36">
                  <c:v>34.581060000000001</c:v>
                </c:pt>
                <c:pt idx="37">
                  <c:v>33.338619999999999</c:v>
                </c:pt>
                <c:pt idx="38">
                  <c:v>33.681640000000002</c:v>
                </c:pt>
                <c:pt idx="39">
                  <c:v>35.156120000000001</c:v>
                </c:pt>
                <c:pt idx="40">
                  <c:v>35.707749999999997</c:v>
                </c:pt>
                <c:pt idx="41">
                  <c:v>34.991950000000003</c:v>
                </c:pt>
                <c:pt idx="42">
                  <c:v>36.463909999999998</c:v>
                </c:pt>
                <c:pt idx="43">
                  <c:v>35.960839999999997</c:v>
                </c:pt>
                <c:pt idx="44">
                  <c:v>37.57602</c:v>
                </c:pt>
                <c:pt idx="45">
                  <c:v>37.59057</c:v>
                </c:pt>
                <c:pt idx="46">
                  <c:v>38.083550000000002</c:v>
                </c:pt>
                <c:pt idx="47">
                  <c:v>38.62932</c:v>
                </c:pt>
              </c:numCache>
            </c:numRef>
          </c:val>
          <c:smooth val="0"/>
          <c:extLst>
            <c:ext xmlns:c16="http://schemas.microsoft.com/office/drawing/2014/chart" uri="{C3380CC4-5D6E-409C-BE32-E72D297353CC}">
              <c16:uniqueId val="{00000015-BE27-4795-A4A5-9170C39C756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31.000250000000001</c:v>
                </c:pt>
                <c:pt idx="1">
                  <c:v>32.79007</c:v>
                </c:pt>
                <c:pt idx="2">
                  <c:v>34.14799</c:v>
                </c:pt>
                <c:pt idx="3">
                  <c:v>33.939399999999999</c:v>
                </c:pt>
                <c:pt idx="4">
                  <c:v>33.455629999999999</c:v>
                </c:pt>
                <c:pt idx="5">
                  <c:v>33.106670000000001</c:v>
                </c:pt>
                <c:pt idx="6">
                  <c:v>32.87462</c:v>
                </c:pt>
                <c:pt idx="7">
                  <c:v>32.213149999999999</c:v>
                </c:pt>
                <c:pt idx="8">
                  <c:v>32.32367</c:v>
                </c:pt>
                <c:pt idx="9">
                  <c:v>31.863800000000001</c:v>
                </c:pt>
                <c:pt idx="10">
                  <c:v>31.135619999999999</c:v>
                </c:pt>
                <c:pt idx="11">
                  <c:v>31.920349999999999</c:v>
                </c:pt>
                <c:pt idx="12">
                  <c:v>31.78153</c:v>
                </c:pt>
                <c:pt idx="13">
                  <c:v>33.206589999999998</c:v>
                </c:pt>
                <c:pt idx="14">
                  <c:v>33.557160000000003</c:v>
                </c:pt>
                <c:pt idx="15">
                  <c:v>33.922750000000001</c:v>
                </c:pt>
                <c:pt idx="16">
                  <c:v>33.828330000000001</c:v>
                </c:pt>
                <c:pt idx="17">
                  <c:v>34.356679999999997</c:v>
                </c:pt>
                <c:pt idx="18">
                  <c:v>34.361609999999999</c:v>
                </c:pt>
                <c:pt idx="19">
                  <c:v>34.007370000000002</c:v>
                </c:pt>
                <c:pt idx="20">
                  <c:v>34.29477</c:v>
                </c:pt>
                <c:pt idx="21">
                  <c:v>33.651989999999998</c:v>
                </c:pt>
                <c:pt idx="22">
                  <c:v>34.065049999999999</c:v>
                </c:pt>
                <c:pt idx="23">
                  <c:v>33.767519999999998</c:v>
                </c:pt>
                <c:pt idx="24">
                  <c:v>32.964790000000001</c:v>
                </c:pt>
                <c:pt idx="25">
                  <c:v>33.133150000000001</c:v>
                </c:pt>
                <c:pt idx="26">
                  <c:v>32.713659999999997</c:v>
                </c:pt>
                <c:pt idx="27">
                  <c:v>33.550060000000002</c:v>
                </c:pt>
                <c:pt idx="28">
                  <c:v>32.744410000000002</c:v>
                </c:pt>
                <c:pt idx="29">
                  <c:v>33.517539999999997</c:v>
                </c:pt>
                <c:pt idx="30">
                  <c:v>32.939929999999997</c:v>
                </c:pt>
                <c:pt idx="31">
                  <c:v>32.551769999999998</c:v>
                </c:pt>
                <c:pt idx="32">
                  <c:v>31.160789999999999</c:v>
                </c:pt>
                <c:pt idx="33">
                  <c:v>31.14716</c:v>
                </c:pt>
                <c:pt idx="34">
                  <c:v>30.967549999999999</c:v>
                </c:pt>
                <c:pt idx="35">
                  <c:v>28.23245</c:v>
                </c:pt>
                <c:pt idx="36">
                  <c:v>28.755739999999999</c:v>
                </c:pt>
                <c:pt idx="37">
                  <c:v>27.931059999999999</c:v>
                </c:pt>
                <c:pt idx="38">
                  <c:v>28.043900000000001</c:v>
                </c:pt>
                <c:pt idx="39">
                  <c:v>28.360340000000001</c:v>
                </c:pt>
                <c:pt idx="40">
                  <c:v>29.944430000000001</c:v>
                </c:pt>
                <c:pt idx="41">
                  <c:v>30.008099999999999</c:v>
                </c:pt>
                <c:pt idx="42">
                  <c:v>30.29073</c:v>
                </c:pt>
                <c:pt idx="43">
                  <c:v>30.996420000000001</c:v>
                </c:pt>
                <c:pt idx="44">
                  <c:v>32.020209999999999</c:v>
                </c:pt>
                <c:pt idx="45">
                  <c:v>31.25938</c:v>
                </c:pt>
                <c:pt idx="46">
                  <c:v>31.87707</c:v>
                </c:pt>
                <c:pt idx="47">
                  <c:v>31.335370000000001</c:v>
                </c:pt>
              </c:numCache>
            </c:numRef>
          </c:val>
          <c:smooth val="0"/>
          <c:extLst>
            <c:ext xmlns:c16="http://schemas.microsoft.com/office/drawing/2014/chart" uri="{C3380CC4-5D6E-409C-BE32-E72D297353CC}">
              <c16:uniqueId val="{00000016-BE27-4795-A4A5-9170C39C756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EA5-4056-85E1-694340FCE8E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192.33902</c:v>
                </c:pt>
                <c:pt idx="1">
                  <c:v>194.20095000000001</c:v>
                </c:pt>
                <c:pt idx="2">
                  <c:v>194.97358</c:v>
                </c:pt>
                <c:pt idx="3">
                  <c:v>196.48034999999999</c:v>
                </c:pt>
                <c:pt idx="4">
                  <c:v>197.48652999999999</c:v>
                </c:pt>
                <c:pt idx="5">
                  <c:v>195.28164000000001</c:v>
                </c:pt>
                <c:pt idx="6">
                  <c:v>195.57603</c:v>
                </c:pt>
                <c:pt idx="7">
                  <c:v>197.09139999999999</c:v>
                </c:pt>
                <c:pt idx="8">
                  <c:v>196.71808999999999</c:v>
                </c:pt>
                <c:pt idx="9">
                  <c:v>197.11686</c:v>
                </c:pt>
                <c:pt idx="10">
                  <c:v>197.44354000000001</c:v>
                </c:pt>
                <c:pt idx="11">
                  <c:v>194.99601999999999</c:v>
                </c:pt>
                <c:pt idx="12">
                  <c:v>197.16679999999999</c:v>
                </c:pt>
                <c:pt idx="13">
                  <c:v>197.53783999999999</c:v>
                </c:pt>
                <c:pt idx="14">
                  <c:v>195.42191</c:v>
                </c:pt>
                <c:pt idx="15">
                  <c:v>193.79999000000001</c:v>
                </c:pt>
                <c:pt idx="16">
                  <c:v>193.28824</c:v>
                </c:pt>
                <c:pt idx="17">
                  <c:v>196.83394999999999</c:v>
                </c:pt>
                <c:pt idx="18">
                  <c:v>195.74263999999999</c:v>
                </c:pt>
                <c:pt idx="19">
                  <c:v>195.11347000000001</c:v>
                </c:pt>
                <c:pt idx="20">
                  <c:v>196.62445</c:v>
                </c:pt>
                <c:pt idx="21">
                  <c:v>191.50433000000001</c:v>
                </c:pt>
                <c:pt idx="22">
                  <c:v>190.38112000000001</c:v>
                </c:pt>
                <c:pt idx="23">
                  <c:v>191.80483000000001</c:v>
                </c:pt>
                <c:pt idx="24">
                  <c:v>196.20840999999999</c:v>
                </c:pt>
                <c:pt idx="25">
                  <c:v>196.68460999999999</c:v>
                </c:pt>
                <c:pt idx="26">
                  <c:v>195.32048</c:v>
                </c:pt>
                <c:pt idx="27">
                  <c:v>195.77457000000001</c:v>
                </c:pt>
                <c:pt idx="28">
                  <c:v>196.39840000000001</c:v>
                </c:pt>
                <c:pt idx="29">
                  <c:v>196.00796</c:v>
                </c:pt>
                <c:pt idx="30">
                  <c:v>195.06970000000001</c:v>
                </c:pt>
                <c:pt idx="31">
                  <c:v>194.93010000000001</c:v>
                </c:pt>
                <c:pt idx="32">
                  <c:v>192.53691000000001</c:v>
                </c:pt>
                <c:pt idx="33">
                  <c:v>195.20034999999999</c:v>
                </c:pt>
                <c:pt idx="34">
                  <c:v>194.69842</c:v>
                </c:pt>
                <c:pt idx="35">
                  <c:v>164.39608000000001</c:v>
                </c:pt>
                <c:pt idx="36">
                  <c:v>63.245249999999999</c:v>
                </c:pt>
                <c:pt idx="37">
                  <c:v>62.120060000000002</c:v>
                </c:pt>
                <c:pt idx="38">
                  <c:v>61.768230000000003</c:v>
                </c:pt>
                <c:pt idx="39">
                  <c:v>62.301499999999997</c:v>
                </c:pt>
                <c:pt idx="40">
                  <c:v>72.594340000000003</c:v>
                </c:pt>
                <c:pt idx="41">
                  <c:v>73.092330000000004</c:v>
                </c:pt>
                <c:pt idx="42">
                  <c:v>93.107810000000001</c:v>
                </c:pt>
                <c:pt idx="43">
                  <c:v>163.45245</c:v>
                </c:pt>
                <c:pt idx="44">
                  <c:v>185.00530000000001</c:v>
                </c:pt>
                <c:pt idx="45">
                  <c:v>183.70213000000001</c:v>
                </c:pt>
                <c:pt idx="46">
                  <c:v>183.29445999999999</c:v>
                </c:pt>
                <c:pt idx="47">
                  <c:v>182.81099</c:v>
                </c:pt>
              </c:numCache>
            </c:numRef>
          </c:val>
          <c:smooth val="0"/>
          <c:extLst>
            <c:ext xmlns:c16="http://schemas.microsoft.com/office/drawing/2014/chart" uri="{C3380CC4-5D6E-409C-BE32-E72D297353CC}">
              <c16:uniqueId val="{00000001-DEA5-4056-85E1-694340FCE8E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35.910730000000001</c:v>
                </c:pt>
                <c:pt idx="1">
                  <c:v>34.889609999999998</c:v>
                </c:pt>
                <c:pt idx="2">
                  <c:v>35.11506</c:v>
                </c:pt>
                <c:pt idx="3">
                  <c:v>36.219839999999998</c:v>
                </c:pt>
                <c:pt idx="4">
                  <c:v>36.021140000000003</c:v>
                </c:pt>
                <c:pt idx="5">
                  <c:v>36.122390000000003</c:v>
                </c:pt>
                <c:pt idx="6">
                  <c:v>36.57056</c:v>
                </c:pt>
                <c:pt idx="7">
                  <c:v>36.435070000000003</c:v>
                </c:pt>
                <c:pt idx="8">
                  <c:v>35.650440000000003</c:v>
                </c:pt>
                <c:pt idx="9">
                  <c:v>35.657139999999998</c:v>
                </c:pt>
                <c:pt idx="10">
                  <c:v>34.805190000000003</c:v>
                </c:pt>
                <c:pt idx="11">
                  <c:v>34.114899999999999</c:v>
                </c:pt>
                <c:pt idx="12">
                  <c:v>33.35284</c:v>
                </c:pt>
                <c:pt idx="13">
                  <c:v>32.394379999999998</c:v>
                </c:pt>
                <c:pt idx="14">
                  <c:v>32.35689</c:v>
                </c:pt>
                <c:pt idx="15">
                  <c:v>32.969099999999997</c:v>
                </c:pt>
                <c:pt idx="16">
                  <c:v>33.244909999999997</c:v>
                </c:pt>
                <c:pt idx="17">
                  <c:v>33.520029999999998</c:v>
                </c:pt>
                <c:pt idx="18">
                  <c:v>33.808450000000001</c:v>
                </c:pt>
                <c:pt idx="19">
                  <c:v>34.656269999999999</c:v>
                </c:pt>
                <c:pt idx="20">
                  <c:v>34.438980000000001</c:v>
                </c:pt>
                <c:pt idx="21">
                  <c:v>36.620649999999998</c:v>
                </c:pt>
                <c:pt idx="22">
                  <c:v>33.67192</c:v>
                </c:pt>
                <c:pt idx="23">
                  <c:v>33.379429999999999</c:v>
                </c:pt>
                <c:pt idx="24">
                  <c:v>33.612699999999997</c:v>
                </c:pt>
                <c:pt idx="25">
                  <c:v>32.91648</c:v>
                </c:pt>
                <c:pt idx="26">
                  <c:v>33.028880000000001</c:v>
                </c:pt>
                <c:pt idx="27">
                  <c:v>33.875340000000001</c:v>
                </c:pt>
                <c:pt idx="28">
                  <c:v>34.043610000000001</c:v>
                </c:pt>
                <c:pt idx="29">
                  <c:v>33.859819999999999</c:v>
                </c:pt>
                <c:pt idx="30">
                  <c:v>35.177289999999999</c:v>
                </c:pt>
                <c:pt idx="31">
                  <c:v>34.836410000000001</c:v>
                </c:pt>
                <c:pt idx="32">
                  <c:v>34.398859999999999</c:v>
                </c:pt>
                <c:pt idx="33">
                  <c:v>34.204180000000001</c:v>
                </c:pt>
                <c:pt idx="34">
                  <c:v>31.813110000000002</c:v>
                </c:pt>
                <c:pt idx="35">
                  <c:v>31.753340000000001</c:v>
                </c:pt>
                <c:pt idx="36">
                  <c:v>31.646429999999999</c:v>
                </c:pt>
                <c:pt idx="37">
                  <c:v>31.458349999999999</c:v>
                </c:pt>
                <c:pt idx="38">
                  <c:v>31.92632</c:v>
                </c:pt>
                <c:pt idx="39">
                  <c:v>32.822580000000002</c:v>
                </c:pt>
                <c:pt idx="40">
                  <c:v>33.544049999999999</c:v>
                </c:pt>
                <c:pt idx="41">
                  <c:v>33.785609999999998</c:v>
                </c:pt>
                <c:pt idx="42">
                  <c:v>34.950319999999998</c:v>
                </c:pt>
                <c:pt idx="43">
                  <c:v>34.604959999999998</c:v>
                </c:pt>
                <c:pt idx="44">
                  <c:v>34.296889999999998</c:v>
                </c:pt>
                <c:pt idx="45">
                  <c:v>34.91422</c:v>
                </c:pt>
                <c:pt idx="46">
                  <c:v>35.582380000000001</c:v>
                </c:pt>
                <c:pt idx="47">
                  <c:v>35.940649999999998</c:v>
                </c:pt>
              </c:numCache>
            </c:numRef>
          </c:val>
          <c:smooth val="0"/>
          <c:extLst>
            <c:ext xmlns:c16="http://schemas.microsoft.com/office/drawing/2014/chart" uri="{C3380CC4-5D6E-409C-BE32-E72D297353CC}">
              <c16:uniqueId val="{00000002-DEA5-4056-85E1-694340FCE8E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EA5-4056-85E1-694340FCE8E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3.9599000000000002</c:v>
                </c:pt>
                <c:pt idx="1">
                  <c:v>3.91005</c:v>
                </c:pt>
                <c:pt idx="2">
                  <c:v>3.95018</c:v>
                </c:pt>
                <c:pt idx="3">
                  <c:v>3.9716</c:v>
                </c:pt>
                <c:pt idx="4">
                  <c:v>3.96197</c:v>
                </c:pt>
                <c:pt idx="5">
                  <c:v>3.9131200000000002</c:v>
                </c:pt>
                <c:pt idx="6">
                  <c:v>3.8835999999999999</c:v>
                </c:pt>
                <c:pt idx="7">
                  <c:v>3.8964599999999998</c:v>
                </c:pt>
                <c:pt idx="8">
                  <c:v>3.8793199999999999</c:v>
                </c:pt>
                <c:pt idx="9">
                  <c:v>3.9013200000000001</c:v>
                </c:pt>
                <c:pt idx="10">
                  <c:v>3.9142000000000001</c:v>
                </c:pt>
                <c:pt idx="11">
                  <c:v>3.9161899999999998</c:v>
                </c:pt>
                <c:pt idx="12">
                  <c:v>3.9239199999999999</c:v>
                </c:pt>
                <c:pt idx="13">
                  <c:v>3.8771800000000001</c:v>
                </c:pt>
                <c:pt idx="14">
                  <c:v>3.78756</c:v>
                </c:pt>
                <c:pt idx="15">
                  <c:v>3.7980800000000001</c:v>
                </c:pt>
                <c:pt idx="16">
                  <c:v>3.8067099999999998</c:v>
                </c:pt>
                <c:pt idx="17">
                  <c:v>3.9137599999999999</c:v>
                </c:pt>
                <c:pt idx="18">
                  <c:v>3.0213700000000001</c:v>
                </c:pt>
                <c:pt idx="19">
                  <c:v>3.3656899999999998</c:v>
                </c:pt>
                <c:pt idx="20">
                  <c:v>3.8236699999999999</c:v>
                </c:pt>
                <c:pt idx="21">
                  <c:v>3.88686</c:v>
                </c:pt>
                <c:pt idx="22">
                  <c:v>3.9356800000000001</c:v>
                </c:pt>
                <c:pt idx="23">
                  <c:v>3.91337</c:v>
                </c:pt>
                <c:pt idx="24">
                  <c:v>3.8849200000000002</c:v>
                </c:pt>
                <c:pt idx="25">
                  <c:v>3.8831899999999999</c:v>
                </c:pt>
                <c:pt idx="26">
                  <c:v>3.8687800000000001</c:v>
                </c:pt>
                <c:pt idx="27">
                  <c:v>3.8659400000000002</c:v>
                </c:pt>
                <c:pt idx="28">
                  <c:v>3.91045</c:v>
                </c:pt>
                <c:pt idx="29">
                  <c:v>3.8121999999999998</c:v>
                </c:pt>
                <c:pt idx="30">
                  <c:v>3.85378</c:v>
                </c:pt>
                <c:pt idx="31">
                  <c:v>3.90334</c:v>
                </c:pt>
                <c:pt idx="32">
                  <c:v>3.9073799999999999</c:v>
                </c:pt>
                <c:pt idx="33">
                  <c:v>3.8325399999999998</c:v>
                </c:pt>
                <c:pt idx="34">
                  <c:v>3.86097</c:v>
                </c:pt>
                <c:pt idx="35">
                  <c:v>3.87588</c:v>
                </c:pt>
                <c:pt idx="36">
                  <c:v>3.8905400000000001</c:v>
                </c:pt>
                <c:pt idx="37">
                  <c:v>3.8235199999999998</c:v>
                </c:pt>
                <c:pt idx="38">
                  <c:v>3.8603999999999998</c:v>
                </c:pt>
                <c:pt idx="39">
                  <c:v>3.7605599999999999</c:v>
                </c:pt>
                <c:pt idx="40">
                  <c:v>3.76179</c:v>
                </c:pt>
                <c:pt idx="41">
                  <c:v>3.7407499999999998</c:v>
                </c:pt>
                <c:pt idx="42">
                  <c:v>3.7656499999999999</c:v>
                </c:pt>
                <c:pt idx="43">
                  <c:v>3.7878500000000002</c:v>
                </c:pt>
                <c:pt idx="44">
                  <c:v>3.0827800000000001</c:v>
                </c:pt>
                <c:pt idx="45">
                  <c:v>3.4400499999999998</c:v>
                </c:pt>
                <c:pt idx="46">
                  <c:v>3.6469</c:v>
                </c:pt>
                <c:pt idx="47">
                  <c:v>3.6387900000000002</c:v>
                </c:pt>
              </c:numCache>
            </c:numRef>
          </c:val>
          <c:smooth val="0"/>
          <c:extLst>
            <c:ext xmlns:c16="http://schemas.microsoft.com/office/drawing/2014/chart" uri="{C3380CC4-5D6E-409C-BE32-E72D297353CC}">
              <c16:uniqueId val="{00000004-DEA5-4056-85E1-694340FCE8E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EA5-4056-85E1-694340FCE8E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1.8</c:v>
                </c:pt>
                <c:pt idx="1">
                  <c:v>2</c:v>
                </c:pt>
                <c:pt idx="2">
                  <c:v>2.4</c:v>
                </c:pt>
                <c:pt idx="3">
                  <c:v>2.6</c:v>
                </c:pt>
                <c:pt idx="4">
                  <c:v>2.5</c:v>
                </c:pt>
                <c:pt idx="5">
                  <c:v>1.9</c:v>
                </c:pt>
                <c:pt idx="6">
                  <c:v>1.7</c:v>
                </c:pt>
                <c:pt idx="7">
                  <c:v>1.9</c:v>
                </c:pt>
                <c:pt idx="8">
                  <c:v>1.8</c:v>
                </c:pt>
                <c:pt idx="9">
                  <c:v>2.7</c:v>
                </c:pt>
                <c:pt idx="10">
                  <c:v>2.6</c:v>
                </c:pt>
                <c:pt idx="11">
                  <c:v>2</c:v>
                </c:pt>
                <c:pt idx="12">
                  <c:v>1.7</c:v>
                </c:pt>
                <c:pt idx="13">
                  <c:v>1.7</c:v>
                </c:pt>
                <c:pt idx="14">
                  <c:v>1.6</c:v>
                </c:pt>
                <c:pt idx="15">
                  <c:v>1.6</c:v>
                </c:pt>
                <c:pt idx="16">
                  <c:v>2.2000000000000002</c:v>
                </c:pt>
                <c:pt idx="17">
                  <c:v>2.5</c:v>
                </c:pt>
                <c:pt idx="18">
                  <c:v>2.7</c:v>
                </c:pt>
                <c:pt idx="19">
                  <c:v>2.5</c:v>
                </c:pt>
                <c:pt idx="20">
                  <c:v>2.2999999999999998</c:v>
                </c:pt>
                <c:pt idx="21">
                  <c:v>1.8</c:v>
                </c:pt>
                <c:pt idx="22">
                  <c:v>1.8</c:v>
                </c:pt>
                <c:pt idx="23">
                  <c:v>1.8</c:v>
                </c:pt>
                <c:pt idx="24">
                  <c:v>1.8</c:v>
                </c:pt>
                <c:pt idx="25">
                  <c:v>1.8</c:v>
                </c:pt>
                <c:pt idx="26">
                  <c:v>1.8</c:v>
                </c:pt>
                <c:pt idx="27">
                  <c:v>1.8</c:v>
                </c:pt>
                <c:pt idx="28">
                  <c:v>2.4</c:v>
                </c:pt>
                <c:pt idx="29">
                  <c:v>2.7</c:v>
                </c:pt>
                <c:pt idx="30">
                  <c:v>2.7</c:v>
                </c:pt>
                <c:pt idx="31">
                  <c:v>1.8</c:v>
                </c:pt>
                <c:pt idx="32">
                  <c:v>1.8</c:v>
                </c:pt>
                <c:pt idx="33">
                  <c:v>1.9</c:v>
                </c:pt>
                <c:pt idx="34">
                  <c:v>2.5</c:v>
                </c:pt>
                <c:pt idx="35">
                  <c:v>2.5</c:v>
                </c:pt>
                <c:pt idx="36">
                  <c:v>2.6</c:v>
                </c:pt>
                <c:pt idx="37">
                  <c:v>2.7</c:v>
                </c:pt>
                <c:pt idx="38">
                  <c:v>2.5</c:v>
                </c:pt>
                <c:pt idx="39">
                  <c:v>2.6</c:v>
                </c:pt>
                <c:pt idx="40">
                  <c:v>2.5</c:v>
                </c:pt>
                <c:pt idx="41">
                  <c:v>2.6</c:v>
                </c:pt>
                <c:pt idx="42">
                  <c:v>2.5</c:v>
                </c:pt>
                <c:pt idx="43">
                  <c:v>2.6</c:v>
                </c:pt>
                <c:pt idx="44">
                  <c:v>1.9</c:v>
                </c:pt>
                <c:pt idx="45">
                  <c:v>1.9</c:v>
                </c:pt>
                <c:pt idx="46">
                  <c:v>2</c:v>
                </c:pt>
                <c:pt idx="47">
                  <c:v>1.9</c:v>
                </c:pt>
              </c:numCache>
            </c:numRef>
          </c:val>
          <c:smooth val="0"/>
          <c:extLst>
            <c:ext xmlns:c16="http://schemas.microsoft.com/office/drawing/2014/chart" uri="{C3380CC4-5D6E-409C-BE32-E72D297353CC}">
              <c16:uniqueId val="{00000006-DEA5-4056-85E1-694340FCE8E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EA5-4056-85E1-694340FCE8E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71.538910000000001</c:v>
                </c:pt>
                <c:pt idx="1">
                  <c:v>71.781019999999998</c:v>
                </c:pt>
                <c:pt idx="2">
                  <c:v>71.786169999999998</c:v>
                </c:pt>
                <c:pt idx="3">
                  <c:v>71.868120000000005</c:v>
                </c:pt>
                <c:pt idx="4">
                  <c:v>72.020060000000001</c:v>
                </c:pt>
                <c:pt idx="5">
                  <c:v>71.742509999999996</c:v>
                </c:pt>
                <c:pt idx="6">
                  <c:v>71.900869999999998</c:v>
                </c:pt>
                <c:pt idx="7">
                  <c:v>71.756399999999999</c:v>
                </c:pt>
                <c:pt idx="8">
                  <c:v>71.927850000000007</c:v>
                </c:pt>
                <c:pt idx="9">
                  <c:v>72.496719999999996</c:v>
                </c:pt>
                <c:pt idx="10">
                  <c:v>72.396820000000005</c:v>
                </c:pt>
                <c:pt idx="11">
                  <c:v>72.275840000000002</c:v>
                </c:pt>
                <c:pt idx="12">
                  <c:v>72.075109999999995</c:v>
                </c:pt>
                <c:pt idx="13">
                  <c:v>71.903019999999998</c:v>
                </c:pt>
                <c:pt idx="14">
                  <c:v>71.524429999999995</c:v>
                </c:pt>
                <c:pt idx="15">
                  <c:v>71.935890000000001</c:v>
                </c:pt>
                <c:pt idx="16">
                  <c:v>72.222710000000006</c:v>
                </c:pt>
                <c:pt idx="17">
                  <c:v>72.561279999999996</c:v>
                </c:pt>
                <c:pt idx="18">
                  <c:v>72.554310000000001</c:v>
                </c:pt>
                <c:pt idx="19">
                  <c:v>71.983699999999999</c:v>
                </c:pt>
                <c:pt idx="20">
                  <c:v>71.61815</c:v>
                </c:pt>
                <c:pt idx="21">
                  <c:v>71.117400000000004</c:v>
                </c:pt>
                <c:pt idx="22">
                  <c:v>71.518810000000002</c:v>
                </c:pt>
                <c:pt idx="23">
                  <c:v>71.270690000000002</c:v>
                </c:pt>
                <c:pt idx="24">
                  <c:v>70.953680000000006</c:v>
                </c:pt>
                <c:pt idx="25">
                  <c:v>70.897909999999996</c:v>
                </c:pt>
                <c:pt idx="26">
                  <c:v>70.741389999999996</c:v>
                </c:pt>
                <c:pt idx="27">
                  <c:v>70.221639999999994</c:v>
                </c:pt>
                <c:pt idx="28">
                  <c:v>64.669759999999997</c:v>
                </c:pt>
                <c:pt idx="29">
                  <c:v>64.016310000000004</c:v>
                </c:pt>
                <c:pt idx="30">
                  <c:v>64.015979999999999</c:v>
                </c:pt>
                <c:pt idx="31">
                  <c:v>66.350579999999994</c:v>
                </c:pt>
                <c:pt idx="32">
                  <c:v>68.899469999999994</c:v>
                </c:pt>
                <c:pt idx="33">
                  <c:v>67.633840000000006</c:v>
                </c:pt>
                <c:pt idx="34">
                  <c:v>71.174199999999999</c:v>
                </c:pt>
                <c:pt idx="35">
                  <c:v>62.419539999999998</c:v>
                </c:pt>
                <c:pt idx="36">
                  <c:v>32.724499999999999</c:v>
                </c:pt>
                <c:pt idx="37">
                  <c:v>32.587850000000003</c:v>
                </c:pt>
                <c:pt idx="38">
                  <c:v>32.641710000000003</c:v>
                </c:pt>
                <c:pt idx="39">
                  <c:v>32.612439999999999</c:v>
                </c:pt>
                <c:pt idx="40">
                  <c:v>32.766849999999998</c:v>
                </c:pt>
                <c:pt idx="41">
                  <c:v>32.738889999999998</c:v>
                </c:pt>
                <c:pt idx="42">
                  <c:v>32.710450000000002</c:v>
                </c:pt>
                <c:pt idx="43">
                  <c:v>39.724330000000002</c:v>
                </c:pt>
                <c:pt idx="44">
                  <c:v>58.242040000000003</c:v>
                </c:pt>
                <c:pt idx="45">
                  <c:v>69.042310000000001</c:v>
                </c:pt>
                <c:pt idx="46">
                  <c:v>73.2346</c:v>
                </c:pt>
                <c:pt idx="47">
                  <c:v>74.024429999999995</c:v>
                </c:pt>
              </c:numCache>
            </c:numRef>
          </c:val>
          <c:smooth val="0"/>
          <c:extLst>
            <c:ext xmlns:c16="http://schemas.microsoft.com/office/drawing/2014/chart" uri="{C3380CC4-5D6E-409C-BE32-E72D297353CC}">
              <c16:uniqueId val="{00000008-DEA5-4056-85E1-694340FCE8E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EA5-4056-85E1-694340FCE8E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DEA5-4056-85E1-694340FCE8E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EA5-4056-85E1-694340FCE8E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EA5-4056-85E1-694340FCE8E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EA5-4056-85E1-694340FCE8E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18.962759999999999</c:v>
                </c:pt>
                <c:pt idx="1">
                  <c:v>18.979859999999999</c:v>
                </c:pt>
                <c:pt idx="2">
                  <c:v>19.088290000000001</c:v>
                </c:pt>
                <c:pt idx="3">
                  <c:v>18.767959999999999</c:v>
                </c:pt>
                <c:pt idx="4">
                  <c:v>18.909600000000001</c:v>
                </c:pt>
                <c:pt idx="5">
                  <c:v>19.082650000000001</c:v>
                </c:pt>
                <c:pt idx="6">
                  <c:v>18.75103</c:v>
                </c:pt>
                <c:pt idx="7">
                  <c:v>18.983689999999999</c:v>
                </c:pt>
                <c:pt idx="8">
                  <c:v>19.05771</c:v>
                </c:pt>
                <c:pt idx="9">
                  <c:v>19.087019999999999</c:v>
                </c:pt>
                <c:pt idx="10">
                  <c:v>18.929200000000002</c:v>
                </c:pt>
                <c:pt idx="11">
                  <c:v>19.046700000000001</c:v>
                </c:pt>
                <c:pt idx="12">
                  <c:v>18.979659999999999</c:v>
                </c:pt>
                <c:pt idx="13">
                  <c:v>19.327259999999999</c:v>
                </c:pt>
                <c:pt idx="14">
                  <c:v>18.778949999999998</c:v>
                </c:pt>
                <c:pt idx="15">
                  <c:v>18.900790000000001</c:v>
                </c:pt>
                <c:pt idx="16">
                  <c:v>18.839559999999999</c:v>
                </c:pt>
                <c:pt idx="17">
                  <c:v>18.489439999999998</c:v>
                </c:pt>
                <c:pt idx="18">
                  <c:v>18.612639999999999</c:v>
                </c:pt>
                <c:pt idx="19">
                  <c:v>18.614899999999999</c:v>
                </c:pt>
                <c:pt idx="20">
                  <c:v>18.70825</c:v>
                </c:pt>
                <c:pt idx="21">
                  <c:v>18.548069999999999</c:v>
                </c:pt>
                <c:pt idx="22">
                  <c:v>18.67136</c:v>
                </c:pt>
                <c:pt idx="23">
                  <c:v>18.872890000000002</c:v>
                </c:pt>
                <c:pt idx="24">
                  <c:v>19.334029999999998</c:v>
                </c:pt>
                <c:pt idx="25">
                  <c:v>18.68402</c:v>
                </c:pt>
                <c:pt idx="26">
                  <c:v>19.537330000000001</c:v>
                </c:pt>
                <c:pt idx="27">
                  <c:v>19.459230000000002</c:v>
                </c:pt>
                <c:pt idx="28">
                  <c:v>19.56889</c:v>
                </c:pt>
                <c:pt idx="29">
                  <c:v>19.33982</c:v>
                </c:pt>
                <c:pt idx="30">
                  <c:v>19.60126</c:v>
                </c:pt>
                <c:pt idx="31">
                  <c:v>19.448340000000002</c:v>
                </c:pt>
                <c:pt idx="32">
                  <c:v>19.24859</c:v>
                </c:pt>
                <c:pt idx="33">
                  <c:v>19.294550000000001</c:v>
                </c:pt>
                <c:pt idx="34">
                  <c:v>19.93337</c:v>
                </c:pt>
                <c:pt idx="35">
                  <c:v>19.26183</c:v>
                </c:pt>
                <c:pt idx="36">
                  <c:v>19.637229999999999</c:v>
                </c:pt>
                <c:pt idx="37">
                  <c:v>19.621390000000002</c:v>
                </c:pt>
                <c:pt idx="38">
                  <c:v>19.940339999999999</c:v>
                </c:pt>
                <c:pt idx="39">
                  <c:v>19.856950000000001</c:v>
                </c:pt>
                <c:pt idx="40">
                  <c:v>19.755210000000002</c:v>
                </c:pt>
                <c:pt idx="41">
                  <c:v>20.26315</c:v>
                </c:pt>
                <c:pt idx="42">
                  <c:v>20.19059</c:v>
                </c:pt>
                <c:pt idx="43">
                  <c:v>20.163650000000001</c:v>
                </c:pt>
                <c:pt idx="44">
                  <c:v>19.64472</c:v>
                </c:pt>
                <c:pt idx="45">
                  <c:v>19.209489999999999</c:v>
                </c:pt>
                <c:pt idx="46">
                  <c:v>19.48227</c:v>
                </c:pt>
                <c:pt idx="47">
                  <c:v>19.330829999999999</c:v>
                </c:pt>
              </c:numCache>
            </c:numRef>
          </c:val>
          <c:smooth val="0"/>
          <c:extLst>
            <c:ext xmlns:c16="http://schemas.microsoft.com/office/drawing/2014/chart" uri="{C3380CC4-5D6E-409C-BE32-E72D297353CC}">
              <c16:uniqueId val="{0000000E-DEA5-4056-85E1-694340FCE8E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EA5-4056-85E1-694340FCE8E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4.7155399999999998</c:v>
                </c:pt>
                <c:pt idx="1">
                  <c:v>4.6835599999999999</c:v>
                </c:pt>
                <c:pt idx="2">
                  <c:v>4.7122900000000003</c:v>
                </c:pt>
                <c:pt idx="3">
                  <c:v>4.6978299999999997</c:v>
                </c:pt>
                <c:pt idx="4">
                  <c:v>4.7037599999999999</c:v>
                </c:pt>
                <c:pt idx="5">
                  <c:v>4.7235800000000001</c:v>
                </c:pt>
                <c:pt idx="6">
                  <c:v>4.70648</c:v>
                </c:pt>
                <c:pt idx="7">
                  <c:v>4.6699700000000002</c:v>
                </c:pt>
                <c:pt idx="8">
                  <c:v>4.4991599999999998</c:v>
                </c:pt>
                <c:pt idx="9">
                  <c:v>4.4797399999999996</c:v>
                </c:pt>
                <c:pt idx="10">
                  <c:v>4.5102599999999997</c:v>
                </c:pt>
                <c:pt idx="11">
                  <c:v>4.3939599999999999</c:v>
                </c:pt>
                <c:pt idx="12">
                  <c:v>4.3391500000000001</c:v>
                </c:pt>
                <c:pt idx="13">
                  <c:v>4.3274800000000004</c:v>
                </c:pt>
                <c:pt idx="14">
                  <c:v>4.1891600000000002</c:v>
                </c:pt>
                <c:pt idx="15">
                  <c:v>4.3451300000000002</c:v>
                </c:pt>
                <c:pt idx="16">
                  <c:v>4.41411</c:v>
                </c:pt>
                <c:pt idx="17">
                  <c:v>4.65815</c:v>
                </c:pt>
                <c:pt idx="18">
                  <c:v>4.7730100000000002</c:v>
                </c:pt>
                <c:pt idx="19">
                  <c:v>4.8082000000000003</c:v>
                </c:pt>
                <c:pt idx="20">
                  <c:v>4.7700699999999996</c:v>
                </c:pt>
                <c:pt idx="21">
                  <c:v>4.7724500000000001</c:v>
                </c:pt>
                <c:pt idx="22">
                  <c:v>4.6234999999999999</c:v>
                </c:pt>
                <c:pt idx="23">
                  <c:v>4.6714099999999998</c:v>
                </c:pt>
                <c:pt idx="24">
                  <c:v>4.6492199999999997</c:v>
                </c:pt>
                <c:pt idx="25">
                  <c:v>4.6082700000000001</c:v>
                </c:pt>
                <c:pt idx="26">
                  <c:v>4.5618499999999997</c:v>
                </c:pt>
                <c:pt idx="27">
                  <c:v>4.7709200000000003</c:v>
                </c:pt>
                <c:pt idx="28">
                  <c:v>4.7513699999999996</c:v>
                </c:pt>
                <c:pt idx="29">
                  <c:v>4.7584299999999997</c:v>
                </c:pt>
                <c:pt idx="30">
                  <c:v>4.7215100000000003</c:v>
                </c:pt>
                <c:pt idx="31">
                  <c:v>4.7466799999999996</c:v>
                </c:pt>
                <c:pt idx="32">
                  <c:v>4.8999100000000002</c:v>
                </c:pt>
                <c:pt idx="33">
                  <c:v>4.8507100000000003</c:v>
                </c:pt>
                <c:pt idx="34">
                  <c:v>4.85466</c:v>
                </c:pt>
                <c:pt idx="35">
                  <c:v>4.7461099999999998</c:v>
                </c:pt>
                <c:pt idx="36">
                  <c:v>4.8003900000000002</c:v>
                </c:pt>
                <c:pt idx="37">
                  <c:v>4.76349</c:v>
                </c:pt>
                <c:pt idx="38">
                  <c:v>4.8732300000000004</c:v>
                </c:pt>
                <c:pt idx="39">
                  <c:v>4.8291700000000004</c:v>
                </c:pt>
                <c:pt idx="40">
                  <c:v>4.8254999999999999</c:v>
                </c:pt>
                <c:pt idx="41">
                  <c:v>4.8466399999999998</c:v>
                </c:pt>
                <c:pt idx="42">
                  <c:v>4.8407299999999998</c:v>
                </c:pt>
                <c:pt idx="43">
                  <c:v>4.8382699999999996</c:v>
                </c:pt>
                <c:pt idx="44">
                  <c:v>4.7606799999999998</c:v>
                </c:pt>
                <c:pt idx="45">
                  <c:v>4.8252899999999999</c:v>
                </c:pt>
                <c:pt idx="46">
                  <c:v>4.7064399999999997</c:v>
                </c:pt>
                <c:pt idx="47">
                  <c:v>4.7443900000000001</c:v>
                </c:pt>
              </c:numCache>
            </c:numRef>
          </c:val>
          <c:smooth val="0"/>
          <c:extLst>
            <c:ext xmlns:c16="http://schemas.microsoft.com/office/drawing/2014/chart" uri="{C3380CC4-5D6E-409C-BE32-E72D297353CC}">
              <c16:uniqueId val="{00000010-DEA5-4056-85E1-694340FCE8E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EA5-4056-85E1-694340FCE8E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DEA5-4056-85E1-694340FCE8E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20.100000000000001</c:v>
                </c:pt>
                <c:pt idx="1">
                  <c:v>22.56</c:v>
                </c:pt>
                <c:pt idx="2">
                  <c:v>22.58</c:v>
                </c:pt>
                <c:pt idx="3">
                  <c:v>22.64</c:v>
                </c:pt>
                <c:pt idx="4">
                  <c:v>22.77</c:v>
                </c:pt>
                <c:pt idx="5">
                  <c:v>22.44</c:v>
                </c:pt>
                <c:pt idx="6">
                  <c:v>22.59</c:v>
                </c:pt>
                <c:pt idx="7">
                  <c:v>22.16</c:v>
                </c:pt>
                <c:pt idx="8">
                  <c:v>23.64</c:v>
                </c:pt>
                <c:pt idx="9">
                  <c:v>23.78</c:v>
                </c:pt>
                <c:pt idx="10">
                  <c:v>23.46</c:v>
                </c:pt>
                <c:pt idx="11">
                  <c:v>23.92</c:v>
                </c:pt>
                <c:pt idx="12">
                  <c:v>23.96</c:v>
                </c:pt>
                <c:pt idx="13">
                  <c:v>23.67</c:v>
                </c:pt>
                <c:pt idx="14">
                  <c:v>21.34</c:v>
                </c:pt>
                <c:pt idx="15">
                  <c:v>22.82</c:v>
                </c:pt>
                <c:pt idx="16">
                  <c:v>12.65</c:v>
                </c:pt>
                <c:pt idx="17">
                  <c:v>15.39</c:v>
                </c:pt>
                <c:pt idx="18">
                  <c:v>19.73</c:v>
                </c:pt>
                <c:pt idx="19">
                  <c:v>20.2</c:v>
                </c:pt>
                <c:pt idx="20">
                  <c:v>19.78</c:v>
                </c:pt>
                <c:pt idx="21">
                  <c:v>20.5</c:v>
                </c:pt>
                <c:pt idx="22">
                  <c:v>20.45</c:v>
                </c:pt>
                <c:pt idx="23">
                  <c:v>21.19</c:v>
                </c:pt>
                <c:pt idx="24">
                  <c:v>23.16</c:v>
                </c:pt>
                <c:pt idx="25">
                  <c:v>20.97</c:v>
                </c:pt>
                <c:pt idx="26">
                  <c:v>19.98</c:v>
                </c:pt>
                <c:pt idx="27">
                  <c:v>19.579999999999998</c:v>
                </c:pt>
                <c:pt idx="28">
                  <c:v>19.920000000000002</c:v>
                </c:pt>
                <c:pt idx="29">
                  <c:v>19.920000000000002</c:v>
                </c:pt>
                <c:pt idx="30">
                  <c:v>19.8</c:v>
                </c:pt>
                <c:pt idx="31">
                  <c:v>19.8</c:v>
                </c:pt>
                <c:pt idx="32">
                  <c:v>19.96</c:v>
                </c:pt>
                <c:pt idx="33">
                  <c:v>20.04</c:v>
                </c:pt>
                <c:pt idx="34">
                  <c:v>18.87</c:v>
                </c:pt>
                <c:pt idx="35">
                  <c:v>6.86</c:v>
                </c:pt>
                <c:pt idx="36">
                  <c:v>4.04</c:v>
                </c:pt>
                <c:pt idx="37">
                  <c:v>4.18</c:v>
                </c:pt>
                <c:pt idx="38">
                  <c:v>3.66</c:v>
                </c:pt>
                <c:pt idx="39">
                  <c:v>3.69</c:v>
                </c:pt>
                <c:pt idx="40">
                  <c:v>3.67</c:v>
                </c:pt>
                <c:pt idx="41">
                  <c:v>3.88</c:v>
                </c:pt>
                <c:pt idx="42">
                  <c:v>4.47</c:v>
                </c:pt>
                <c:pt idx="43">
                  <c:v>4.1500000000000004</c:v>
                </c:pt>
                <c:pt idx="44">
                  <c:v>14.4</c:v>
                </c:pt>
                <c:pt idx="45">
                  <c:v>19.510000000000002</c:v>
                </c:pt>
                <c:pt idx="46">
                  <c:v>19.510000000000002</c:v>
                </c:pt>
                <c:pt idx="47">
                  <c:v>19.690000000000001</c:v>
                </c:pt>
              </c:numCache>
            </c:numRef>
          </c:val>
          <c:smooth val="0"/>
          <c:extLst>
            <c:ext xmlns:c16="http://schemas.microsoft.com/office/drawing/2014/chart" uri="{C3380CC4-5D6E-409C-BE32-E72D297353CC}">
              <c16:uniqueId val="{00000013-DEA5-4056-85E1-694340FCE8E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1.5</c:v>
                </c:pt>
                <c:pt idx="1">
                  <c:v>1.56</c:v>
                </c:pt>
                <c:pt idx="2">
                  <c:v>1.8</c:v>
                </c:pt>
                <c:pt idx="3">
                  <c:v>1.74</c:v>
                </c:pt>
                <c:pt idx="4">
                  <c:v>1.71</c:v>
                </c:pt>
                <c:pt idx="5">
                  <c:v>1.72</c:v>
                </c:pt>
                <c:pt idx="6">
                  <c:v>1.64</c:v>
                </c:pt>
                <c:pt idx="7">
                  <c:v>1.66</c:v>
                </c:pt>
                <c:pt idx="8">
                  <c:v>1.65</c:v>
                </c:pt>
                <c:pt idx="9">
                  <c:v>1.59</c:v>
                </c:pt>
                <c:pt idx="10">
                  <c:v>1.66</c:v>
                </c:pt>
                <c:pt idx="11">
                  <c:v>1.71</c:v>
                </c:pt>
                <c:pt idx="12">
                  <c:v>1.74</c:v>
                </c:pt>
                <c:pt idx="13">
                  <c:v>1.75</c:v>
                </c:pt>
                <c:pt idx="14">
                  <c:v>1.68</c:v>
                </c:pt>
                <c:pt idx="15">
                  <c:v>1.44</c:v>
                </c:pt>
                <c:pt idx="16">
                  <c:v>1.52</c:v>
                </c:pt>
                <c:pt idx="17">
                  <c:v>1.53</c:v>
                </c:pt>
                <c:pt idx="18">
                  <c:v>1.45</c:v>
                </c:pt>
                <c:pt idx="19">
                  <c:v>1.44</c:v>
                </c:pt>
                <c:pt idx="20">
                  <c:v>1.66</c:v>
                </c:pt>
                <c:pt idx="21">
                  <c:v>1.63</c:v>
                </c:pt>
                <c:pt idx="22">
                  <c:v>1.73</c:v>
                </c:pt>
                <c:pt idx="23">
                  <c:v>1.66</c:v>
                </c:pt>
                <c:pt idx="24">
                  <c:v>1.65</c:v>
                </c:pt>
                <c:pt idx="25">
                  <c:v>1.6</c:v>
                </c:pt>
                <c:pt idx="26">
                  <c:v>1.5</c:v>
                </c:pt>
                <c:pt idx="27">
                  <c:v>1.59</c:v>
                </c:pt>
                <c:pt idx="28">
                  <c:v>1.7</c:v>
                </c:pt>
                <c:pt idx="29">
                  <c:v>1.62</c:v>
                </c:pt>
                <c:pt idx="30">
                  <c:v>1.62</c:v>
                </c:pt>
                <c:pt idx="31">
                  <c:v>1.56</c:v>
                </c:pt>
                <c:pt idx="32">
                  <c:v>1.8</c:v>
                </c:pt>
                <c:pt idx="33">
                  <c:v>1.76</c:v>
                </c:pt>
                <c:pt idx="34">
                  <c:v>1.73</c:v>
                </c:pt>
                <c:pt idx="35">
                  <c:v>1.69</c:v>
                </c:pt>
                <c:pt idx="36">
                  <c:v>1.47</c:v>
                </c:pt>
                <c:pt idx="37">
                  <c:v>1.4</c:v>
                </c:pt>
                <c:pt idx="38">
                  <c:v>1.55</c:v>
                </c:pt>
                <c:pt idx="39">
                  <c:v>1.5</c:v>
                </c:pt>
                <c:pt idx="40">
                  <c:v>1.07</c:v>
                </c:pt>
                <c:pt idx="41">
                  <c:v>1.48</c:v>
                </c:pt>
                <c:pt idx="42">
                  <c:v>1.44</c:v>
                </c:pt>
                <c:pt idx="43">
                  <c:v>1.42</c:v>
                </c:pt>
                <c:pt idx="44">
                  <c:v>1.48</c:v>
                </c:pt>
                <c:pt idx="45">
                  <c:v>1.46</c:v>
                </c:pt>
                <c:pt idx="46">
                  <c:v>2.14</c:v>
                </c:pt>
                <c:pt idx="47">
                  <c:v>2.14</c:v>
                </c:pt>
              </c:numCache>
            </c:numRef>
          </c:val>
          <c:smooth val="0"/>
          <c:extLst>
            <c:ext xmlns:c16="http://schemas.microsoft.com/office/drawing/2014/chart" uri="{C3380CC4-5D6E-409C-BE32-E72D297353CC}">
              <c16:uniqueId val="{00000014-DEA5-4056-85E1-694340FCE8E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142.1806</c:v>
                </c:pt>
                <c:pt idx="1">
                  <c:v>145.42580000000001</c:v>
                </c:pt>
                <c:pt idx="2">
                  <c:v>145.41720000000001</c:v>
                </c:pt>
                <c:pt idx="3">
                  <c:v>142.70660000000001</c:v>
                </c:pt>
                <c:pt idx="4">
                  <c:v>141.61770000000001</c:v>
                </c:pt>
                <c:pt idx="5">
                  <c:v>146.6746</c:v>
                </c:pt>
                <c:pt idx="6">
                  <c:v>147.214</c:v>
                </c:pt>
                <c:pt idx="7">
                  <c:v>144.1233</c:v>
                </c:pt>
                <c:pt idx="8">
                  <c:v>144.1232</c:v>
                </c:pt>
                <c:pt idx="9">
                  <c:v>143.69890000000001</c:v>
                </c:pt>
                <c:pt idx="10">
                  <c:v>143.3896</c:v>
                </c:pt>
                <c:pt idx="11">
                  <c:v>144.17349999999999</c:v>
                </c:pt>
                <c:pt idx="12">
                  <c:v>142.15690000000001</c:v>
                </c:pt>
                <c:pt idx="13">
                  <c:v>144.1344</c:v>
                </c:pt>
                <c:pt idx="14">
                  <c:v>141.83959999999999</c:v>
                </c:pt>
                <c:pt idx="15">
                  <c:v>142.70140000000001</c:v>
                </c:pt>
                <c:pt idx="16">
                  <c:v>140.3989</c:v>
                </c:pt>
                <c:pt idx="17">
                  <c:v>142.51910000000001</c:v>
                </c:pt>
                <c:pt idx="18">
                  <c:v>140.41130000000001</c:v>
                </c:pt>
                <c:pt idx="19">
                  <c:v>140.2569</c:v>
                </c:pt>
                <c:pt idx="20">
                  <c:v>139.9933</c:v>
                </c:pt>
                <c:pt idx="21">
                  <c:v>141.6448</c:v>
                </c:pt>
                <c:pt idx="22">
                  <c:v>140.5273</c:v>
                </c:pt>
                <c:pt idx="23">
                  <c:v>139.4572</c:v>
                </c:pt>
                <c:pt idx="24">
                  <c:v>140.7063</c:v>
                </c:pt>
                <c:pt idx="25">
                  <c:v>140.19739999999999</c:v>
                </c:pt>
                <c:pt idx="26">
                  <c:v>139.50069999999999</c:v>
                </c:pt>
                <c:pt idx="27">
                  <c:v>137.9452</c:v>
                </c:pt>
                <c:pt idx="28">
                  <c:v>97.996700000000004</c:v>
                </c:pt>
                <c:pt idx="29">
                  <c:v>100.8308</c:v>
                </c:pt>
                <c:pt idx="30">
                  <c:v>139.41470000000001</c:v>
                </c:pt>
                <c:pt idx="31">
                  <c:v>141.0504</c:v>
                </c:pt>
                <c:pt idx="32">
                  <c:v>141.78039999999999</c:v>
                </c:pt>
                <c:pt idx="33">
                  <c:v>138.66329999999999</c:v>
                </c:pt>
                <c:pt idx="34">
                  <c:v>142.2542</c:v>
                </c:pt>
                <c:pt idx="35">
                  <c:v>144.30369999999999</c:v>
                </c:pt>
                <c:pt idx="36">
                  <c:v>146.417</c:v>
                </c:pt>
                <c:pt idx="37">
                  <c:v>142.50569999999999</c:v>
                </c:pt>
                <c:pt idx="38">
                  <c:v>143.2457</c:v>
                </c:pt>
                <c:pt idx="39">
                  <c:v>142.89930000000001</c:v>
                </c:pt>
                <c:pt idx="40">
                  <c:v>143.81780000000001</c:v>
                </c:pt>
                <c:pt idx="41">
                  <c:v>143.4478</c:v>
                </c:pt>
                <c:pt idx="42">
                  <c:v>145.25550000000001</c:v>
                </c:pt>
                <c:pt idx="43">
                  <c:v>146.13290000000001</c:v>
                </c:pt>
                <c:pt idx="44">
                  <c:v>147.03139999999999</c:v>
                </c:pt>
                <c:pt idx="45">
                  <c:v>145.78710000000001</c:v>
                </c:pt>
                <c:pt idx="46">
                  <c:v>141.96379999999999</c:v>
                </c:pt>
                <c:pt idx="47">
                  <c:v>140.9503</c:v>
                </c:pt>
              </c:numCache>
            </c:numRef>
          </c:val>
          <c:smooth val="0"/>
          <c:extLst>
            <c:ext xmlns:c16="http://schemas.microsoft.com/office/drawing/2014/chart" uri="{C3380CC4-5D6E-409C-BE32-E72D297353CC}">
              <c16:uniqueId val="{00000000-AF2E-4C1E-B4DE-0162CC93BAB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F2E-4C1E-B4DE-0162CC93BAB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4.891</c:v>
                </c:pt>
                <c:pt idx="1">
                  <c:v>4.9450000000000003</c:v>
                </c:pt>
                <c:pt idx="2">
                  <c:v>5.0308999999999999</c:v>
                </c:pt>
                <c:pt idx="3">
                  <c:v>5.0246000000000004</c:v>
                </c:pt>
                <c:pt idx="4">
                  <c:v>5.0137999999999998</c:v>
                </c:pt>
                <c:pt idx="5">
                  <c:v>4.9795999999999996</c:v>
                </c:pt>
                <c:pt idx="6">
                  <c:v>4.9732000000000003</c:v>
                </c:pt>
                <c:pt idx="7">
                  <c:v>5.0130999999999997</c:v>
                </c:pt>
                <c:pt idx="8">
                  <c:v>5.0019999999999998</c:v>
                </c:pt>
                <c:pt idx="9">
                  <c:v>5.1059999999999999</c:v>
                </c:pt>
                <c:pt idx="10">
                  <c:v>4.9897</c:v>
                </c:pt>
                <c:pt idx="11">
                  <c:v>4.9439000000000002</c:v>
                </c:pt>
                <c:pt idx="12">
                  <c:v>4.8867000000000003</c:v>
                </c:pt>
                <c:pt idx="13">
                  <c:v>4.9283000000000001</c:v>
                </c:pt>
                <c:pt idx="14">
                  <c:v>5.0381</c:v>
                </c:pt>
                <c:pt idx="15">
                  <c:v>5.2034000000000002</c:v>
                </c:pt>
                <c:pt idx="16">
                  <c:v>5.0458999999999996</c:v>
                </c:pt>
                <c:pt idx="17">
                  <c:v>5.0176999999999996</c:v>
                </c:pt>
                <c:pt idx="18">
                  <c:v>5.1147999999999998</c:v>
                </c:pt>
                <c:pt idx="19">
                  <c:v>5.0627000000000004</c:v>
                </c:pt>
                <c:pt idx="20">
                  <c:v>5.1134000000000004</c:v>
                </c:pt>
                <c:pt idx="21">
                  <c:v>5.1284999999999998</c:v>
                </c:pt>
                <c:pt idx="22">
                  <c:v>5.0532000000000004</c:v>
                </c:pt>
                <c:pt idx="23">
                  <c:v>5.0734000000000004</c:v>
                </c:pt>
                <c:pt idx="24">
                  <c:v>5.0640999999999998</c:v>
                </c:pt>
                <c:pt idx="25">
                  <c:v>4.9202000000000004</c:v>
                </c:pt>
                <c:pt idx="26">
                  <c:v>4.9945000000000004</c:v>
                </c:pt>
                <c:pt idx="27">
                  <c:v>5.0416999999999996</c:v>
                </c:pt>
                <c:pt idx="28">
                  <c:v>5.0495999999999999</c:v>
                </c:pt>
                <c:pt idx="29">
                  <c:v>5.0225</c:v>
                </c:pt>
                <c:pt idx="30">
                  <c:v>4.2832999999999997</c:v>
                </c:pt>
                <c:pt idx="31">
                  <c:v>4.6890999999999998</c:v>
                </c:pt>
                <c:pt idx="32">
                  <c:v>4.5423999999999998</c:v>
                </c:pt>
                <c:pt idx="33">
                  <c:v>4.4973000000000001</c:v>
                </c:pt>
                <c:pt idx="34">
                  <c:v>4.6862000000000004</c:v>
                </c:pt>
                <c:pt idx="35">
                  <c:v>4.5707000000000004</c:v>
                </c:pt>
                <c:pt idx="36">
                  <c:v>4.5830000000000002</c:v>
                </c:pt>
                <c:pt idx="37">
                  <c:v>4.5145999999999997</c:v>
                </c:pt>
                <c:pt idx="38">
                  <c:v>4.7663000000000002</c:v>
                </c:pt>
                <c:pt idx="39">
                  <c:v>4.8734999999999999</c:v>
                </c:pt>
                <c:pt idx="40">
                  <c:v>4.9223999999999997</c:v>
                </c:pt>
                <c:pt idx="41">
                  <c:v>4.7542</c:v>
                </c:pt>
                <c:pt idx="42">
                  <c:v>4.9401000000000002</c:v>
                </c:pt>
                <c:pt idx="43">
                  <c:v>4.8647</c:v>
                </c:pt>
                <c:pt idx="44">
                  <c:v>4.7324999999999999</c:v>
                </c:pt>
                <c:pt idx="45">
                  <c:v>4.6836000000000002</c:v>
                </c:pt>
                <c:pt idx="46">
                  <c:v>4.6833999999999998</c:v>
                </c:pt>
                <c:pt idx="47">
                  <c:v>4.7388000000000003</c:v>
                </c:pt>
              </c:numCache>
            </c:numRef>
          </c:val>
          <c:smooth val="0"/>
          <c:extLst>
            <c:ext xmlns:c16="http://schemas.microsoft.com/office/drawing/2014/chart" uri="{C3380CC4-5D6E-409C-BE32-E72D297353CC}">
              <c16:uniqueId val="{00000002-AF2E-4C1E-B4DE-0162CC93BAB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135.9178</c:v>
                </c:pt>
                <c:pt idx="1">
                  <c:v>137.52573000000001</c:v>
                </c:pt>
                <c:pt idx="2">
                  <c:v>136.72111000000001</c:v>
                </c:pt>
                <c:pt idx="3">
                  <c:v>136.1173</c:v>
                </c:pt>
                <c:pt idx="4">
                  <c:v>137.35595000000001</c:v>
                </c:pt>
                <c:pt idx="5">
                  <c:v>136.95447999999999</c:v>
                </c:pt>
                <c:pt idx="6">
                  <c:v>136.18159</c:v>
                </c:pt>
                <c:pt idx="7">
                  <c:v>136.11241000000001</c:v>
                </c:pt>
                <c:pt idx="8">
                  <c:v>135.28307000000001</c:v>
                </c:pt>
                <c:pt idx="9">
                  <c:v>137.24982</c:v>
                </c:pt>
                <c:pt idx="10">
                  <c:v>134.82918000000001</c:v>
                </c:pt>
                <c:pt idx="11">
                  <c:v>135.47488999999999</c:v>
                </c:pt>
                <c:pt idx="12">
                  <c:v>132.48916</c:v>
                </c:pt>
                <c:pt idx="13">
                  <c:v>126.87829000000001</c:v>
                </c:pt>
                <c:pt idx="14">
                  <c:v>131.40290999999999</c:v>
                </c:pt>
                <c:pt idx="15">
                  <c:v>132.52574000000001</c:v>
                </c:pt>
                <c:pt idx="16">
                  <c:v>133.57196999999999</c:v>
                </c:pt>
                <c:pt idx="17">
                  <c:v>135.06030000000001</c:v>
                </c:pt>
                <c:pt idx="18">
                  <c:v>133.48889</c:v>
                </c:pt>
                <c:pt idx="19">
                  <c:v>133.64770999999999</c:v>
                </c:pt>
                <c:pt idx="20">
                  <c:v>133.16413</c:v>
                </c:pt>
                <c:pt idx="21">
                  <c:v>133.82481000000001</c:v>
                </c:pt>
                <c:pt idx="22">
                  <c:v>134.18311</c:v>
                </c:pt>
                <c:pt idx="23">
                  <c:v>130.01152999999999</c:v>
                </c:pt>
                <c:pt idx="24">
                  <c:v>129.67823000000001</c:v>
                </c:pt>
                <c:pt idx="25">
                  <c:v>131.36292</c:v>
                </c:pt>
                <c:pt idx="26">
                  <c:v>130.71835999999999</c:v>
                </c:pt>
                <c:pt idx="27">
                  <c:v>133.65313</c:v>
                </c:pt>
                <c:pt idx="28">
                  <c:v>128.2244</c:v>
                </c:pt>
                <c:pt idx="29">
                  <c:v>131.15402</c:v>
                </c:pt>
                <c:pt idx="30">
                  <c:v>130.42361</c:v>
                </c:pt>
                <c:pt idx="31">
                  <c:v>131.1808</c:v>
                </c:pt>
                <c:pt idx="32">
                  <c:v>133.08322999999999</c:v>
                </c:pt>
                <c:pt idx="33">
                  <c:v>131.93006</c:v>
                </c:pt>
                <c:pt idx="34">
                  <c:v>131.43052</c:v>
                </c:pt>
                <c:pt idx="35">
                  <c:v>131.82486</c:v>
                </c:pt>
                <c:pt idx="36">
                  <c:v>130.13445999999999</c:v>
                </c:pt>
                <c:pt idx="37">
                  <c:v>125.45881</c:v>
                </c:pt>
                <c:pt idx="38">
                  <c:v>131.63692</c:v>
                </c:pt>
                <c:pt idx="39">
                  <c:v>133.00967</c:v>
                </c:pt>
                <c:pt idx="40">
                  <c:v>133.81003000000001</c:v>
                </c:pt>
                <c:pt idx="41">
                  <c:v>133.63489000000001</c:v>
                </c:pt>
                <c:pt idx="42">
                  <c:v>133.09504999999999</c:v>
                </c:pt>
                <c:pt idx="43">
                  <c:v>133.7704</c:v>
                </c:pt>
                <c:pt idx="44">
                  <c:v>133.62486000000001</c:v>
                </c:pt>
                <c:pt idx="45">
                  <c:v>132.48915</c:v>
                </c:pt>
                <c:pt idx="46">
                  <c:v>134.27905999999999</c:v>
                </c:pt>
                <c:pt idx="47">
                  <c:v>134.43118999999999</c:v>
                </c:pt>
              </c:numCache>
            </c:numRef>
          </c:val>
          <c:smooth val="0"/>
          <c:extLst>
            <c:ext xmlns:c16="http://schemas.microsoft.com/office/drawing/2014/chart" uri="{C3380CC4-5D6E-409C-BE32-E72D297353CC}">
              <c16:uniqueId val="{00000003-AF2E-4C1E-B4DE-0162CC93BAB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11.33493</c:v>
                </c:pt>
                <c:pt idx="1">
                  <c:v>11.047560000000001</c:v>
                </c:pt>
                <c:pt idx="2">
                  <c:v>11.528040000000001</c:v>
                </c:pt>
                <c:pt idx="3">
                  <c:v>11.674099999999999</c:v>
                </c:pt>
                <c:pt idx="4">
                  <c:v>11.481859999999999</c:v>
                </c:pt>
                <c:pt idx="5">
                  <c:v>11.82568</c:v>
                </c:pt>
                <c:pt idx="6">
                  <c:v>12.52711</c:v>
                </c:pt>
                <c:pt idx="7">
                  <c:v>11.883509999999999</c:v>
                </c:pt>
                <c:pt idx="8">
                  <c:v>12.58689</c:v>
                </c:pt>
                <c:pt idx="9">
                  <c:v>11.71998</c:v>
                </c:pt>
                <c:pt idx="10">
                  <c:v>11.518890000000001</c:v>
                </c:pt>
                <c:pt idx="11">
                  <c:v>10.124470000000001</c:v>
                </c:pt>
                <c:pt idx="12">
                  <c:v>9.7114499999999992</c:v>
                </c:pt>
                <c:pt idx="13">
                  <c:v>9.6656099999999991</c:v>
                </c:pt>
                <c:pt idx="14">
                  <c:v>9.5618400000000001</c:v>
                </c:pt>
                <c:pt idx="15">
                  <c:v>9.5901700000000005</c:v>
                </c:pt>
                <c:pt idx="16">
                  <c:v>9.3780900000000003</c:v>
                </c:pt>
                <c:pt idx="17">
                  <c:v>9.9199599999999997</c:v>
                </c:pt>
                <c:pt idx="18">
                  <c:v>10.17329</c:v>
                </c:pt>
                <c:pt idx="19">
                  <c:v>10.278729999999999</c:v>
                </c:pt>
                <c:pt idx="20">
                  <c:v>10.164440000000001</c:v>
                </c:pt>
                <c:pt idx="21">
                  <c:v>10.487399999999999</c:v>
                </c:pt>
                <c:pt idx="22">
                  <c:v>11.269579999999999</c:v>
                </c:pt>
                <c:pt idx="23">
                  <c:v>11.192220000000001</c:v>
                </c:pt>
                <c:pt idx="24">
                  <c:v>10.768890000000001</c:v>
                </c:pt>
                <c:pt idx="25">
                  <c:v>10.360390000000001</c:v>
                </c:pt>
                <c:pt idx="26">
                  <c:v>10.436780000000001</c:v>
                </c:pt>
                <c:pt idx="27">
                  <c:v>11.683120000000001</c:v>
                </c:pt>
                <c:pt idx="28">
                  <c:v>11.08217</c:v>
                </c:pt>
                <c:pt idx="29">
                  <c:v>11.487109999999999</c:v>
                </c:pt>
                <c:pt idx="30">
                  <c:v>11.34956</c:v>
                </c:pt>
                <c:pt idx="31">
                  <c:v>11.13557</c:v>
                </c:pt>
                <c:pt idx="32">
                  <c:v>10.589510000000001</c:v>
                </c:pt>
                <c:pt idx="33">
                  <c:v>11.66769</c:v>
                </c:pt>
                <c:pt idx="34">
                  <c:v>11.182840000000001</c:v>
                </c:pt>
                <c:pt idx="35">
                  <c:v>10.595470000000001</c:v>
                </c:pt>
                <c:pt idx="36">
                  <c:v>10.12964</c:v>
                </c:pt>
                <c:pt idx="37">
                  <c:v>9.8844399999999997</c:v>
                </c:pt>
                <c:pt idx="38">
                  <c:v>9.6129700000000007</c:v>
                </c:pt>
                <c:pt idx="39">
                  <c:v>9.8012700000000006</c:v>
                </c:pt>
                <c:pt idx="40">
                  <c:v>11.011799999999999</c:v>
                </c:pt>
                <c:pt idx="41">
                  <c:v>11.508139999999999</c:v>
                </c:pt>
                <c:pt idx="42">
                  <c:v>11.748950000000001</c:v>
                </c:pt>
                <c:pt idx="43">
                  <c:v>12.05241</c:v>
                </c:pt>
                <c:pt idx="44">
                  <c:v>11.88729</c:v>
                </c:pt>
                <c:pt idx="45">
                  <c:v>12.2683</c:v>
                </c:pt>
                <c:pt idx="46">
                  <c:v>11.9206</c:v>
                </c:pt>
                <c:pt idx="47">
                  <c:v>11.895440000000001</c:v>
                </c:pt>
              </c:numCache>
            </c:numRef>
          </c:val>
          <c:smooth val="0"/>
          <c:extLst>
            <c:ext xmlns:c16="http://schemas.microsoft.com/office/drawing/2014/chart" uri="{C3380CC4-5D6E-409C-BE32-E72D297353CC}">
              <c16:uniqueId val="{00000004-AF2E-4C1E-B4DE-0162CC93BAB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F2E-4C1E-B4DE-0162CC93BAB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33.379300000000001</c:v>
                </c:pt>
                <c:pt idx="1">
                  <c:v>33.680999999999997</c:v>
                </c:pt>
                <c:pt idx="2">
                  <c:v>33.986499999999999</c:v>
                </c:pt>
                <c:pt idx="3">
                  <c:v>33.923400000000001</c:v>
                </c:pt>
                <c:pt idx="4">
                  <c:v>31.722999999999999</c:v>
                </c:pt>
                <c:pt idx="5">
                  <c:v>31.604800000000001</c:v>
                </c:pt>
                <c:pt idx="6">
                  <c:v>32.414099999999998</c:v>
                </c:pt>
                <c:pt idx="7">
                  <c:v>32.4069</c:v>
                </c:pt>
                <c:pt idx="8">
                  <c:v>32.840200000000003</c:v>
                </c:pt>
                <c:pt idx="9">
                  <c:v>32.066899999999997</c:v>
                </c:pt>
                <c:pt idx="10">
                  <c:v>32.091799999999999</c:v>
                </c:pt>
                <c:pt idx="11">
                  <c:v>31.349699999999999</c:v>
                </c:pt>
                <c:pt idx="12">
                  <c:v>27.528300000000002</c:v>
                </c:pt>
                <c:pt idx="13">
                  <c:v>26.049499999999998</c:v>
                </c:pt>
                <c:pt idx="14">
                  <c:v>27.953900000000001</c:v>
                </c:pt>
                <c:pt idx="15">
                  <c:v>28.397200000000002</c:v>
                </c:pt>
                <c:pt idx="16">
                  <c:v>28.575199999999999</c:v>
                </c:pt>
                <c:pt idx="17">
                  <c:v>28.446100000000001</c:v>
                </c:pt>
                <c:pt idx="18">
                  <c:v>28.238299999999999</c:v>
                </c:pt>
                <c:pt idx="19">
                  <c:v>28.8337</c:v>
                </c:pt>
                <c:pt idx="20">
                  <c:v>30.5015</c:v>
                </c:pt>
                <c:pt idx="21">
                  <c:v>30.2043</c:v>
                </c:pt>
                <c:pt idx="22">
                  <c:v>29.709299999999999</c:v>
                </c:pt>
                <c:pt idx="23">
                  <c:v>29.247399999999999</c:v>
                </c:pt>
                <c:pt idx="24">
                  <c:v>28.478400000000001</c:v>
                </c:pt>
                <c:pt idx="25">
                  <c:v>29.337700000000002</c:v>
                </c:pt>
                <c:pt idx="26">
                  <c:v>29.830100000000002</c:v>
                </c:pt>
                <c:pt idx="27">
                  <c:v>31.0703</c:v>
                </c:pt>
                <c:pt idx="28">
                  <c:v>32.405299999999997</c:v>
                </c:pt>
                <c:pt idx="29">
                  <c:v>32.909100000000002</c:v>
                </c:pt>
                <c:pt idx="30">
                  <c:v>32.235100000000003</c:v>
                </c:pt>
                <c:pt idx="31">
                  <c:v>31.6389</c:v>
                </c:pt>
                <c:pt idx="32">
                  <c:v>32.110700000000001</c:v>
                </c:pt>
                <c:pt idx="33">
                  <c:v>31.6755</c:v>
                </c:pt>
                <c:pt idx="34">
                  <c:v>30.9114</c:v>
                </c:pt>
                <c:pt idx="35">
                  <c:v>30.3596</c:v>
                </c:pt>
                <c:pt idx="36">
                  <c:v>27.245100000000001</c:v>
                </c:pt>
                <c:pt idx="37">
                  <c:v>26.7181</c:v>
                </c:pt>
                <c:pt idx="38">
                  <c:v>27.6934</c:v>
                </c:pt>
                <c:pt idx="39">
                  <c:v>27.430099999999999</c:v>
                </c:pt>
                <c:pt idx="40">
                  <c:v>28.380800000000001</c:v>
                </c:pt>
                <c:pt idx="41">
                  <c:v>30.066400000000002</c:v>
                </c:pt>
                <c:pt idx="42">
                  <c:v>30.223700000000001</c:v>
                </c:pt>
                <c:pt idx="43">
                  <c:v>29.154599999999999</c:v>
                </c:pt>
                <c:pt idx="44">
                  <c:v>28.871500000000001</c:v>
                </c:pt>
                <c:pt idx="45">
                  <c:v>29.195699999999999</c:v>
                </c:pt>
                <c:pt idx="46">
                  <c:v>29.0762</c:v>
                </c:pt>
                <c:pt idx="47">
                  <c:v>30.441800000000001</c:v>
                </c:pt>
              </c:numCache>
            </c:numRef>
          </c:val>
          <c:smooth val="0"/>
          <c:extLst>
            <c:ext xmlns:c16="http://schemas.microsoft.com/office/drawing/2014/chart" uri="{C3380CC4-5D6E-409C-BE32-E72D297353CC}">
              <c16:uniqueId val="{00000006-AF2E-4C1E-B4DE-0162CC93BAB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F2E-4C1E-B4DE-0162CC93BAB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F2E-4C1E-B4DE-0162CC93BAB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F2E-4C1E-B4DE-0162CC93BAB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94.081299999999999</c:v>
                </c:pt>
                <c:pt idx="1">
                  <c:v>94.654700000000005</c:v>
                </c:pt>
                <c:pt idx="2">
                  <c:v>95.002499999999998</c:v>
                </c:pt>
                <c:pt idx="3">
                  <c:v>92.816599999999994</c:v>
                </c:pt>
                <c:pt idx="4">
                  <c:v>95.753900000000002</c:v>
                </c:pt>
                <c:pt idx="5">
                  <c:v>96.322800000000001</c:v>
                </c:pt>
                <c:pt idx="6">
                  <c:v>96.347099999999998</c:v>
                </c:pt>
                <c:pt idx="7">
                  <c:v>95.593100000000007</c:v>
                </c:pt>
                <c:pt idx="8">
                  <c:v>94.920500000000004</c:v>
                </c:pt>
                <c:pt idx="9">
                  <c:v>95.031099999999995</c:v>
                </c:pt>
                <c:pt idx="10">
                  <c:v>95.284999999999997</c:v>
                </c:pt>
                <c:pt idx="11">
                  <c:v>95.456299999999999</c:v>
                </c:pt>
                <c:pt idx="12">
                  <c:v>95.713700000000003</c:v>
                </c:pt>
                <c:pt idx="13">
                  <c:v>93.898799999999994</c:v>
                </c:pt>
                <c:pt idx="14">
                  <c:v>87.762</c:v>
                </c:pt>
                <c:pt idx="15">
                  <c:v>89.836799999999997</c:v>
                </c:pt>
                <c:pt idx="16">
                  <c:v>92.894099999999995</c:v>
                </c:pt>
                <c:pt idx="17">
                  <c:v>95.239199999999997</c:v>
                </c:pt>
                <c:pt idx="18">
                  <c:v>94.796700000000001</c:v>
                </c:pt>
                <c:pt idx="19">
                  <c:v>94.516099999999994</c:v>
                </c:pt>
                <c:pt idx="20">
                  <c:v>94.3185</c:v>
                </c:pt>
                <c:pt idx="21">
                  <c:v>93.6751</c:v>
                </c:pt>
                <c:pt idx="22">
                  <c:v>93.623900000000006</c:v>
                </c:pt>
                <c:pt idx="23">
                  <c:v>93.241699999999994</c:v>
                </c:pt>
                <c:pt idx="24">
                  <c:v>93.848200000000006</c:v>
                </c:pt>
                <c:pt idx="25">
                  <c:v>94.159599999999998</c:v>
                </c:pt>
                <c:pt idx="26">
                  <c:v>92.754000000000005</c:v>
                </c:pt>
                <c:pt idx="27">
                  <c:v>92.882999999999996</c:v>
                </c:pt>
                <c:pt idx="28">
                  <c:v>94.6417</c:v>
                </c:pt>
                <c:pt idx="29">
                  <c:v>93.557000000000002</c:v>
                </c:pt>
                <c:pt idx="30">
                  <c:v>93.003600000000006</c:v>
                </c:pt>
                <c:pt idx="31">
                  <c:v>92.4452</c:v>
                </c:pt>
                <c:pt idx="32">
                  <c:v>92.892600000000002</c:v>
                </c:pt>
                <c:pt idx="33">
                  <c:v>95.006399999999999</c:v>
                </c:pt>
                <c:pt idx="34">
                  <c:v>93.935400000000001</c:v>
                </c:pt>
                <c:pt idx="35">
                  <c:v>94.002899999999997</c:v>
                </c:pt>
                <c:pt idx="36">
                  <c:v>95.834599999999995</c:v>
                </c:pt>
                <c:pt idx="37">
                  <c:v>95.205500000000001</c:v>
                </c:pt>
                <c:pt idx="38">
                  <c:v>94.871300000000005</c:v>
                </c:pt>
                <c:pt idx="39">
                  <c:v>93.656400000000005</c:v>
                </c:pt>
                <c:pt idx="40">
                  <c:v>93.303100000000001</c:v>
                </c:pt>
                <c:pt idx="41">
                  <c:v>91.090100000000007</c:v>
                </c:pt>
                <c:pt idx="42">
                  <c:v>93.604699999999994</c:v>
                </c:pt>
                <c:pt idx="43">
                  <c:v>95.160200000000003</c:v>
                </c:pt>
                <c:pt idx="44">
                  <c:v>93.958500000000001</c:v>
                </c:pt>
                <c:pt idx="45">
                  <c:v>94.985299999999995</c:v>
                </c:pt>
                <c:pt idx="46">
                  <c:v>95.294899999999998</c:v>
                </c:pt>
                <c:pt idx="47">
                  <c:v>94.3767</c:v>
                </c:pt>
              </c:numCache>
            </c:numRef>
          </c:val>
          <c:smooth val="0"/>
          <c:extLst>
            <c:ext xmlns:c16="http://schemas.microsoft.com/office/drawing/2014/chart" uri="{C3380CC4-5D6E-409C-BE32-E72D297353CC}">
              <c16:uniqueId val="{0000000A-AF2E-4C1E-B4DE-0162CC93BAB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25.068020000000001</c:v>
                </c:pt>
                <c:pt idx="1">
                  <c:v>25.086580000000001</c:v>
                </c:pt>
                <c:pt idx="2">
                  <c:v>25.09713</c:v>
                </c:pt>
                <c:pt idx="3">
                  <c:v>25.03464</c:v>
                </c:pt>
                <c:pt idx="4">
                  <c:v>25.156009999999998</c:v>
                </c:pt>
                <c:pt idx="5">
                  <c:v>25.189399999999999</c:v>
                </c:pt>
                <c:pt idx="6">
                  <c:v>25.207660000000001</c:v>
                </c:pt>
                <c:pt idx="7">
                  <c:v>25.21829</c:v>
                </c:pt>
                <c:pt idx="8">
                  <c:v>25.20964</c:v>
                </c:pt>
                <c:pt idx="9">
                  <c:v>25.21913</c:v>
                </c:pt>
                <c:pt idx="10">
                  <c:v>25.182480000000002</c:v>
                </c:pt>
                <c:pt idx="11">
                  <c:v>25.185230000000001</c:v>
                </c:pt>
                <c:pt idx="12">
                  <c:v>25.25956</c:v>
                </c:pt>
                <c:pt idx="13">
                  <c:v>25.33803</c:v>
                </c:pt>
                <c:pt idx="14">
                  <c:v>25.34177</c:v>
                </c:pt>
                <c:pt idx="15">
                  <c:v>25.333480000000002</c:v>
                </c:pt>
                <c:pt idx="16">
                  <c:v>25.28914</c:v>
                </c:pt>
                <c:pt idx="17">
                  <c:v>25.039169999999999</c:v>
                </c:pt>
                <c:pt idx="18">
                  <c:v>24.943200000000001</c:v>
                </c:pt>
                <c:pt idx="19">
                  <c:v>24.86572</c:v>
                </c:pt>
                <c:pt idx="20">
                  <c:v>24.933979999999998</c:v>
                </c:pt>
                <c:pt idx="21">
                  <c:v>24.827490000000001</c:v>
                </c:pt>
                <c:pt idx="22">
                  <c:v>24.768599999999999</c:v>
                </c:pt>
                <c:pt idx="23">
                  <c:v>24.826530000000002</c:v>
                </c:pt>
                <c:pt idx="24">
                  <c:v>24.970089999999999</c:v>
                </c:pt>
                <c:pt idx="25">
                  <c:v>25.10998</c:v>
                </c:pt>
                <c:pt idx="26">
                  <c:v>25.168189999999999</c:v>
                </c:pt>
                <c:pt idx="27">
                  <c:v>25.152889999999999</c:v>
                </c:pt>
                <c:pt idx="28">
                  <c:v>25.022369999999999</c:v>
                </c:pt>
                <c:pt idx="29">
                  <c:v>24.960260000000002</c:v>
                </c:pt>
                <c:pt idx="30">
                  <c:v>24.884899999999998</c:v>
                </c:pt>
                <c:pt idx="31">
                  <c:v>24.803719999999998</c:v>
                </c:pt>
                <c:pt idx="32">
                  <c:v>24.716259999999998</c:v>
                </c:pt>
                <c:pt idx="33">
                  <c:v>24.606439999999999</c:v>
                </c:pt>
                <c:pt idx="34">
                  <c:v>24.656510000000001</c:v>
                </c:pt>
                <c:pt idx="35">
                  <c:v>4.6066700000000003</c:v>
                </c:pt>
                <c:pt idx="36">
                  <c:v>3.3176999999999999</c:v>
                </c:pt>
                <c:pt idx="37">
                  <c:v>3.3213300000000001</c:v>
                </c:pt>
                <c:pt idx="38">
                  <c:v>3.31671</c:v>
                </c:pt>
                <c:pt idx="39">
                  <c:v>3.3171499999999998</c:v>
                </c:pt>
                <c:pt idx="40">
                  <c:v>3.3191199999999998</c:v>
                </c:pt>
                <c:pt idx="41">
                  <c:v>3.6691400000000001</c:v>
                </c:pt>
                <c:pt idx="42">
                  <c:v>6.66221</c:v>
                </c:pt>
                <c:pt idx="43">
                  <c:v>18.290839999999999</c:v>
                </c:pt>
                <c:pt idx="44">
                  <c:v>25.015450000000001</c:v>
                </c:pt>
                <c:pt idx="45">
                  <c:v>25.028700000000001</c:v>
                </c:pt>
                <c:pt idx="46">
                  <c:v>25.141529999999999</c:v>
                </c:pt>
                <c:pt idx="47">
                  <c:v>25.08849</c:v>
                </c:pt>
              </c:numCache>
            </c:numRef>
          </c:val>
          <c:smooth val="0"/>
          <c:extLst>
            <c:ext xmlns:c16="http://schemas.microsoft.com/office/drawing/2014/chart" uri="{C3380CC4-5D6E-409C-BE32-E72D297353CC}">
              <c16:uniqueId val="{0000000B-AF2E-4C1E-B4DE-0162CC93BAB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0.3508</c:v>
                </c:pt>
                <c:pt idx="1">
                  <c:v>0.33410000000000001</c:v>
                </c:pt>
                <c:pt idx="2">
                  <c:v>0.31879999999999997</c:v>
                </c:pt>
                <c:pt idx="3">
                  <c:v>0.30869999999999997</c:v>
                </c:pt>
                <c:pt idx="4">
                  <c:v>0.30080000000000001</c:v>
                </c:pt>
                <c:pt idx="5">
                  <c:v>0.29670000000000002</c:v>
                </c:pt>
                <c:pt idx="6">
                  <c:v>0.2752</c:v>
                </c:pt>
                <c:pt idx="7">
                  <c:v>0.27300000000000002</c:v>
                </c:pt>
                <c:pt idx="8">
                  <c:v>0.27010000000000001</c:v>
                </c:pt>
                <c:pt idx="9">
                  <c:v>0.25640000000000002</c:v>
                </c:pt>
                <c:pt idx="10">
                  <c:v>0.2445</c:v>
                </c:pt>
                <c:pt idx="11">
                  <c:v>0.2339</c:v>
                </c:pt>
                <c:pt idx="12">
                  <c:v>0.25259999999999999</c:v>
                </c:pt>
                <c:pt idx="13">
                  <c:v>0.28060000000000002</c:v>
                </c:pt>
                <c:pt idx="14">
                  <c:v>0.36020000000000002</c:v>
                </c:pt>
                <c:pt idx="15">
                  <c:v>0.37440000000000001</c:v>
                </c:pt>
                <c:pt idx="16">
                  <c:v>0.43030000000000002</c:v>
                </c:pt>
                <c:pt idx="17">
                  <c:v>0.5343</c:v>
                </c:pt>
                <c:pt idx="18">
                  <c:v>0.62749999999999995</c:v>
                </c:pt>
                <c:pt idx="19">
                  <c:v>0.77910000000000001</c:v>
                </c:pt>
                <c:pt idx="20">
                  <c:v>1.107</c:v>
                </c:pt>
                <c:pt idx="21">
                  <c:v>1.3203</c:v>
                </c:pt>
                <c:pt idx="22">
                  <c:v>1.3752</c:v>
                </c:pt>
                <c:pt idx="23">
                  <c:v>1.3463000000000001</c:v>
                </c:pt>
                <c:pt idx="24">
                  <c:v>1.3407</c:v>
                </c:pt>
                <c:pt idx="25">
                  <c:v>1.3601000000000001</c:v>
                </c:pt>
                <c:pt idx="26">
                  <c:v>1.3766</c:v>
                </c:pt>
                <c:pt idx="27">
                  <c:v>1.3914</c:v>
                </c:pt>
                <c:pt idx="28">
                  <c:v>1.3998999999999999</c:v>
                </c:pt>
                <c:pt idx="29">
                  <c:v>1.409</c:v>
                </c:pt>
                <c:pt idx="30">
                  <c:v>1.4065000000000001</c:v>
                </c:pt>
                <c:pt idx="31">
                  <c:v>1.3728</c:v>
                </c:pt>
                <c:pt idx="32">
                  <c:v>1.3047</c:v>
                </c:pt>
                <c:pt idx="33">
                  <c:v>1.3222</c:v>
                </c:pt>
                <c:pt idx="34">
                  <c:v>1.3444</c:v>
                </c:pt>
                <c:pt idx="35">
                  <c:v>1.3876999999999999</c:v>
                </c:pt>
                <c:pt idx="36">
                  <c:v>1.3852</c:v>
                </c:pt>
                <c:pt idx="37">
                  <c:v>1.3586</c:v>
                </c:pt>
                <c:pt idx="38">
                  <c:v>1.3583000000000001</c:v>
                </c:pt>
                <c:pt idx="39">
                  <c:v>1.339</c:v>
                </c:pt>
                <c:pt idx="40">
                  <c:v>1.3130999999999999</c:v>
                </c:pt>
                <c:pt idx="41">
                  <c:v>1.3112999999999999</c:v>
                </c:pt>
                <c:pt idx="42">
                  <c:v>1.2633000000000001</c:v>
                </c:pt>
                <c:pt idx="43">
                  <c:v>1.1395999999999999</c:v>
                </c:pt>
                <c:pt idx="44">
                  <c:v>0.77739999999999998</c:v>
                </c:pt>
                <c:pt idx="45">
                  <c:v>0.56589999999999996</c:v>
                </c:pt>
                <c:pt idx="46">
                  <c:v>0.45550000000000002</c:v>
                </c:pt>
                <c:pt idx="47">
                  <c:v>0.37609999999999999</c:v>
                </c:pt>
              </c:numCache>
            </c:numRef>
          </c:val>
          <c:smooth val="0"/>
          <c:extLst>
            <c:ext xmlns:c16="http://schemas.microsoft.com/office/drawing/2014/chart" uri="{C3380CC4-5D6E-409C-BE32-E72D297353CC}">
              <c16:uniqueId val="{0000000C-AF2E-4C1E-B4DE-0162CC93BAB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c:v>
                </c:pt>
                <c:pt idx="1">
                  <c:v>0.61</c:v>
                </c:pt>
                <c:pt idx="2">
                  <c:v>0.61</c:v>
                </c:pt>
                <c:pt idx="3">
                  <c:v>0.64</c:v>
                </c:pt>
                <c:pt idx="4">
                  <c:v>0.61</c:v>
                </c:pt>
                <c:pt idx="5">
                  <c:v>0.64</c:v>
                </c:pt>
                <c:pt idx="6">
                  <c:v>0.6</c:v>
                </c:pt>
                <c:pt idx="7">
                  <c:v>0.61</c:v>
                </c:pt>
                <c:pt idx="8">
                  <c:v>0.59</c:v>
                </c:pt>
                <c:pt idx="9">
                  <c:v>0.66</c:v>
                </c:pt>
                <c:pt idx="10">
                  <c:v>0.65</c:v>
                </c:pt>
                <c:pt idx="11">
                  <c:v>0.66</c:v>
                </c:pt>
                <c:pt idx="12">
                  <c:v>0.67</c:v>
                </c:pt>
                <c:pt idx="13">
                  <c:v>0.65</c:v>
                </c:pt>
                <c:pt idx="14">
                  <c:v>0.63</c:v>
                </c:pt>
                <c:pt idx="15">
                  <c:v>0.65</c:v>
                </c:pt>
                <c:pt idx="16">
                  <c:v>0.65</c:v>
                </c:pt>
                <c:pt idx="17">
                  <c:v>0.61</c:v>
                </c:pt>
                <c:pt idx="18">
                  <c:v>0.62</c:v>
                </c:pt>
                <c:pt idx="19">
                  <c:v>0.62</c:v>
                </c:pt>
                <c:pt idx="20">
                  <c:v>0.57999999999999996</c:v>
                </c:pt>
                <c:pt idx="21">
                  <c:v>0.56999999999999995</c:v>
                </c:pt>
                <c:pt idx="22">
                  <c:v>0.49</c:v>
                </c:pt>
                <c:pt idx="23">
                  <c:v>0.57999999999999996</c:v>
                </c:pt>
                <c:pt idx="24">
                  <c:v>0.61</c:v>
                </c:pt>
                <c:pt idx="25">
                  <c:v>0.62</c:v>
                </c:pt>
                <c:pt idx="26">
                  <c:v>0.62</c:v>
                </c:pt>
                <c:pt idx="27">
                  <c:v>0.73</c:v>
                </c:pt>
                <c:pt idx="28">
                  <c:v>0.73</c:v>
                </c:pt>
                <c:pt idx="29">
                  <c:v>0.71</c:v>
                </c:pt>
                <c:pt idx="30">
                  <c:v>0.74</c:v>
                </c:pt>
                <c:pt idx="31">
                  <c:v>0.72</c:v>
                </c:pt>
                <c:pt idx="32">
                  <c:v>0.77</c:v>
                </c:pt>
                <c:pt idx="33">
                  <c:v>0.7</c:v>
                </c:pt>
                <c:pt idx="34">
                  <c:v>0.71</c:v>
                </c:pt>
                <c:pt idx="35">
                  <c:v>0.78</c:v>
                </c:pt>
                <c:pt idx="36">
                  <c:v>0.79</c:v>
                </c:pt>
                <c:pt idx="37">
                  <c:v>0.77</c:v>
                </c:pt>
                <c:pt idx="38">
                  <c:v>0.8</c:v>
                </c:pt>
                <c:pt idx="39">
                  <c:v>0.8</c:v>
                </c:pt>
                <c:pt idx="40">
                  <c:v>0.78</c:v>
                </c:pt>
                <c:pt idx="41">
                  <c:v>0.78</c:v>
                </c:pt>
                <c:pt idx="42">
                  <c:v>0.77</c:v>
                </c:pt>
                <c:pt idx="43">
                  <c:v>0.8</c:v>
                </c:pt>
                <c:pt idx="44">
                  <c:v>0.77</c:v>
                </c:pt>
                <c:pt idx="45">
                  <c:v>0.76</c:v>
                </c:pt>
                <c:pt idx="46">
                  <c:v>0.69</c:v>
                </c:pt>
                <c:pt idx="47">
                  <c:v>0.74</c:v>
                </c:pt>
              </c:numCache>
            </c:numRef>
          </c:val>
          <c:smooth val="0"/>
          <c:extLst>
            <c:ext xmlns:c16="http://schemas.microsoft.com/office/drawing/2014/chart" uri="{C3380CC4-5D6E-409C-BE32-E72D297353CC}">
              <c16:uniqueId val="{0000000D-AF2E-4C1E-B4DE-0162CC93BAB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22.088100000000001</c:v>
                </c:pt>
                <c:pt idx="1">
                  <c:v>21.713950000000001</c:v>
                </c:pt>
                <c:pt idx="2">
                  <c:v>21.498930000000001</c:v>
                </c:pt>
                <c:pt idx="3">
                  <c:v>22.526479999999999</c:v>
                </c:pt>
                <c:pt idx="4">
                  <c:v>23.054549999999999</c:v>
                </c:pt>
                <c:pt idx="5">
                  <c:v>22.2532</c:v>
                </c:pt>
                <c:pt idx="6">
                  <c:v>22.13391</c:v>
                </c:pt>
                <c:pt idx="7">
                  <c:v>22.87933</c:v>
                </c:pt>
                <c:pt idx="8">
                  <c:v>21.985620000000001</c:v>
                </c:pt>
                <c:pt idx="9">
                  <c:v>21.54926</c:v>
                </c:pt>
                <c:pt idx="10">
                  <c:v>22.152930000000001</c:v>
                </c:pt>
                <c:pt idx="11">
                  <c:v>21.735230000000001</c:v>
                </c:pt>
                <c:pt idx="12">
                  <c:v>20.040009999999999</c:v>
                </c:pt>
                <c:pt idx="13">
                  <c:v>19.342210000000001</c:v>
                </c:pt>
                <c:pt idx="14">
                  <c:v>19.07311</c:v>
                </c:pt>
                <c:pt idx="15">
                  <c:v>19.720849999999999</c:v>
                </c:pt>
                <c:pt idx="16">
                  <c:v>19.24004</c:v>
                </c:pt>
                <c:pt idx="17">
                  <c:v>20.648890000000002</c:v>
                </c:pt>
                <c:pt idx="18">
                  <c:v>20.810669999999998</c:v>
                </c:pt>
                <c:pt idx="19">
                  <c:v>21.79486</c:v>
                </c:pt>
                <c:pt idx="20">
                  <c:v>22.625900000000001</c:v>
                </c:pt>
                <c:pt idx="21">
                  <c:v>21.567730000000001</c:v>
                </c:pt>
                <c:pt idx="22">
                  <c:v>22.187809999999999</c:v>
                </c:pt>
                <c:pt idx="23">
                  <c:v>21.8766</c:v>
                </c:pt>
                <c:pt idx="24">
                  <c:v>20.398119999999999</c:v>
                </c:pt>
                <c:pt idx="25">
                  <c:v>20.85615</c:v>
                </c:pt>
                <c:pt idx="26">
                  <c:v>21.172350000000002</c:v>
                </c:pt>
                <c:pt idx="27">
                  <c:v>22.112089999999998</c:v>
                </c:pt>
                <c:pt idx="28">
                  <c:v>21.56673</c:v>
                </c:pt>
                <c:pt idx="29">
                  <c:v>23.00094</c:v>
                </c:pt>
                <c:pt idx="30">
                  <c:v>22.951589999999999</c:v>
                </c:pt>
                <c:pt idx="31">
                  <c:v>22.1632</c:v>
                </c:pt>
                <c:pt idx="32">
                  <c:v>22.422609999999999</c:v>
                </c:pt>
                <c:pt idx="33">
                  <c:v>22.64481</c:v>
                </c:pt>
                <c:pt idx="34">
                  <c:v>20.884049999999998</c:v>
                </c:pt>
                <c:pt idx="35">
                  <c:v>21.244990000000001</c:v>
                </c:pt>
                <c:pt idx="36">
                  <c:v>19.959330000000001</c:v>
                </c:pt>
                <c:pt idx="37">
                  <c:v>19.895890000000001</c:v>
                </c:pt>
                <c:pt idx="38">
                  <c:v>20.394390000000001</c:v>
                </c:pt>
                <c:pt idx="39">
                  <c:v>20.215319999999998</c:v>
                </c:pt>
                <c:pt idx="40">
                  <c:v>20.232299999999999</c:v>
                </c:pt>
                <c:pt idx="41">
                  <c:v>21.287189999999999</c:v>
                </c:pt>
                <c:pt idx="42">
                  <c:v>21.341349999999998</c:v>
                </c:pt>
                <c:pt idx="43">
                  <c:v>21.183420000000002</c:v>
                </c:pt>
                <c:pt idx="44">
                  <c:v>21.911719999999999</c:v>
                </c:pt>
                <c:pt idx="45">
                  <c:v>21.387250000000002</c:v>
                </c:pt>
                <c:pt idx="46">
                  <c:v>22.211369999999999</c:v>
                </c:pt>
                <c:pt idx="47">
                  <c:v>22.331579999999999</c:v>
                </c:pt>
              </c:numCache>
            </c:numRef>
          </c:val>
          <c:smooth val="0"/>
          <c:extLst>
            <c:ext xmlns:c16="http://schemas.microsoft.com/office/drawing/2014/chart" uri="{C3380CC4-5D6E-409C-BE32-E72D297353CC}">
              <c16:uniqueId val="{0000000E-AF2E-4C1E-B4DE-0162CC93BAB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453.36680999999999</c:v>
                </c:pt>
                <c:pt idx="1">
                  <c:v>455.44706000000002</c:v>
                </c:pt>
                <c:pt idx="2">
                  <c:v>455.95443999999998</c:v>
                </c:pt>
                <c:pt idx="3">
                  <c:v>456.93783000000002</c:v>
                </c:pt>
                <c:pt idx="4">
                  <c:v>454.69078000000002</c:v>
                </c:pt>
                <c:pt idx="5">
                  <c:v>452.50144</c:v>
                </c:pt>
                <c:pt idx="6">
                  <c:v>454.11684000000002</c:v>
                </c:pt>
                <c:pt idx="7">
                  <c:v>456.00619</c:v>
                </c:pt>
                <c:pt idx="8">
                  <c:v>453.53935000000001</c:v>
                </c:pt>
                <c:pt idx="9">
                  <c:v>454.61867999999998</c:v>
                </c:pt>
                <c:pt idx="10">
                  <c:v>456.10903000000002</c:v>
                </c:pt>
                <c:pt idx="11">
                  <c:v>454.48678999999998</c:v>
                </c:pt>
                <c:pt idx="12">
                  <c:v>455.2056</c:v>
                </c:pt>
                <c:pt idx="13">
                  <c:v>456.35757999999998</c:v>
                </c:pt>
                <c:pt idx="14">
                  <c:v>447.26600999999999</c:v>
                </c:pt>
                <c:pt idx="15">
                  <c:v>458.93783999999999</c:v>
                </c:pt>
                <c:pt idx="16">
                  <c:v>446.00828000000001</c:v>
                </c:pt>
                <c:pt idx="17">
                  <c:v>437.48730999999998</c:v>
                </c:pt>
                <c:pt idx="18">
                  <c:v>443.88754</c:v>
                </c:pt>
                <c:pt idx="19">
                  <c:v>431.09089999999998</c:v>
                </c:pt>
                <c:pt idx="20">
                  <c:v>417.37682000000001</c:v>
                </c:pt>
                <c:pt idx="21">
                  <c:v>383.85969999999998</c:v>
                </c:pt>
                <c:pt idx="22">
                  <c:v>387.55642</c:v>
                </c:pt>
                <c:pt idx="23">
                  <c:v>398.71593000000001</c:v>
                </c:pt>
                <c:pt idx="24">
                  <c:v>412.54343999999998</c:v>
                </c:pt>
                <c:pt idx="25">
                  <c:v>435.80270999999999</c:v>
                </c:pt>
                <c:pt idx="26">
                  <c:v>435.95429000000001</c:v>
                </c:pt>
                <c:pt idx="27">
                  <c:v>438.81236999999999</c:v>
                </c:pt>
                <c:pt idx="28">
                  <c:v>435.46827000000002</c:v>
                </c:pt>
                <c:pt idx="29">
                  <c:v>440.38155999999998</c:v>
                </c:pt>
                <c:pt idx="30">
                  <c:v>442.95166999999998</c:v>
                </c:pt>
                <c:pt idx="31">
                  <c:v>441.54414000000003</c:v>
                </c:pt>
                <c:pt idx="32">
                  <c:v>444.96467999999999</c:v>
                </c:pt>
                <c:pt idx="33">
                  <c:v>443.12862999999999</c:v>
                </c:pt>
                <c:pt idx="34">
                  <c:v>443.94817</c:v>
                </c:pt>
                <c:pt idx="35">
                  <c:v>453.82855999999998</c:v>
                </c:pt>
                <c:pt idx="36">
                  <c:v>455.5625</c:v>
                </c:pt>
                <c:pt idx="37">
                  <c:v>452.68295000000001</c:v>
                </c:pt>
                <c:pt idx="38">
                  <c:v>455.71530000000001</c:v>
                </c:pt>
                <c:pt idx="39">
                  <c:v>463.85093000000001</c:v>
                </c:pt>
                <c:pt idx="40">
                  <c:v>458.5686</c:v>
                </c:pt>
                <c:pt idx="41">
                  <c:v>462.19367999999997</c:v>
                </c:pt>
                <c:pt idx="42">
                  <c:v>465.79329999999999</c:v>
                </c:pt>
                <c:pt idx="43">
                  <c:v>463.16066999999998</c:v>
                </c:pt>
                <c:pt idx="44">
                  <c:v>464.74016999999998</c:v>
                </c:pt>
                <c:pt idx="45">
                  <c:v>462.48523</c:v>
                </c:pt>
                <c:pt idx="46">
                  <c:v>463.86471</c:v>
                </c:pt>
                <c:pt idx="47">
                  <c:v>465.78748999999999</c:v>
                </c:pt>
              </c:numCache>
            </c:numRef>
          </c:val>
          <c:smooth val="0"/>
          <c:extLst>
            <c:ext xmlns:c16="http://schemas.microsoft.com/office/drawing/2014/chart" uri="{C3380CC4-5D6E-409C-BE32-E72D297353CC}">
              <c16:uniqueId val="{0000000F-AF2E-4C1E-B4DE-0162CC93BAB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7.6536</c:v>
                </c:pt>
                <c:pt idx="1">
                  <c:v>7.7804000000000002</c:v>
                </c:pt>
                <c:pt idx="2">
                  <c:v>7.9577</c:v>
                </c:pt>
                <c:pt idx="3">
                  <c:v>7.8571</c:v>
                </c:pt>
                <c:pt idx="4">
                  <c:v>7.9119999999999999</c:v>
                </c:pt>
                <c:pt idx="5">
                  <c:v>7.5728</c:v>
                </c:pt>
                <c:pt idx="6">
                  <c:v>7.3089000000000004</c:v>
                </c:pt>
                <c:pt idx="7">
                  <c:v>7.1510999999999996</c:v>
                </c:pt>
                <c:pt idx="8">
                  <c:v>7.3037999999999998</c:v>
                </c:pt>
                <c:pt idx="9">
                  <c:v>7.3555000000000001</c:v>
                </c:pt>
                <c:pt idx="10">
                  <c:v>7.1246999999999998</c:v>
                </c:pt>
                <c:pt idx="11">
                  <c:v>6.4988000000000001</c:v>
                </c:pt>
                <c:pt idx="12">
                  <c:v>6.0046999999999997</c:v>
                </c:pt>
                <c:pt idx="13">
                  <c:v>6.008</c:v>
                </c:pt>
                <c:pt idx="14">
                  <c:v>4.1360000000000001</c:v>
                </c:pt>
                <c:pt idx="15">
                  <c:v>3.9828000000000001</c:v>
                </c:pt>
                <c:pt idx="16">
                  <c:v>3.8826999999999998</c:v>
                </c:pt>
                <c:pt idx="17">
                  <c:v>4.8216000000000001</c:v>
                </c:pt>
                <c:pt idx="18">
                  <c:v>5.4850000000000003</c:v>
                </c:pt>
                <c:pt idx="19">
                  <c:v>5.4062999999999999</c:v>
                </c:pt>
                <c:pt idx="20">
                  <c:v>5.5518999999999998</c:v>
                </c:pt>
                <c:pt idx="21">
                  <c:v>5.7416999999999998</c:v>
                </c:pt>
                <c:pt idx="22">
                  <c:v>5.8436000000000003</c:v>
                </c:pt>
                <c:pt idx="23">
                  <c:v>6.0441000000000003</c:v>
                </c:pt>
                <c:pt idx="24">
                  <c:v>6.1054000000000004</c:v>
                </c:pt>
                <c:pt idx="25">
                  <c:v>6.2065999999999999</c:v>
                </c:pt>
                <c:pt idx="26">
                  <c:v>6.0129999999999999</c:v>
                </c:pt>
                <c:pt idx="27">
                  <c:v>5.7858000000000001</c:v>
                </c:pt>
                <c:pt idx="28">
                  <c:v>5.8647</c:v>
                </c:pt>
                <c:pt idx="29">
                  <c:v>6.0968</c:v>
                </c:pt>
                <c:pt idx="30">
                  <c:v>6.2039999999999997</c:v>
                </c:pt>
                <c:pt idx="31">
                  <c:v>6.1188000000000002</c:v>
                </c:pt>
                <c:pt idx="32">
                  <c:v>6.3665000000000003</c:v>
                </c:pt>
                <c:pt idx="33">
                  <c:v>6.6132</c:v>
                </c:pt>
                <c:pt idx="34">
                  <c:v>6.5620000000000003</c:v>
                </c:pt>
                <c:pt idx="35">
                  <c:v>6.4302000000000001</c:v>
                </c:pt>
                <c:pt idx="36">
                  <c:v>6.1902999999999997</c:v>
                </c:pt>
                <c:pt idx="37">
                  <c:v>6.0137</c:v>
                </c:pt>
                <c:pt idx="38">
                  <c:v>6.1952999999999996</c:v>
                </c:pt>
                <c:pt idx="39">
                  <c:v>6.4546999999999999</c:v>
                </c:pt>
                <c:pt idx="40">
                  <c:v>6.3935000000000004</c:v>
                </c:pt>
                <c:pt idx="41">
                  <c:v>6.7636000000000003</c:v>
                </c:pt>
                <c:pt idx="42">
                  <c:v>6.7135999999999996</c:v>
                </c:pt>
                <c:pt idx="43">
                  <c:v>6.7492999999999999</c:v>
                </c:pt>
                <c:pt idx="44">
                  <c:v>6.4444999999999997</c:v>
                </c:pt>
                <c:pt idx="45">
                  <c:v>6.6826999999999996</c:v>
                </c:pt>
                <c:pt idx="46">
                  <c:v>6.6464999999999996</c:v>
                </c:pt>
                <c:pt idx="47">
                  <c:v>6.9127999999999998</c:v>
                </c:pt>
              </c:numCache>
            </c:numRef>
          </c:val>
          <c:smooth val="0"/>
          <c:extLst>
            <c:ext xmlns:c16="http://schemas.microsoft.com/office/drawing/2014/chart" uri="{C3380CC4-5D6E-409C-BE32-E72D297353CC}">
              <c16:uniqueId val="{00000010-AF2E-4C1E-B4DE-0162CC93BAB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159.4991</c:v>
                </c:pt>
                <c:pt idx="1">
                  <c:v>146.46299999999999</c:v>
                </c:pt>
                <c:pt idx="2">
                  <c:v>157.90209999999999</c:v>
                </c:pt>
                <c:pt idx="3">
                  <c:v>157.58099999999999</c:v>
                </c:pt>
                <c:pt idx="4">
                  <c:v>153.2722</c:v>
                </c:pt>
                <c:pt idx="5">
                  <c:v>156.74180000000001</c:v>
                </c:pt>
                <c:pt idx="6">
                  <c:v>155.60910000000001</c:v>
                </c:pt>
                <c:pt idx="7">
                  <c:v>156.4358</c:v>
                </c:pt>
                <c:pt idx="8">
                  <c:v>151.21700000000001</c:v>
                </c:pt>
                <c:pt idx="9">
                  <c:v>142.9794</c:v>
                </c:pt>
                <c:pt idx="10">
                  <c:v>139.80789999999999</c:v>
                </c:pt>
                <c:pt idx="11">
                  <c:v>151.83160000000001</c:v>
                </c:pt>
                <c:pt idx="12">
                  <c:v>147.4091</c:v>
                </c:pt>
                <c:pt idx="13">
                  <c:v>151.19159999999999</c:v>
                </c:pt>
                <c:pt idx="14">
                  <c:v>142.70609999999999</c:v>
                </c:pt>
                <c:pt idx="15">
                  <c:v>152.57939999999999</c:v>
                </c:pt>
                <c:pt idx="16">
                  <c:v>153.60720000000001</c:v>
                </c:pt>
                <c:pt idx="17">
                  <c:v>152.02610000000001</c:v>
                </c:pt>
                <c:pt idx="18">
                  <c:v>155.7569</c:v>
                </c:pt>
                <c:pt idx="19">
                  <c:v>150.43690000000001</c:v>
                </c:pt>
                <c:pt idx="20">
                  <c:v>153.05779999999999</c:v>
                </c:pt>
                <c:pt idx="21">
                  <c:v>146.61750000000001</c:v>
                </c:pt>
                <c:pt idx="22">
                  <c:v>156.9528</c:v>
                </c:pt>
                <c:pt idx="23">
                  <c:v>154.68809999999999</c:v>
                </c:pt>
                <c:pt idx="24">
                  <c:v>147.58170000000001</c:v>
                </c:pt>
                <c:pt idx="25">
                  <c:v>153.0805</c:v>
                </c:pt>
                <c:pt idx="26">
                  <c:v>156.9365</c:v>
                </c:pt>
                <c:pt idx="27">
                  <c:v>159.9682</c:v>
                </c:pt>
                <c:pt idx="28">
                  <c:v>156.96430000000001</c:v>
                </c:pt>
                <c:pt idx="29">
                  <c:v>158.88550000000001</c:v>
                </c:pt>
                <c:pt idx="30">
                  <c:v>158.78120000000001</c:v>
                </c:pt>
                <c:pt idx="31">
                  <c:v>161.41300000000001</c:v>
                </c:pt>
                <c:pt idx="32">
                  <c:v>148.40520000000001</c:v>
                </c:pt>
                <c:pt idx="33">
                  <c:v>157.2183</c:v>
                </c:pt>
                <c:pt idx="34">
                  <c:v>159.8407</c:v>
                </c:pt>
                <c:pt idx="35">
                  <c:v>155.1549</c:v>
                </c:pt>
                <c:pt idx="36">
                  <c:v>154.0197</c:v>
                </c:pt>
                <c:pt idx="37">
                  <c:v>156.42750000000001</c:v>
                </c:pt>
                <c:pt idx="38">
                  <c:v>159.7449</c:v>
                </c:pt>
                <c:pt idx="39">
                  <c:v>158.6002</c:v>
                </c:pt>
                <c:pt idx="40">
                  <c:v>158.72139999999999</c:v>
                </c:pt>
                <c:pt idx="41">
                  <c:v>152.0702</c:v>
                </c:pt>
                <c:pt idx="42">
                  <c:v>163.61199999999999</c:v>
                </c:pt>
                <c:pt idx="43">
                  <c:v>155.19159999999999</c:v>
                </c:pt>
                <c:pt idx="44">
                  <c:v>152.9367</c:v>
                </c:pt>
                <c:pt idx="45">
                  <c:v>153.14250000000001</c:v>
                </c:pt>
                <c:pt idx="46">
                  <c:v>152.56700000000001</c:v>
                </c:pt>
                <c:pt idx="47">
                  <c:v>154.79660000000001</c:v>
                </c:pt>
              </c:numCache>
            </c:numRef>
          </c:val>
          <c:smooth val="0"/>
          <c:extLst>
            <c:ext xmlns:c16="http://schemas.microsoft.com/office/drawing/2014/chart" uri="{C3380CC4-5D6E-409C-BE32-E72D297353CC}">
              <c16:uniqueId val="{00000011-AF2E-4C1E-B4DE-0162CC93BAB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17.772390000000001</c:v>
                </c:pt>
                <c:pt idx="1">
                  <c:v>18.183340000000001</c:v>
                </c:pt>
                <c:pt idx="2">
                  <c:v>18.222329999999999</c:v>
                </c:pt>
                <c:pt idx="3">
                  <c:v>17.804079999999999</c:v>
                </c:pt>
                <c:pt idx="4">
                  <c:v>17.926380000000002</c:v>
                </c:pt>
                <c:pt idx="5">
                  <c:v>18.546749999999999</c:v>
                </c:pt>
                <c:pt idx="6">
                  <c:v>18.335799999999999</c:v>
                </c:pt>
                <c:pt idx="7">
                  <c:v>18.161200000000001</c:v>
                </c:pt>
                <c:pt idx="8">
                  <c:v>18.38064</c:v>
                </c:pt>
                <c:pt idx="9">
                  <c:v>18.448979999999999</c:v>
                </c:pt>
                <c:pt idx="10">
                  <c:v>18.434609999999999</c:v>
                </c:pt>
                <c:pt idx="11">
                  <c:v>18.274789999999999</c:v>
                </c:pt>
                <c:pt idx="12">
                  <c:v>18.327169999999999</c:v>
                </c:pt>
                <c:pt idx="13">
                  <c:v>18.12097</c:v>
                </c:pt>
                <c:pt idx="14">
                  <c:v>17.948039999999999</c:v>
                </c:pt>
                <c:pt idx="15">
                  <c:v>17.89603</c:v>
                </c:pt>
                <c:pt idx="16">
                  <c:v>18.078209999999999</c:v>
                </c:pt>
                <c:pt idx="17">
                  <c:v>18.012740000000001</c:v>
                </c:pt>
                <c:pt idx="18">
                  <c:v>18.070789999999999</c:v>
                </c:pt>
                <c:pt idx="19">
                  <c:v>17.58408</c:v>
                </c:pt>
                <c:pt idx="20">
                  <c:v>18.113130000000002</c:v>
                </c:pt>
                <c:pt idx="21">
                  <c:v>18.135000000000002</c:v>
                </c:pt>
                <c:pt idx="22">
                  <c:v>18.085339999999999</c:v>
                </c:pt>
                <c:pt idx="23">
                  <c:v>17.675149999999999</c:v>
                </c:pt>
                <c:pt idx="24">
                  <c:v>17.92427</c:v>
                </c:pt>
                <c:pt idx="25">
                  <c:v>17.902000000000001</c:v>
                </c:pt>
                <c:pt idx="26">
                  <c:v>17.665959999999998</c:v>
                </c:pt>
                <c:pt idx="27">
                  <c:v>17.604939999999999</c:v>
                </c:pt>
                <c:pt idx="28">
                  <c:v>18.04421</c:v>
                </c:pt>
                <c:pt idx="29">
                  <c:v>18.282</c:v>
                </c:pt>
                <c:pt idx="30">
                  <c:v>17.864129999999999</c:v>
                </c:pt>
                <c:pt idx="31">
                  <c:v>17.743780000000001</c:v>
                </c:pt>
                <c:pt idx="32">
                  <c:v>17.909040000000001</c:v>
                </c:pt>
                <c:pt idx="33">
                  <c:v>18.319289999999999</c:v>
                </c:pt>
                <c:pt idx="34">
                  <c:v>17.946999999999999</c:v>
                </c:pt>
                <c:pt idx="35">
                  <c:v>18.516490000000001</c:v>
                </c:pt>
                <c:pt idx="36">
                  <c:v>18.40063</c:v>
                </c:pt>
                <c:pt idx="37">
                  <c:v>18.03171</c:v>
                </c:pt>
                <c:pt idx="38">
                  <c:v>18.241109999999999</c:v>
                </c:pt>
                <c:pt idx="39">
                  <c:v>18.180150000000001</c:v>
                </c:pt>
                <c:pt idx="40">
                  <c:v>18.129000000000001</c:v>
                </c:pt>
                <c:pt idx="41">
                  <c:v>18.256119999999999</c:v>
                </c:pt>
                <c:pt idx="42">
                  <c:v>18.115369999999999</c:v>
                </c:pt>
                <c:pt idx="43">
                  <c:v>18.168009999999999</c:v>
                </c:pt>
                <c:pt idx="44">
                  <c:v>17.901689999999999</c:v>
                </c:pt>
                <c:pt idx="45">
                  <c:v>17.995650000000001</c:v>
                </c:pt>
                <c:pt idx="46">
                  <c:v>18.044630000000002</c:v>
                </c:pt>
                <c:pt idx="47">
                  <c:v>18.08109</c:v>
                </c:pt>
              </c:numCache>
            </c:numRef>
          </c:val>
          <c:smooth val="0"/>
          <c:extLst>
            <c:ext xmlns:c16="http://schemas.microsoft.com/office/drawing/2014/chart" uri="{C3380CC4-5D6E-409C-BE32-E72D297353CC}">
              <c16:uniqueId val="{00000012-AF2E-4C1E-B4DE-0162CC93BAB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F2E-4C1E-B4DE-0162CC93BAB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F2E-4C1E-B4DE-0162CC93BAB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17.6252</c:v>
                </c:pt>
                <c:pt idx="1">
                  <c:v>17.304099999999998</c:v>
                </c:pt>
                <c:pt idx="2">
                  <c:v>17.3765</c:v>
                </c:pt>
                <c:pt idx="3">
                  <c:v>18.07</c:v>
                </c:pt>
                <c:pt idx="4">
                  <c:v>18.1373</c:v>
                </c:pt>
                <c:pt idx="5">
                  <c:v>17.921299999999999</c:v>
                </c:pt>
                <c:pt idx="6">
                  <c:v>17.563800000000001</c:v>
                </c:pt>
                <c:pt idx="7">
                  <c:v>17.635100000000001</c:v>
                </c:pt>
                <c:pt idx="8">
                  <c:v>17.148099999999999</c:v>
                </c:pt>
                <c:pt idx="9">
                  <c:v>17.389099999999999</c:v>
                </c:pt>
                <c:pt idx="10">
                  <c:v>16.920200000000001</c:v>
                </c:pt>
                <c:pt idx="11">
                  <c:v>16.7163</c:v>
                </c:pt>
                <c:pt idx="12">
                  <c:v>16.674800000000001</c:v>
                </c:pt>
                <c:pt idx="13">
                  <c:v>16.396899999999999</c:v>
                </c:pt>
                <c:pt idx="14">
                  <c:v>16.069900000000001</c:v>
                </c:pt>
                <c:pt idx="15">
                  <c:v>15.065</c:v>
                </c:pt>
                <c:pt idx="16">
                  <c:v>15.2523</c:v>
                </c:pt>
                <c:pt idx="17">
                  <c:v>15.847799999999999</c:v>
                </c:pt>
                <c:pt idx="18">
                  <c:v>16.480799999999999</c:v>
                </c:pt>
                <c:pt idx="19">
                  <c:v>16.006699999999999</c:v>
                </c:pt>
                <c:pt idx="20">
                  <c:v>15.7525</c:v>
                </c:pt>
                <c:pt idx="21">
                  <c:v>16.251200000000001</c:v>
                </c:pt>
                <c:pt idx="22">
                  <c:v>16.6082</c:v>
                </c:pt>
                <c:pt idx="23">
                  <c:v>17.4467</c:v>
                </c:pt>
                <c:pt idx="24">
                  <c:v>16.134599999999999</c:v>
                </c:pt>
                <c:pt idx="25">
                  <c:v>16.619700000000002</c:v>
                </c:pt>
                <c:pt idx="26">
                  <c:v>17.468499999999999</c:v>
                </c:pt>
                <c:pt idx="27">
                  <c:v>17.811199999999999</c:v>
                </c:pt>
                <c:pt idx="28">
                  <c:v>17.468699999999998</c:v>
                </c:pt>
                <c:pt idx="29">
                  <c:v>18.054300000000001</c:v>
                </c:pt>
                <c:pt idx="30">
                  <c:v>17.862200000000001</c:v>
                </c:pt>
                <c:pt idx="31">
                  <c:v>17.818200000000001</c:v>
                </c:pt>
                <c:pt idx="32">
                  <c:v>20.043099999999999</c:v>
                </c:pt>
                <c:pt idx="33">
                  <c:v>19.914100000000001</c:v>
                </c:pt>
                <c:pt idx="34">
                  <c:v>19.576599999999999</c:v>
                </c:pt>
                <c:pt idx="35">
                  <c:v>19.711500000000001</c:v>
                </c:pt>
                <c:pt idx="36">
                  <c:v>19.0486</c:v>
                </c:pt>
                <c:pt idx="37">
                  <c:v>18.121300000000002</c:v>
                </c:pt>
                <c:pt idx="38">
                  <c:v>17.999700000000001</c:v>
                </c:pt>
                <c:pt idx="39">
                  <c:v>18.381399999999999</c:v>
                </c:pt>
                <c:pt idx="40">
                  <c:v>18.0943</c:v>
                </c:pt>
                <c:pt idx="41">
                  <c:v>17.212</c:v>
                </c:pt>
                <c:pt idx="42">
                  <c:v>18.5444</c:v>
                </c:pt>
                <c:pt idx="43">
                  <c:v>19.072800000000001</c:v>
                </c:pt>
                <c:pt idx="44">
                  <c:v>19.677499999999998</c:v>
                </c:pt>
                <c:pt idx="45">
                  <c:v>18.739999999999998</c:v>
                </c:pt>
                <c:pt idx="46">
                  <c:v>18.633700000000001</c:v>
                </c:pt>
                <c:pt idx="47">
                  <c:v>18.0715</c:v>
                </c:pt>
              </c:numCache>
            </c:numRef>
          </c:val>
          <c:smooth val="0"/>
          <c:extLst>
            <c:ext xmlns:c16="http://schemas.microsoft.com/office/drawing/2014/chart" uri="{C3380CC4-5D6E-409C-BE32-E72D297353CC}">
              <c16:uniqueId val="{00000015-AF2E-4C1E-B4DE-0162CC93BAB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4.7527999999999997</c:v>
                </c:pt>
                <c:pt idx="1">
                  <c:v>4.7173299999999996</c:v>
                </c:pt>
                <c:pt idx="2">
                  <c:v>4.7163000000000004</c:v>
                </c:pt>
                <c:pt idx="3">
                  <c:v>4.68248</c:v>
                </c:pt>
                <c:pt idx="4">
                  <c:v>4.67781</c:v>
                </c:pt>
                <c:pt idx="5">
                  <c:v>4.2613899999999996</c:v>
                </c:pt>
                <c:pt idx="6">
                  <c:v>4.2656999999999998</c:v>
                </c:pt>
                <c:pt idx="7">
                  <c:v>4.2889499999999998</c:v>
                </c:pt>
                <c:pt idx="8">
                  <c:v>4.2843299999999997</c:v>
                </c:pt>
                <c:pt idx="9">
                  <c:v>4.2727000000000004</c:v>
                </c:pt>
                <c:pt idx="10">
                  <c:v>4.3027800000000003</c:v>
                </c:pt>
                <c:pt idx="11">
                  <c:v>4.3049200000000001</c:v>
                </c:pt>
                <c:pt idx="12">
                  <c:v>4.2649499999999998</c:v>
                </c:pt>
                <c:pt idx="13">
                  <c:v>4.2091599999999998</c:v>
                </c:pt>
                <c:pt idx="14">
                  <c:v>4.1719499999999998</c:v>
                </c:pt>
                <c:pt idx="15">
                  <c:v>4.1875900000000001</c:v>
                </c:pt>
                <c:pt idx="16">
                  <c:v>4.18445</c:v>
                </c:pt>
                <c:pt idx="17">
                  <c:v>4.16838</c:v>
                </c:pt>
                <c:pt idx="18">
                  <c:v>4.4504599999999996</c:v>
                </c:pt>
                <c:pt idx="19">
                  <c:v>4.484</c:v>
                </c:pt>
                <c:pt idx="20">
                  <c:v>4.6188900000000004</c:v>
                </c:pt>
                <c:pt idx="21">
                  <c:v>4.6375799999999998</c:v>
                </c:pt>
                <c:pt idx="22">
                  <c:v>4.9104599999999996</c:v>
                </c:pt>
                <c:pt idx="23">
                  <c:v>4.9579800000000001</c:v>
                </c:pt>
                <c:pt idx="24">
                  <c:v>4.5366999999999997</c:v>
                </c:pt>
                <c:pt idx="25">
                  <c:v>4.5097300000000002</c:v>
                </c:pt>
                <c:pt idx="26">
                  <c:v>4.5366600000000004</c:v>
                </c:pt>
                <c:pt idx="27">
                  <c:v>4.7443999999999997</c:v>
                </c:pt>
                <c:pt idx="28">
                  <c:v>4.9567399999999999</c:v>
                </c:pt>
                <c:pt idx="29">
                  <c:v>4.8985900000000004</c:v>
                </c:pt>
                <c:pt idx="30">
                  <c:v>4.8924700000000003</c:v>
                </c:pt>
                <c:pt idx="31">
                  <c:v>4.7483500000000003</c:v>
                </c:pt>
                <c:pt idx="32">
                  <c:v>4.5267499999999998</c:v>
                </c:pt>
                <c:pt idx="33">
                  <c:v>4.5492699999999999</c:v>
                </c:pt>
                <c:pt idx="34">
                  <c:v>4.5637299999999996</c:v>
                </c:pt>
                <c:pt idx="35">
                  <c:v>4.6026899999999999</c:v>
                </c:pt>
                <c:pt idx="36">
                  <c:v>4.58887</c:v>
                </c:pt>
                <c:pt idx="37">
                  <c:v>4.6025499999999999</c:v>
                </c:pt>
                <c:pt idx="38">
                  <c:v>4.61768</c:v>
                </c:pt>
                <c:pt idx="39">
                  <c:v>4.61191</c:v>
                </c:pt>
                <c:pt idx="40">
                  <c:v>4.8340300000000003</c:v>
                </c:pt>
                <c:pt idx="41">
                  <c:v>4.9961000000000002</c:v>
                </c:pt>
                <c:pt idx="42">
                  <c:v>4.9746800000000002</c:v>
                </c:pt>
                <c:pt idx="43">
                  <c:v>4.9139900000000001</c:v>
                </c:pt>
                <c:pt idx="44">
                  <c:v>5.0137900000000002</c:v>
                </c:pt>
                <c:pt idx="45">
                  <c:v>4.93513</c:v>
                </c:pt>
                <c:pt idx="46">
                  <c:v>4.7184699999999999</c:v>
                </c:pt>
                <c:pt idx="47">
                  <c:v>4.7289899999999996</c:v>
                </c:pt>
              </c:numCache>
            </c:numRef>
          </c:val>
          <c:smooth val="0"/>
          <c:extLst>
            <c:ext xmlns:c16="http://schemas.microsoft.com/office/drawing/2014/chart" uri="{C3380CC4-5D6E-409C-BE32-E72D297353CC}">
              <c16:uniqueId val="{00000016-AF2E-4C1E-B4DE-0162CC93BAB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F2E-4C1E-B4DE-0162CC93BAB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F2E-4C1E-B4DE-0162CC93BAB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16.0486</c:v>
                </c:pt>
                <c:pt idx="1">
                  <c:v>15.704140000000001</c:v>
                </c:pt>
                <c:pt idx="2">
                  <c:v>15.252269999999999</c:v>
                </c:pt>
                <c:pt idx="3">
                  <c:v>15.6282</c:v>
                </c:pt>
                <c:pt idx="4">
                  <c:v>16.133389999999999</c:v>
                </c:pt>
                <c:pt idx="5">
                  <c:v>15.88308</c:v>
                </c:pt>
                <c:pt idx="6">
                  <c:v>16.102319999999999</c:v>
                </c:pt>
                <c:pt idx="7">
                  <c:v>15.88377</c:v>
                </c:pt>
                <c:pt idx="8">
                  <c:v>15.638210000000001</c:v>
                </c:pt>
                <c:pt idx="9">
                  <c:v>15.36839</c:v>
                </c:pt>
                <c:pt idx="10">
                  <c:v>14.792160000000001</c:v>
                </c:pt>
                <c:pt idx="11">
                  <c:v>14.05064</c:v>
                </c:pt>
                <c:pt idx="12">
                  <c:v>13.384600000000001</c:v>
                </c:pt>
                <c:pt idx="13">
                  <c:v>12.96461</c:v>
                </c:pt>
                <c:pt idx="14">
                  <c:v>12.117000000000001</c:v>
                </c:pt>
                <c:pt idx="15">
                  <c:v>12.23569</c:v>
                </c:pt>
                <c:pt idx="16">
                  <c:v>13.556380000000001</c:v>
                </c:pt>
                <c:pt idx="17">
                  <c:v>13.69632</c:v>
                </c:pt>
                <c:pt idx="18">
                  <c:v>14.31305</c:v>
                </c:pt>
                <c:pt idx="19">
                  <c:v>11.74437</c:v>
                </c:pt>
                <c:pt idx="20">
                  <c:v>10.43262</c:v>
                </c:pt>
                <c:pt idx="21">
                  <c:v>10.17704</c:v>
                </c:pt>
                <c:pt idx="22">
                  <c:v>10.129009999999999</c:v>
                </c:pt>
                <c:pt idx="23">
                  <c:v>9.9968599999999999</c:v>
                </c:pt>
                <c:pt idx="24">
                  <c:v>9.38551</c:v>
                </c:pt>
                <c:pt idx="25">
                  <c:v>9.42516</c:v>
                </c:pt>
                <c:pt idx="26">
                  <c:v>9.8417600000000007</c:v>
                </c:pt>
                <c:pt idx="27">
                  <c:v>9.9539000000000009</c:v>
                </c:pt>
                <c:pt idx="28">
                  <c:v>10.37255</c:v>
                </c:pt>
                <c:pt idx="29">
                  <c:v>10.32328</c:v>
                </c:pt>
                <c:pt idx="30">
                  <c:v>10.796239999999999</c:v>
                </c:pt>
                <c:pt idx="31">
                  <c:v>10.389810000000001</c:v>
                </c:pt>
                <c:pt idx="32">
                  <c:v>13.98122</c:v>
                </c:pt>
                <c:pt idx="33">
                  <c:v>13.2081</c:v>
                </c:pt>
                <c:pt idx="34">
                  <c:v>13.13937</c:v>
                </c:pt>
                <c:pt idx="35">
                  <c:v>12.639290000000001</c:v>
                </c:pt>
                <c:pt idx="36">
                  <c:v>12.47809</c:v>
                </c:pt>
                <c:pt idx="37">
                  <c:v>11.581619999999999</c:v>
                </c:pt>
                <c:pt idx="38">
                  <c:v>11.837350000000001</c:v>
                </c:pt>
                <c:pt idx="39">
                  <c:v>11.85403</c:v>
                </c:pt>
                <c:pt idx="40">
                  <c:v>12.50667</c:v>
                </c:pt>
                <c:pt idx="41">
                  <c:v>13.127890000000001</c:v>
                </c:pt>
                <c:pt idx="42">
                  <c:v>13.390689999999999</c:v>
                </c:pt>
                <c:pt idx="43">
                  <c:v>13.889110000000001</c:v>
                </c:pt>
                <c:pt idx="44">
                  <c:v>14.945309999999999</c:v>
                </c:pt>
                <c:pt idx="45">
                  <c:v>15.116820000000001</c:v>
                </c:pt>
                <c:pt idx="46">
                  <c:v>15.253159999999999</c:v>
                </c:pt>
                <c:pt idx="47">
                  <c:v>15.21621</c:v>
                </c:pt>
              </c:numCache>
            </c:numRef>
          </c:val>
          <c:smooth val="0"/>
          <c:extLst>
            <c:ext xmlns:c16="http://schemas.microsoft.com/office/drawing/2014/chart" uri="{C3380CC4-5D6E-409C-BE32-E72D297353CC}">
              <c16:uniqueId val="{00000019-AF2E-4C1E-B4DE-0162CC93BAB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280.3</c:v>
                </c:pt>
                <c:pt idx="1">
                  <c:v>283</c:v>
                </c:pt>
                <c:pt idx="2">
                  <c:v>282.14</c:v>
                </c:pt>
                <c:pt idx="3">
                  <c:v>273.04000000000002</c:v>
                </c:pt>
                <c:pt idx="4">
                  <c:v>269.20999999999998</c:v>
                </c:pt>
                <c:pt idx="5">
                  <c:v>282.88</c:v>
                </c:pt>
                <c:pt idx="6">
                  <c:v>270.67</c:v>
                </c:pt>
                <c:pt idx="7">
                  <c:v>276.01</c:v>
                </c:pt>
                <c:pt idx="8">
                  <c:v>284.67</c:v>
                </c:pt>
                <c:pt idx="9">
                  <c:v>282.55</c:v>
                </c:pt>
                <c:pt idx="10">
                  <c:v>276.66000000000003</c:v>
                </c:pt>
                <c:pt idx="11">
                  <c:v>282.51</c:v>
                </c:pt>
                <c:pt idx="12">
                  <c:v>277.95999999999998</c:v>
                </c:pt>
                <c:pt idx="13">
                  <c:v>261.67</c:v>
                </c:pt>
                <c:pt idx="14">
                  <c:v>254.8</c:v>
                </c:pt>
                <c:pt idx="15">
                  <c:v>253.23</c:v>
                </c:pt>
                <c:pt idx="16">
                  <c:v>252.08</c:v>
                </c:pt>
                <c:pt idx="17">
                  <c:v>254.13</c:v>
                </c:pt>
                <c:pt idx="18">
                  <c:v>246.57</c:v>
                </c:pt>
                <c:pt idx="19">
                  <c:v>243.73</c:v>
                </c:pt>
                <c:pt idx="20">
                  <c:v>240.99</c:v>
                </c:pt>
                <c:pt idx="21">
                  <c:v>240.27</c:v>
                </c:pt>
                <c:pt idx="22">
                  <c:v>239.04</c:v>
                </c:pt>
                <c:pt idx="23">
                  <c:v>237.52</c:v>
                </c:pt>
                <c:pt idx="24">
                  <c:v>239.9</c:v>
                </c:pt>
                <c:pt idx="25">
                  <c:v>247.58</c:v>
                </c:pt>
                <c:pt idx="26">
                  <c:v>230.66</c:v>
                </c:pt>
                <c:pt idx="27">
                  <c:v>247.6</c:v>
                </c:pt>
                <c:pt idx="28">
                  <c:v>249.09</c:v>
                </c:pt>
                <c:pt idx="29">
                  <c:v>248.16</c:v>
                </c:pt>
                <c:pt idx="30">
                  <c:v>258.27999999999997</c:v>
                </c:pt>
                <c:pt idx="31">
                  <c:v>258.13</c:v>
                </c:pt>
                <c:pt idx="32">
                  <c:v>253.07</c:v>
                </c:pt>
                <c:pt idx="33">
                  <c:v>253.83</c:v>
                </c:pt>
                <c:pt idx="34">
                  <c:v>257.74</c:v>
                </c:pt>
                <c:pt idx="35">
                  <c:v>256.22000000000003</c:v>
                </c:pt>
                <c:pt idx="36">
                  <c:v>255.07</c:v>
                </c:pt>
                <c:pt idx="37">
                  <c:v>242.2</c:v>
                </c:pt>
                <c:pt idx="38">
                  <c:v>235.88</c:v>
                </c:pt>
                <c:pt idx="39">
                  <c:v>231.82</c:v>
                </c:pt>
                <c:pt idx="40">
                  <c:v>238.52</c:v>
                </c:pt>
                <c:pt idx="41">
                  <c:v>251.36</c:v>
                </c:pt>
                <c:pt idx="42">
                  <c:v>264.86</c:v>
                </c:pt>
                <c:pt idx="43">
                  <c:v>258.43</c:v>
                </c:pt>
                <c:pt idx="44">
                  <c:v>260.45999999999998</c:v>
                </c:pt>
                <c:pt idx="45">
                  <c:v>258.95</c:v>
                </c:pt>
                <c:pt idx="46">
                  <c:v>258.76</c:v>
                </c:pt>
                <c:pt idx="47">
                  <c:v>258.20999999999998</c:v>
                </c:pt>
              </c:numCache>
            </c:numRef>
          </c:val>
          <c:smooth val="0"/>
          <c:extLst>
            <c:ext xmlns:c16="http://schemas.microsoft.com/office/drawing/2014/chart" uri="{C3380CC4-5D6E-409C-BE32-E72D297353CC}">
              <c16:uniqueId val="{0000001A-AF2E-4C1E-B4DE-0162CC93BAB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F2E-4C1E-B4DE-0162CC93BAB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19.591000000000001</c:v>
                </c:pt>
                <c:pt idx="1">
                  <c:v>21.16</c:v>
                </c:pt>
                <c:pt idx="2">
                  <c:v>20.977</c:v>
                </c:pt>
                <c:pt idx="3">
                  <c:v>20.925000000000001</c:v>
                </c:pt>
                <c:pt idx="4">
                  <c:v>26.940999999999999</c:v>
                </c:pt>
                <c:pt idx="5">
                  <c:v>26.4</c:v>
                </c:pt>
                <c:pt idx="6">
                  <c:v>26.344999999999999</c:v>
                </c:pt>
                <c:pt idx="7">
                  <c:v>25.553999999999998</c:v>
                </c:pt>
                <c:pt idx="8">
                  <c:v>25.914000000000001</c:v>
                </c:pt>
                <c:pt idx="9">
                  <c:v>26.01</c:v>
                </c:pt>
                <c:pt idx="10">
                  <c:v>26.475000000000001</c:v>
                </c:pt>
                <c:pt idx="11">
                  <c:v>26.279</c:v>
                </c:pt>
                <c:pt idx="12">
                  <c:v>26.113</c:v>
                </c:pt>
                <c:pt idx="13">
                  <c:v>25.702000000000002</c:v>
                </c:pt>
                <c:pt idx="14">
                  <c:v>25.832999999999998</c:v>
                </c:pt>
                <c:pt idx="15">
                  <c:v>22.329000000000001</c:v>
                </c:pt>
                <c:pt idx="16">
                  <c:v>19.809000000000001</c:v>
                </c:pt>
                <c:pt idx="17">
                  <c:v>26.056999999999999</c:v>
                </c:pt>
                <c:pt idx="18">
                  <c:v>24.404</c:v>
                </c:pt>
                <c:pt idx="19">
                  <c:v>24.827999999999999</c:v>
                </c:pt>
                <c:pt idx="20">
                  <c:v>25.106999999999999</c:v>
                </c:pt>
                <c:pt idx="21">
                  <c:v>25.062000000000001</c:v>
                </c:pt>
                <c:pt idx="22">
                  <c:v>25.215</c:v>
                </c:pt>
                <c:pt idx="23">
                  <c:v>24.084</c:v>
                </c:pt>
                <c:pt idx="24">
                  <c:v>21.849</c:v>
                </c:pt>
                <c:pt idx="25">
                  <c:v>22.713000000000001</c:v>
                </c:pt>
                <c:pt idx="26">
                  <c:v>22.148</c:v>
                </c:pt>
                <c:pt idx="27">
                  <c:v>24.786000000000001</c:v>
                </c:pt>
                <c:pt idx="28">
                  <c:v>24.824999999999999</c:v>
                </c:pt>
                <c:pt idx="29">
                  <c:v>24.466999999999999</c:v>
                </c:pt>
                <c:pt idx="30">
                  <c:v>24.628</c:v>
                </c:pt>
                <c:pt idx="31">
                  <c:v>25.251000000000001</c:v>
                </c:pt>
                <c:pt idx="32">
                  <c:v>25.805</c:v>
                </c:pt>
                <c:pt idx="33">
                  <c:v>19.548999999999999</c:v>
                </c:pt>
                <c:pt idx="34">
                  <c:v>24.01</c:v>
                </c:pt>
                <c:pt idx="35">
                  <c:v>22.224</c:v>
                </c:pt>
                <c:pt idx="36">
                  <c:v>18.876999999999999</c:v>
                </c:pt>
                <c:pt idx="37">
                  <c:v>18.628</c:v>
                </c:pt>
                <c:pt idx="38">
                  <c:v>18.318999999999999</c:v>
                </c:pt>
                <c:pt idx="39">
                  <c:v>18.466000000000001</c:v>
                </c:pt>
                <c:pt idx="40">
                  <c:v>18.568999999999999</c:v>
                </c:pt>
                <c:pt idx="41">
                  <c:v>18.934999999999999</c:v>
                </c:pt>
                <c:pt idx="42">
                  <c:v>18.716999999999999</c:v>
                </c:pt>
                <c:pt idx="43">
                  <c:v>18.928999999999998</c:v>
                </c:pt>
                <c:pt idx="44">
                  <c:v>18.672000000000001</c:v>
                </c:pt>
                <c:pt idx="45">
                  <c:v>18.86</c:v>
                </c:pt>
                <c:pt idx="46">
                  <c:v>20.713000000000001</c:v>
                </c:pt>
                <c:pt idx="47">
                  <c:v>21.777000000000001</c:v>
                </c:pt>
              </c:numCache>
            </c:numRef>
          </c:val>
          <c:smooth val="0"/>
          <c:extLst>
            <c:ext xmlns:c16="http://schemas.microsoft.com/office/drawing/2014/chart" uri="{C3380CC4-5D6E-409C-BE32-E72D297353CC}">
              <c16:uniqueId val="{0000001C-AF2E-4C1E-B4DE-0162CC93BAB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F2E-4C1E-B4DE-0162CC93BAB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30.291</c:v>
                </c:pt>
                <c:pt idx="1">
                  <c:v>31.541</c:v>
                </c:pt>
                <c:pt idx="2">
                  <c:v>31.405000000000001</c:v>
                </c:pt>
                <c:pt idx="3">
                  <c:v>31.783999999999999</c:v>
                </c:pt>
                <c:pt idx="4">
                  <c:v>30.541</c:v>
                </c:pt>
                <c:pt idx="5">
                  <c:v>27.984999999999999</c:v>
                </c:pt>
                <c:pt idx="6">
                  <c:v>31.201000000000001</c:v>
                </c:pt>
                <c:pt idx="7">
                  <c:v>31.064</c:v>
                </c:pt>
                <c:pt idx="8">
                  <c:v>31.542000000000002</c:v>
                </c:pt>
                <c:pt idx="9">
                  <c:v>31.763000000000002</c:v>
                </c:pt>
                <c:pt idx="10">
                  <c:v>31.823</c:v>
                </c:pt>
                <c:pt idx="11">
                  <c:v>31.248999999999999</c:v>
                </c:pt>
                <c:pt idx="12">
                  <c:v>31.07</c:v>
                </c:pt>
                <c:pt idx="13">
                  <c:v>30.885999999999999</c:v>
                </c:pt>
                <c:pt idx="14">
                  <c:v>22.756</c:v>
                </c:pt>
                <c:pt idx="15">
                  <c:v>17.25</c:v>
                </c:pt>
                <c:pt idx="16">
                  <c:v>12.087</c:v>
                </c:pt>
                <c:pt idx="17">
                  <c:v>10.664</c:v>
                </c:pt>
                <c:pt idx="18">
                  <c:v>10.617000000000001</c:v>
                </c:pt>
                <c:pt idx="19">
                  <c:v>9.0310000000000006</c:v>
                </c:pt>
                <c:pt idx="20">
                  <c:v>8.9550000000000001</c:v>
                </c:pt>
                <c:pt idx="21">
                  <c:v>8.5649999999999995</c:v>
                </c:pt>
                <c:pt idx="22">
                  <c:v>7.4130000000000003</c:v>
                </c:pt>
                <c:pt idx="23">
                  <c:v>8.33</c:v>
                </c:pt>
                <c:pt idx="24">
                  <c:v>7.9930000000000003</c:v>
                </c:pt>
                <c:pt idx="25">
                  <c:v>8.1549999999999994</c:v>
                </c:pt>
                <c:pt idx="26">
                  <c:v>7.9969999999999999</c:v>
                </c:pt>
                <c:pt idx="27">
                  <c:v>7.5229999999999997</c:v>
                </c:pt>
                <c:pt idx="28">
                  <c:v>1.919</c:v>
                </c:pt>
                <c:pt idx="29">
                  <c:v>3.0110000000000001</c:v>
                </c:pt>
                <c:pt idx="30">
                  <c:v>4.7919999999999998</c:v>
                </c:pt>
                <c:pt idx="31">
                  <c:v>8.1809999999999992</c:v>
                </c:pt>
                <c:pt idx="32">
                  <c:v>12.542999999999999</c:v>
                </c:pt>
                <c:pt idx="33">
                  <c:v>15.247999999999999</c:v>
                </c:pt>
                <c:pt idx="34">
                  <c:v>16.523</c:v>
                </c:pt>
                <c:pt idx="35">
                  <c:v>17.751000000000001</c:v>
                </c:pt>
                <c:pt idx="36">
                  <c:v>17.818999999999999</c:v>
                </c:pt>
                <c:pt idx="37">
                  <c:v>16.867000000000001</c:v>
                </c:pt>
                <c:pt idx="38">
                  <c:v>11.516</c:v>
                </c:pt>
                <c:pt idx="39">
                  <c:v>11.664</c:v>
                </c:pt>
                <c:pt idx="40">
                  <c:v>12.175000000000001</c:v>
                </c:pt>
                <c:pt idx="41">
                  <c:v>12.76</c:v>
                </c:pt>
                <c:pt idx="42">
                  <c:v>14.403</c:v>
                </c:pt>
                <c:pt idx="43">
                  <c:v>14.795</c:v>
                </c:pt>
                <c:pt idx="44">
                  <c:v>14.968</c:v>
                </c:pt>
                <c:pt idx="45">
                  <c:v>18.204000000000001</c:v>
                </c:pt>
                <c:pt idx="46">
                  <c:v>22.472999999999999</c:v>
                </c:pt>
                <c:pt idx="47">
                  <c:v>24.79</c:v>
                </c:pt>
              </c:numCache>
            </c:numRef>
          </c:val>
          <c:smooth val="0"/>
          <c:extLst>
            <c:ext xmlns:c16="http://schemas.microsoft.com/office/drawing/2014/chart" uri="{C3380CC4-5D6E-409C-BE32-E72D297353CC}">
              <c16:uniqueId val="{0000001E-AF2E-4C1E-B4DE-0162CC93BAB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838</c:v>
                </c:pt>
                <c:pt idx="1">
                  <c:v>833</c:v>
                </c:pt>
                <c:pt idx="2">
                  <c:v>843.6</c:v>
                </c:pt>
                <c:pt idx="3">
                  <c:v>836.1</c:v>
                </c:pt>
                <c:pt idx="4">
                  <c:v>840.6</c:v>
                </c:pt>
                <c:pt idx="5">
                  <c:v>836.9</c:v>
                </c:pt>
                <c:pt idx="6">
                  <c:v>839.4</c:v>
                </c:pt>
                <c:pt idx="7">
                  <c:v>842.7</c:v>
                </c:pt>
                <c:pt idx="8">
                  <c:v>855.6</c:v>
                </c:pt>
                <c:pt idx="9">
                  <c:v>854</c:v>
                </c:pt>
                <c:pt idx="10">
                  <c:v>855.1</c:v>
                </c:pt>
                <c:pt idx="11">
                  <c:v>850.7</c:v>
                </c:pt>
                <c:pt idx="12">
                  <c:v>831.3</c:v>
                </c:pt>
                <c:pt idx="13">
                  <c:v>818.9</c:v>
                </c:pt>
                <c:pt idx="14">
                  <c:v>837.5</c:v>
                </c:pt>
                <c:pt idx="15">
                  <c:v>846.4</c:v>
                </c:pt>
                <c:pt idx="16">
                  <c:v>859.9</c:v>
                </c:pt>
                <c:pt idx="17">
                  <c:v>858.3</c:v>
                </c:pt>
                <c:pt idx="18">
                  <c:v>858.4</c:v>
                </c:pt>
                <c:pt idx="19">
                  <c:v>870.2</c:v>
                </c:pt>
                <c:pt idx="20">
                  <c:v>866.7</c:v>
                </c:pt>
                <c:pt idx="21">
                  <c:v>877.4</c:v>
                </c:pt>
                <c:pt idx="22">
                  <c:v>868.8</c:v>
                </c:pt>
                <c:pt idx="23">
                  <c:v>868.4</c:v>
                </c:pt>
                <c:pt idx="24">
                  <c:v>876</c:v>
                </c:pt>
                <c:pt idx="25">
                  <c:v>864.1</c:v>
                </c:pt>
                <c:pt idx="26">
                  <c:v>852.8</c:v>
                </c:pt>
                <c:pt idx="27">
                  <c:v>858</c:v>
                </c:pt>
                <c:pt idx="28">
                  <c:v>862.6</c:v>
                </c:pt>
                <c:pt idx="29">
                  <c:v>859.2</c:v>
                </c:pt>
                <c:pt idx="30">
                  <c:v>853.7</c:v>
                </c:pt>
                <c:pt idx="31">
                  <c:v>853.7</c:v>
                </c:pt>
                <c:pt idx="32">
                  <c:v>854.6</c:v>
                </c:pt>
                <c:pt idx="33">
                  <c:v>847.7</c:v>
                </c:pt>
                <c:pt idx="34">
                  <c:v>861.3</c:v>
                </c:pt>
                <c:pt idx="35">
                  <c:v>861.1</c:v>
                </c:pt>
                <c:pt idx="36">
                  <c:v>873.1</c:v>
                </c:pt>
                <c:pt idx="37">
                  <c:v>873.8</c:v>
                </c:pt>
                <c:pt idx="38">
                  <c:v>879.6</c:v>
                </c:pt>
                <c:pt idx="39">
                  <c:v>879.8</c:v>
                </c:pt>
                <c:pt idx="40">
                  <c:v>875.1</c:v>
                </c:pt>
                <c:pt idx="41">
                  <c:v>873.3</c:v>
                </c:pt>
                <c:pt idx="42">
                  <c:v>857.6</c:v>
                </c:pt>
                <c:pt idx="43">
                  <c:v>867.4</c:v>
                </c:pt>
                <c:pt idx="44">
                  <c:v>878.6</c:v>
                </c:pt>
                <c:pt idx="45">
                  <c:v>873.6</c:v>
                </c:pt>
                <c:pt idx="46">
                  <c:v>871.6</c:v>
                </c:pt>
                <c:pt idx="47">
                  <c:v>861.9</c:v>
                </c:pt>
              </c:numCache>
            </c:numRef>
          </c:val>
          <c:extLst>
            <c:ext xmlns:c16="http://schemas.microsoft.com/office/drawing/2014/chart" uri="{C3380CC4-5D6E-409C-BE32-E72D297353CC}">
              <c16:uniqueId val="{00000000-5262-46AF-8A5A-15BF83E283C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1821</c:v>
                </c:pt>
                <c:pt idx="1">
                  <c:v>1758.1</c:v>
                </c:pt>
                <c:pt idx="2">
                  <c:v>1775.7</c:v>
                </c:pt>
                <c:pt idx="3">
                  <c:v>1675.1</c:v>
                </c:pt>
                <c:pt idx="4">
                  <c:v>1591</c:v>
                </c:pt>
                <c:pt idx="5">
                  <c:v>1427.3</c:v>
                </c:pt>
                <c:pt idx="6">
                  <c:v>1559.6</c:v>
                </c:pt>
                <c:pt idx="7">
                  <c:v>1455.4</c:v>
                </c:pt>
                <c:pt idx="8">
                  <c:v>1500.9</c:v>
                </c:pt>
                <c:pt idx="9">
                  <c:v>1512.8</c:v>
                </c:pt>
                <c:pt idx="10">
                  <c:v>1580</c:v>
                </c:pt>
                <c:pt idx="11">
                  <c:v>1488.3</c:v>
                </c:pt>
                <c:pt idx="12">
                  <c:v>1536.3</c:v>
                </c:pt>
                <c:pt idx="13">
                  <c:v>1386.4</c:v>
                </c:pt>
                <c:pt idx="14">
                  <c:v>1490.6</c:v>
                </c:pt>
                <c:pt idx="15">
                  <c:v>1594.6</c:v>
                </c:pt>
                <c:pt idx="16">
                  <c:v>1661.5</c:v>
                </c:pt>
                <c:pt idx="17">
                  <c:v>1717.3</c:v>
                </c:pt>
                <c:pt idx="18">
                  <c:v>1637</c:v>
                </c:pt>
                <c:pt idx="19">
                  <c:v>1732.2</c:v>
                </c:pt>
                <c:pt idx="20">
                  <c:v>1694.9</c:v>
                </c:pt>
                <c:pt idx="21">
                  <c:v>1703.1</c:v>
                </c:pt>
                <c:pt idx="22">
                  <c:v>1929.7</c:v>
                </c:pt>
                <c:pt idx="23">
                  <c:v>1865.2</c:v>
                </c:pt>
                <c:pt idx="24">
                  <c:v>1994.4</c:v>
                </c:pt>
                <c:pt idx="25">
                  <c:v>1882.1</c:v>
                </c:pt>
                <c:pt idx="26">
                  <c:v>1847.3</c:v>
                </c:pt>
                <c:pt idx="27">
                  <c:v>1768.5</c:v>
                </c:pt>
                <c:pt idx="28">
                  <c:v>1841.4</c:v>
                </c:pt>
                <c:pt idx="29">
                  <c:v>1859.8</c:v>
                </c:pt>
                <c:pt idx="30">
                  <c:v>2030.4</c:v>
                </c:pt>
                <c:pt idx="31">
                  <c:v>2053.3000000000002</c:v>
                </c:pt>
                <c:pt idx="32">
                  <c:v>2229.5</c:v>
                </c:pt>
                <c:pt idx="33">
                  <c:v>2338.8000000000002</c:v>
                </c:pt>
                <c:pt idx="34">
                  <c:v>2380.9</c:v>
                </c:pt>
                <c:pt idx="35">
                  <c:v>2321.3000000000002</c:v>
                </c:pt>
                <c:pt idx="36">
                  <c:v>2434.1999999999998</c:v>
                </c:pt>
                <c:pt idx="37">
                  <c:v>2477</c:v>
                </c:pt>
                <c:pt idx="38">
                  <c:v>2463.1</c:v>
                </c:pt>
                <c:pt idx="39">
                  <c:v>2430.1</c:v>
                </c:pt>
                <c:pt idx="40">
                  <c:v>2412.6</c:v>
                </c:pt>
                <c:pt idx="41">
                  <c:v>2332</c:v>
                </c:pt>
                <c:pt idx="42">
                  <c:v>2508.1999999999998</c:v>
                </c:pt>
                <c:pt idx="43">
                  <c:v>2469.1</c:v>
                </c:pt>
                <c:pt idx="44">
                  <c:v>2353.8000000000002</c:v>
                </c:pt>
                <c:pt idx="45">
                  <c:v>2119.6</c:v>
                </c:pt>
                <c:pt idx="46">
                  <c:v>2239.4</c:v>
                </c:pt>
                <c:pt idx="47">
                  <c:v>2179.8000000000002</c:v>
                </c:pt>
              </c:numCache>
            </c:numRef>
          </c:val>
          <c:extLst>
            <c:ext xmlns:c16="http://schemas.microsoft.com/office/drawing/2014/chart" uri="{C3380CC4-5D6E-409C-BE32-E72D297353CC}">
              <c16:uniqueId val="{00000001-5262-46AF-8A5A-15BF83E283C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3227</c:v>
                </c:pt>
                <c:pt idx="1">
                  <c:v>3224.3</c:v>
                </c:pt>
                <c:pt idx="2">
                  <c:v>3286.7</c:v>
                </c:pt>
                <c:pt idx="3">
                  <c:v>3372.9</c:v>
                </c:pt>
                <c:pt idx="4">
                  <c:v>3374.4</c:v>
                </c:pt>
                <c:pt idx="5">
                  <c:v>3373.4</c:v>
                </c:pt>
                <c:pt idx="6">
                  <c:v>3372.5</c:v>
                </c:pt>
                <c:pt idx="7">
                  <c:v>3375.6</c:v>
                </c:pt>
                <c:pt idx="8">
                  <c:v>3379.1</c:v>
                </c:pt>
                <c:pt idx="9">
                  <c:v>3382.2</c:v>
                </c:pt>
                <c:pt idx="10">
                  <c:v>3372.2</c:v>
                </c:pt>
                <c:pt idx="11">
                  <c:v>3377.2</c:v>
                </c:pt>
                <c:pt idx="12">
                  <c:v>3377.7</c:v>
                </c:pt>
                <c:pt idx="13">
                  <c:v>3218.8</c:v>
                </c:pt>
                <c:pt idx="14">
                  <c:v>3020.5</c:v>
                </c:pt>
                <c:pt idx="15">
                  <c:v>3023.6</c:v>
                </c:pt>
                <c:pt idx="16">
                  <c:v>3024.7</c:v>
                </c:pt>
                <c:pt idx="17">
                  <c:v>3214.2</c:v>
                </c:pt>
                <c:pt idx="18">
                  <c:v>3370.4</c:v>
                </c:pt>
                <c:pt idx="19">
                  <c:v>3375.4</c:v>
                </c:pt>
                <c:pt idx="20">
                  <c:v>3355.3</c:v>
                </c:pt>
                <c:pt idx="21">
                  <c:v>3300.3</c:v>
                </c:pt>
                <c:pt idx="22">
                  <c:v>3168.3</c:v>
                </c:pt>
                <c:pt idx="23">
                  <c:v>3075</c:v>
                </c:pt>
                <c:pt idx="24">
                  <c:v>3037.5</c:v>
                </c:pt>
                <c:pt idx="25">
                  <c:v>3038.8</c:v>
                </c:pt>
                <c:pt idx="26">
                  <c:v>3046.4</c:v>
                </c:pt>
                <c:pt idx="27">
                  <c:v>3037</c:v>
                </c:pt>
                <c:pt idx="28">
                  <c:v>3047.5</c:v>
                </c:pt>
                <c:pt idx="29">
                  <c:v>3035.9</c:v>
                </c:pt>
                <c:pt idx="30">
                  <c:v>3050.3</c:v>
                </c:pt>
                <c:pt idx="31">
                  <c:v>3047.1</c:v>
                </c:pt>
                <c:pt idx="32">
                  <c:v>3049.5</c:v>
                </c:pt>
                <c:pt idx="33">
                  <c:v>3051.3</c:v>
                </c:pt>
                <c:pt idx="34">
                  <c:v>3054.7</c:v>
                </c:pt>
                <c:pt idx="35">
                  <c:v>3056.6</c:v>
                </c:pt>
                <c:pt idx="36">
                  <c:v>3061.5</c:v>
                </c:pt>
                <c:pt idx="37">
                  <c:v>3058.9</c:v>
                </c:pt>
                <c:pt idx="38">
                  <c:v>3053.8</c:v>
                </c:pt>
                <c:pt idx="39">
                  <c:v>3051.9</c:v>
                </c:pt>
                <c:pt idx="40">
                  <c:v>3044.9</c:v>
                </c:pt>
                <c:pt idx="41">
                  <c:v>3059.3</c:v>
                </c:pt>
                <c:pt idx="42">
                  <c:v>2950.9</c:v>
                </c:pt>
                <c:pt idx="43">
                  <c:v>3050.9</c:v>
                </c:pt>
                <c:pt idx="44">
                  <c:v>3064.9</c:v>
                </c:pt>
                <c:pt idx="45">
                  <c:v>3032.4</c:v>
                </c:pt>
                <c:pt idx="46">
                  <c:v>2799.1</c:v>
                </c:pt>
                <c:pt idx="47">
                  <c:v>2756.4</c:v>
                </c:pt>
              </c:numCache>
            </c:numRef>
          </c:val>
          <c:extLst>
            <c:ext xmlns:c16="http://schemas.microsoft.com/office/drawing/2014/chart" uri="{C3380CC4-5D6E-409C-BE32-E72D297353CC}">
              <c16:uniqueId val="{00000002-5262-46AF-8A5A-15BF83E283C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47.4</c:v>
                </c:pt>
                <c:pt idx="1">
                  <c:v>47.4</c:v>
                </c:pt>
                <c:pt idx="2">
                  <c:v>47.8</c:v>
                </c:pt>
                <c:pt idx="3">
                  <c:v>47</c:v>
                </c:pt>
                <c:pt idx="4">
                  <c:v>47.2</c:v>
                </c:pt>
                <c:pt idx="5">
                  <c:v>47.6</c:v>
                </c:pt>
                <c:pt idx="6">
                  <c:v>47</c:v>
                </c:pt>
                <c:pt idx="7">
                  <c:v>47.5</c:v>
                </c:pt>
                <c:pt idx="8">
                  <c:v>47.3</c:v>
                </c:pt>
                <c:pt idx="9">
                  <c:v>47.5</c:v>
                </c:pt>
                <c:pt idx="10">
                  <c:v>46.9</c:v>
                </c:pt>
                <c:pt idx="11">
                  <c:v>47.6</c:v>
                </c:pt>
                <c:pt idx="12">
                  <c:v>47.7</c:v>
                </c:pt>
                <c:pt idx="13">
                  <c:v>47</c:v>
                </c:pt>
                <c:pt idx="14">
                  <c:v>47.2</c:v>
                </c:pt>
                <c:pt idx="15">
                  <c:v>47.1</c:v>
                </c:pt>
                <c:pt idx="16">
                  <c:v>47.5</c:v>
                </c:pt>
                <c:pt idx="17">
                  <c:v>46.7</c:v>
                </c:pt>
                <c:pt idx="18">
                  <c:v>46.7</c:v>
                </c:pt>
                <c:pt idx="19">
                  <c:v>46.7</c:v>
                </c:pt>
                <c:pt idx="20">
                  <c:v>46.1</c:v>
                </c:pt>
                <c:pt idx="21">
                  <c:v>46.1</c:v>
                </c:pt>
                <c:pt idx="22">
                  <c:v>45.5</c:v>
                </c:pt>
                <c:pt idx="23">
                  <c:v>45.2</c:v>
                </c:pt>
                <c:pt idx="24">
                  <c:v>45.2</c:v>
                </c:pt>
                <c:pt idx="25">
                  <c:v>44.9</c:v>
                </c:pt>
                <c:pt idx="26">
                  <c:v>44.4</c:v>
                </c:pt>
                <c:pt idx="27">
                  <c:v>44.8</c:v>
                </c:pt>
                <c:pt idx="28">
                  <c:v>44.9</c:v>
                </c:pt>
                <c:pt idx="29">
                  <c:v>45.7</c:v>
                </c:pt>
                <c:pt idx="30">
                  <c:v>45.8</c:v>
                </c:pt>
                <c:pt idx="31">
                  <c:v>46.1</c:v>
                </c:pt>
                <c:pt idx="32">
                  <c:v>46.3</c:v>
                </c:pt>
                <c:pt idx="33">
                  <c:v>46.4</c:v>
                </c:pt>
                <c:pt idx="34">
                  <c:v>46</c:v>
                </c:pt>
                <c:pt idx="35">
                  <c:v>46.5</c:v>
                </c:pt>
                <c:pt idx="36">
                  <c:v>47.2</c:v>
                </c:pt>
                <c:pt idx="37">
                  <c:v>47.5</c:v>
                </c:pt>
                <c:pt idx="38">
                  <c:v>47.2</c:v>
                </c:pt>
                <c:pt idx="39">
                  <c:v>47.1</c:v>
                </c:pt>
                <c:pt idx="40">
                  <c:v>47.5</c:v>
                </c:pt>
                <c:pt idx="41">
                  <c:v>47.8</c:v>
                </c:pt>
                <c:pt idx="42">
                  <c:v>0</c:v>
                </c:pt>
                <c:pt idx="43">
                  <c:v>0</c:v>
                </c:pt>
                <c:pt idx="44">
                  <c:v>0</c:v>
                </c:pt>
                <c:pt idx="45">
                  <c:v>0</c:v>
                </c:pt>
                <c:pt idx="46">
                  <c:v>0</c:v>
                </c:pt>
                <c:pt idx="47">
                  <c:v>0</c:v>
                </c:pt>
              </c:numCache>
            </c:numRef>
          </c:val>
          <c:extLst>
            <c:ext xmlns:c16="http://schemas.microsoft.com/office/drawing/2014/chart" uri="{C3380CC4-5D6E-409C-BE32-E72D297353CC}">
              <c16:uniqueId val="{00000003-5262-46AF-8A5A-15BF83E283C0}"/>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28.4</c:v>
                </c:pt>
                <c:pt idx="1">
                  <c:v>28.7</c:v>
                </c:pt>
                <c:pt idx="2">
                  <c:v>27.5</c:v>
                </c:pt>
                <c:pt idx="3">
                  <c:v>27.4</c:v>
                </c:pt>
                <c:pt idx="4">
                  <c:v>26.2</c:v>
                </c:pt>
                <c:pt idx="5">
                  <c:v>27.3</c:v>
                </c:pt>
                <c:pt idx="6">
                  <c:v>28.4</c:v>
                </c:pt>
                <c:pt idx="7">
                  <c:v>28.5</c:v>
                </c:pt>
                <c:pt idx="8">
                  <c:v>28.3</c:v>
                </c:pt>
                <c:pt idx="9">
                  <c:v>28.5</c:v>
                </c:pt>
                <c:pt idx="10">
                  <c:v>28.2</c:v>
                </c:pt>
                <c:pt idx="11">
                  <c:v>28.3</c:v>
                </c:pt>
                <c:pt idx="12">
                  <c:v>28.3</c:v>
                </c:pt>
                <c:pt idx="13">
                  <c:v>28.4</c:v>
                </c:pt>
                <c:pt idx="14">
                  <c:v>27.5</c:v>
                </c:pt>
                <c:pt idx="15">
                  <c:v>27</c:v>
                </c:pt>
                <c:pt idx="16">
                  <c:v>27.1</c:v>
                </c:pt>
                <c:pt idx="17">
                  <c:v>27.1</c:v>
                </c:pt>
                <c:pt idx="18">
                  <c:v>27.8</c:v>
                </c:pt>
                <c:pt idx="19">
                  <c:v>28.6</c:v>
                </c:pt>
                <c:pt idx="20">
                  <c:v>28.8</c:v>
                </c:pt>
                <c:pt idx="21">
                  <c:v>28.9</c:v>
                </c:pt>
                <c:pt idx="22">
                  <c:v>29</c:v>
                </c:pt>
                <c:pt idx="23">
                  <c:v>29.2</c:v>
                </c:pt>
                <c:pt idx="24">
                  <c:v>29.1</c:v>
                </c:pt>
                <c:pt idx="25">
                  <c:v>28.8</c:v>
                </c:pt>
                <c:pt idx="26">
                  <c:v>29</c:v>
                </c:pt>
                <c:pt idx="27">
                  <c:v>29.1</c:v>
                </c:pt>
                <c:pt idx="28">
                  <c:v>26.8</c:v>
                </c:pt>
                <c:pt idx="29">
                  <c:v>26.7</c:v>
                </c:pt>
                <c:pt idx="30">
                  <c:v>26.6</c:v>
                </c:pt>
                <c:pt idx="31">
                  <c:v>26.8</c:v>
                </c:pt>
                <c:pt idx="32">
                  <c:v>26.3</c:v>
                </c:pt>
                <c:pt idx="33">
                  <c:v>27.2</c:v>
                </c:pt>
                <c:pt idx="34">
                  <c:v>28.9</c:v>
                </c:pt>
                <c:pt idx="35">
                  <c:v>28.4</c:v>
                </c:pt>
                <c:pt idx="36">
                  <c:v>28.6</c:v>
                </c:pt>
                <c:pt idx="37">
                  <c:v>28.7</c:v>
                </c:pt>
                <c:pt idx="38">
                  <c:v>29</c:v>
                </c:pt>
                <c:pt idx="39">
                  <c:v>29.3</c:v>
                </c:pt>
                <c:pt idx="40">
                  <c:v>29.1</c:v>
                </c:pt>
                <c:pt idx="41">
                  <c:v>28.6</c:v>
                </c:pt>
                <c:pt idx="42">
                  <c:v>28.5</c:v>
                </c:pt>
                <c:pt idx="43">
                  <c:v>28.5</c:v>
                </c:pt>
                <c:pt idx="44">
                  <c:v>28.3</c:v>
                </c:pt>
                <c:pt idx="45">
                  <c:v>28.2</c:v>
                </c:pt>
                <c:pt idx="46">
                  <c:v>28.4</c:v>
                </c:pt>
                <c:pt idx="47">
                  <c:v>28.7</c:v>
                </c:pt>
              </c:numCache>
            </c:numRef>
          </c:val>
          <c:extLst>
            <c:ext xmlns:c16="http://schemas.microsoft.com/office/drawing/2014/chart" uri="{C3380CC4-5D6E-409C-BE32-E72D297353CC}">
              <c16:uniqueId val="{00000004-5262-46AF-8A5A-15BF83E283C0}"/>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9.1999999999999993</c:v>
                </c:pt>
                <c:pt idx="1">
                  <c:v>9.1999999999999993</c:v>
                </c:pt>
                <c:pt idx="2">
                  <c:v>9.1999999999999993</c:v>
                </c:pt>
                <c:pt idx="3">
                  <c:v>9.1999999999999993</c:v>
                </c:pt>
                <c:pt idx="4">
                  <c:v>9.1999999999999993</c:v>
                </c:pt>
                <c:pt idx="5">
                  <c:v>9.1999999999999993</c:v>
                </c:pt>
                <c:pt idx="6">
                  <c:v>9.1999999999999993</c:v>
                </c:pt>
                <c:pt idx="7">
                  <c:v>9.1999999999999993</c:v>
                </c:pt>
                <c:pt idx="8">
                  <c:v>9.1999999999999993</c:v>
                </c:pt>
                <c:pt idx="9">
                  <c:v>9.1999999999999993</c:v>
                </c:pt>
                <c:pt idx="10">
                  <c:v>9.1999999999999993</c:v>
                </c:pt>
                <c:pt idx="11">
                  <c:v>9.1999999999999993</c:v>
                </c:pt>
                <c:pt idx="12">
                  <c:v>9.1999999999999993</c:v>
                </c:pt>
                <c:pt idx="13">
                  <c:v>9.1999999999999993</c:v>
                </c:pt>
                <c:pt idx="14">
                  <c:v>9.1999999999999993</c:v>
                </c:pt>
                <c:pt idx="15">
                  <c:v>9.1999999999999993</c:v>
                </c:pt>
                <c:pt idx="16">
                  <c:v>9.1999999999999993</c:v>
                </c:pt>
                <c:pt idx="17">
                  <c:v>9.1999999999999993</c:v>
                </c:pt>
                <c:pt idx="18">
                  <c:v>9.1999999999999993</c:v>
                </c:pt>
                <c:pt idx="19">
                  <c:v>9.1999999999999993</c:v>
                </c:pt>
                <c:pt idx="20">
                  <c:v>9.1999999999999993</c:v>
                </c:pt>
                <c:pt idx="21">
                  <c:v>9.1</c:v>
                </c:pt>
                <c:pt idx="22">
                  <c:v>7.8</c:v>
                </c:pt>
                <c:pt idx="23">
                  <c:v>8.9</c:v>
                </c:pt>
                <c:pt idx="24">
                  <c:v>9.1</c:v>
                </c:pt>
                <c:pt idx="25">
                  <c:v>9.1</c:v>
                </c:pt>
                <c:pt idx="26">
                  <c:v>9.1999999999999993</c:v>
                </c:pt>
                <c:pt idx="27">
                  <c:v>9.1999999999999993</c:v>
                </c:pt>
                <c:pt idx="28">
                  <c:v>9.1999999999999993</c:v>
                </c:pt>
                <c:pt idx="29">
                  <c:v>9.1999999999999993</c:v>
                </c:pt>
                <c:pt idx="30">
                  <c:v>7.7</c:v>
                </c:pt>
                <c:pt idx="31">
                  <c:v>8.1</c:v>
                </c:pt>
                <c:pt idx="32">
                  <c:v>8.6</c:v>
                </c:pt>
                <c:pt idx="33">
                  <c:v>9.1999999999999993</c:v>
                </c:pt>
                <c:pt idx="34">
                  <c:v>9.1999999999999993</c:v>
                </c:pt>
                <c:pt idx="35">
                  <c:v>9.1999999999999993</c:v>
                </c:pt>
                <c:pt idx="36">
                  <c:v>9.1999999999999993</c:v>
                </c:pt>
                <c:pt idx="37">
                  <c:v>9.1999999999999993</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5-5262-46AF-8A5A-15BF83E283C0}"/>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17.8</c:v>
                </c:pt>
                <c:pt idx="13">
                  <c:v>147.6</c:v>
                </c:pt>
                <c:pt idx="14">
                  <c:v>317.5</c:v>
                </c:pt>
                <c:pt idx="15">
                  <c:v>458.8</c:v>
                </c:pt>
                <c:pt idx="16">
                  <c:v>529.1</c:v>
                </c:pt>
                <c:pt idx="17">
                  <c:v>560.4</c:v>
                </c:pt>
                <c:pt idx="18">
                  <c:v>556.6</c:v>
                </c:pt>
                <c:pt idx="19">
                  <c:v>540.4</c:v>
                </c:pt>
                <c:pt idx="20">
                  <c:v>564.1</c:v>
                </c:pt>
                <c:pt idx="21">
                  <c:v>554.5</c:v>
                </c:pt>
                <c:pt idx="22">
                  <c:v>554.4</c:v>
                </c:pt>
                <c:pt idx="23">
                  <c:v>599.20000000000005</c:v>
                </c:pt>
                <c:pt idx="24">
                  <c:v>600</c:v>
                </c:pt>
                <c:pt idx="25">
                  <c:v>622.6</c:v>
                </c:pt>
                <c:pt idx="26">
                  <c:v>586.79999999999995</c:v>
                </c:pt>
                <c:pt idx="27">
                  <c:v>622.70000000000005</c:v>
                </c:pt>
                <c:pt idx="28">
                  <c:v>598.20000000000005</c:v>
                </c:pt>
                <c:pt idx="29">
                  <c:v>577</c:v>
                </c:pt>
                <c:pt idx="30">
                  <c:v>508.6</c:v>
                </c:pt>
                <c:pt idx="31">
                  <c:v>421.9</c:v>
                </c:pt>
                <c:pt idx="32">
                  <c:v>246.9</c:v>
                </c:pt>
                <c:pt idx="33">
                  <c:v>77.5</c:v>
                </c:pt>
                <c:pt idx="34">
                  <c:v>2.2000000000000002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5262-46AF-8A5A-15BF83E283C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FLEXIGAS+GAS DE REFINERIA</c:v>
                </c:pt>
                <c:pt idx="8">
                  <c:v>NAFTA+GAS DE REFINERIA</c:v>
                </c:pt>
                <c:pt idx="9">
                  <c:v>
BAGAZO
</c:v>
                </c:pt>
                <c:pt idx="10">
                  <c:v>
BIOGÁS
</c:v>
                </c:pt>
                <c:pt idx="11">
                  <c:v>
SOLAR
</c:v>
                </c:pt>
              </c:strCache>
            </c:strRef>
          </c:cat>
          <c:val>
            <c:numRef>
              <c:f>TIPO_RECURSO!$C$55:$N$55</c:f>
              <c:numCache>
                <c:formatCode>#,##0.00</c:formatCode>
                <c:ptCount val="12"/>
                <c:pt idx="0">
                  <c:v>20579.05</c:v>
                </c:pt>
                <c:pt idx="1">
                  <c:v>46030.3</c:v>
                </c:pt>
                <c:pt idx="2">
                  <c:v>75589.600000000006</c:v>
                </c:pt>
                <c:pt idx="3">
                  <c:v>979.5</c:v>
                </c:pt>
                <c:pt idx="4">
                  <c:v>0</c:v>
                </c:pt>
                <c:pt idx="5">
                  <c:v>0</c:v>
                </c:pt>
                <c:pt idx="6">
                  <c:v>0</c:v>
                </c:pt>
                <c:pt idx="7">
                  <c:v>0</c:v>
                </c:pt>
                <c:pt idx="8">
                  <c:v>1434.1000000000004</c:v>
                </c:pt>
                <c:pt idx="9">
                  <c:v>675.5</c:v>
                </c:pt>
                <c:pt idx="10">
                  <c:v>225.7</c:v>
                </c:pt>
                <c:pt idx="11">
                  <c:v>5132.45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1A4-4A17-B85C-6DD1CE97413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pt idx="66">
                  <c:v>C.H. ANASHIRONI</c:v>
                </c:pt>
              </c:strCache>
            </c:strRef>
          </c:cat>
          <c:val>
            <c:numRef>
              <c:f>'GENERACION RER'!$C$56:$BQ$56</c:f>
              <c:numCache>
                <c:formatCode>#,##0.00</c:formatCode>
                <c:ptCount val="67"/>
                <c:pt idx="0">
                  <c:v>0</c:v>
                </c:pt>
                <c:pt idx="1">
                  <c:v>447.75</c:v>
                </c:pt>
                <c:pt idx="2">
                  <c:v>0</c:v>
                </c:pt>
                <c:pt idx="3">
                  <c:v>0</c:v>
                </c:pt>
                <c:pt idx="4">
                  <c:v>293.95</c:v>
                </c:pt>
                <c:pt idx="5">
                  <c:v>27.55</c:v>
                </c:pt>
                <c:pt idx="6">
                  <c:v>2.95</c:v>
                </c:pt>
                <c:pt idx="7">
                  <c:v>227.75</c:v>
                </c:pt>
                <c:pt idx="8">
                  <c:v>8.4</c:v>
                </c:pt>
                <c:pt idx="9">
                  <c:v>177.55</c:v>
                </c:pt>
                <c:pt idx="10">
                  <c:v>0</c:v>
                </c:pt>
                <c:pt idx="11">
                  <c:v>100.9</c:v>
                </c:pt>
                <c:pt idx="12">
                  <c:v>144.5</c:v>
                </c:pt>
                <c:pt idx="13">
                  <c:v>81.349999999999994</c:v>
                </c:pt>
                <c:pt idx="14">
                  <c:v>53.25</c:v>
                </c:pt>
                <c:pt idx="15">
                  <c:v>44.8</c:v>
                </c:pt>
                <c:pt idx="16">
                  <c:v>277.5</c:v>
                </c:pt>
                <c:pt idx="17">
                  <c:v>396.1</c:v>
                </c:pt>
                <c:pt idx="18">
                  <c:v>166.5</c:v>
                </c:pt>
                <c:pt idx="19">
                  <c:v>110.5</c:v>
                </c:pt>
                <c:pt idx="20">
                  <c:v>460.3</c:v>
                </c:pt>
                <c:pt idx="21">
                  <c:v>982.9</c:v>
                </c:pt>
                <c:pt idx="22">
                  <c:v>2444.5500000000002</c:v>
                </c:pt>
                <c:pt idx="23">
                  <c:v>263.10000000000002</c:v>
                </c:pt>
                <c:pt idx="24">
                  <c:v>2083.6999999999998</c:v>
                </c:pt>
                <c:pt idx="25">
                  <c:v>2425.4</c:v>
                </c:pt>
                <c:pt idx="26">
                  <c:v>350.45</c:v>
                </c:pt>
                <c:pt idx="27">
                  <c:v>232.1</c:v>
                </c:pt>
                <c:pt idx="28">
                  <c:v>250.5</c:v>
                </c:pt>
                <c:pt idx="29">
                  <c:v>131.85</c:v>
                </c:pt>
                <c:pt idx="30">
                  <c:v>91.9</c:v>
                </c:pt>
                <c:pt idx="31">
                  <c:v>103.7</c:v>
                </c:pt>
                <c:pt idx="32">
                  <c:v>107.9</c:v>
                </c:pt>
                <c:pt idx="33">
                  <c:v>188.95</c:v>
                </c:pt>
                <c:pt idx="34">
                  <c:v>565.29999999999995</c:v>
                </c:pt>
                <c:pt idx="35">
                  <c:v>235.75</c:v>
                </c:pt>
                <c:pt idx="36">
                  <c:v>308.60000000000002</c:v>
                </c:pt>
                <c:pt idx="37">
                  <c:v>61.35</c:v>
                </c:pt>
                <c:pt idx="38">
                  <c:v>442.8</c:v>
                </c:pt>
                <c:pt idx="39">
                  <c:v>0</c:v>
                </c:pt>
                <c:pt idx="40">
                  <c:v>1827.85</c:v>
                </c:pt>
                <c:pt idx="41">
                  <c:v>2.8</c:v>
                </c:pt>
                <c:pt idx="42">
                  <c:v>36</c:v>
                </c:pt>
                <c:pt idx="43">
                  <c:v>108.05</c:v>
                </c:pt>
                <c:pt idx="44">
                  <c:v>109.5</c:v>
                </c:pt>
                <c:pt idx="45">
                  <c:v>44.75</c:v>
                </c:pt>
                <c:pt idx="46">
                  <c:v>198.15</c:v>
                </c:pt>
                <c:pt idx="47">
                  <c:v>2450.65</c:v>
                </c:pt>
                <c:pt idx="48">
                  <c:v>1103</c:v>
                </c:pt>
                <c:pt idx="49">
                  <c:v>2242.25</c:v>
                </c:pt>
                <c:pt idx="50">
                  <c:v>796.05</c:v>
                </c:pt>
                <c:pt idx="51">
                  <c:v>14.4</c:v>
                </c:pt>
                <c:pt idx="52">
                  <c:v>132.9</c:v>
                </c:pt>
                <c:pt idx="53">
                  <c:v>633.20000000000005</c:v>
                </c:pt>
                <c:pt idx="54">
                  <c:v>1810.7</c:v>
                </c:pt>
                <c:pt idx="55">
                  <c:v>172.1</c:v>
                </c:pt>
                <c:pt idx="56">
                  <c:v>105.4</c:v>
                </c:pt>
                <c:pt idx="57">
                  <c:v>38.700000000000003</c:v>
                </c:pt>
                <c:pt idx="58">
                  <c:v>26.4</c:v>
                </c:pt>
                <c:pt idx="59">
                  <c:v>55.2</c:v>
                </c:pt>
                <c:pt idx="60">
                  <c:v>107.7</c:v>
                </c:pt>
                <c:pt idx="61">
                  <c:v>6.85</c:v>
                </c:pt>
                <c:pt idx="62">
                  <c:v>0</c:v>
                </c:pt>
                <c:pt idx="63">
                  <c:v>445.35</c:v>
                </c:pt>
                <c:pt idx="64">
                  <c:v>161.25</c:v>
                </c:pt>
                <c:pt idx="65">
                  <c:v>107.8</c:v>
                </c:pt>
                <c:pt idx="66">
                  <c:v>193.9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A0C-43FB-997D-FF52862E0AB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27223.30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901.2</c:v>
                </c:pt>
                <c:pt idx="1">
                  <c:v>4529.1000000000004</c:v>
                </c:pt>
                <c:pt idx="2">
                  <c:v>5132.45</c:v>
                </c:pt>
                <c:pt idx="3">
                  <c:v>16660.55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3A1-4076-989F-E41846BFE94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1B59-44D4-BF72-E85FD7BA429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18.3</c:v>
                </c:pt>
                <c:pt idx="3">
                  <c:v>18.3</c:v>
                </c:pt>
                <c:pt idx="4">
                  <c:v>17.100000000000001</c:v>
                </c:pt>
                <c:pt idx="5">
                  <c:v>18.100000000000001</c:v>
                </c:pt>
                <c:pt idx="6">
                  <c:v>19.100000000000001</c:v>
                </c:pt>
                <c:pt idx="7">
                  <c:v>19</c:v>
                </c:pt>
                <c:pt idx="8">
                  <c:v>19</c:v>
                </c:pt>
                <c:pt idx="9">
                  <c:v>19.100000000000001</c:v>
                </c:pt>
                <c:pt idx="10">
                  <c:v>19.100000000000001</c:v>
                </c:pt>
                <c:pt idx="11">
                  <c:v>19.100000000000001</c:v>
                </c:pt>
                <c:pt idx="12">
                  <c:v>19.100000000000001</c:v>
                </c:pt>
                <c:pt idx="13">
                  <c:v>19.100000000000001</c:v>
                </c:pt>
                <c:pt idx="14">
                  <c:v>18.2</c:v>
                </c:pt>
                <c:pt idx="15">
                  <c:v>17.600000000000001</c:v>
                </c:pt>
                <c:pt idx="16">
                  <c:v>17.600000000000001</c:v>
                </c:pt>
                <c:pt idx="17">
                  <c:v>17.600000000000001</c:v>
                </c:pt>
                <c:pt idx="18">
                  <c:v>18.100000000000001</c:v>
                </c:pt>
                <c:pt idx="19">
                  <c:v>18.899999999999999</c:v>
                </c:pt>
                <c:pt idx="20">
                  <c:v>19.100000000000001</c:v>
                </c:pt>
                <c:pt idx="21">
                  <c:v>19.2</c:v>
                </c:pt>
                <c:pt idx="22">
                  <c:v>19.399999999999999</c:v>
                </c:pt>
                <c:pt idx="23">
                  <c:v>19.399999999999999</c:v>
                </c:pt>
                <c:pt idx="24">
                  <c:v>19.399999999999999</c:v>
                </c:pt>
                <c:pt idx="25">
                  <c:v>19.399999999999999</c:v>
                </c:pt>
                <c:pt idx="26">
                  <c:v>19.399999999999999</c:v>
                </c:pt>
                <c:pt idx="27">
                  <c:v>19.399999999999999</c:v>
                </c:pt>
                <c:pt idx="28">
                  <c:v>17</c:v>
                </c:pt>
                <c:pt idx="29">
                  <c:v>17.2</c:v>
                </c:pt>
                <c:pt idx="30">
                  <c:v>16.899999999999999</c:v>
                </c:pt>
                <c:pt idx="31">
                  <c:v>17.100000000000001</c:v>
                </c:pt>
                <c:pt idx="32">
                  <c:v>17.100000000000001</c:v>
                </c:pt>
                <c:pt idx="33">
                  <c:v>17.7</c:v>
                </c:pt>
                <c:pt idx="34">
                  <c:v>19.399999999999999</c:v>
                </c:pt>
                <c:pt idx="35">
                  <c:v>19.399999999999999</c:v>
                </c:pt>
                <c:pt idx="36">
                  <c:v>19.3</c:v>
                </c:pt>
                <c:pt idx="37">
                  <c:v>18.8</c:v>
                </c:pt>
                <c:pt idx="38">
                  <c:v>19</c:v>
                </c:pt>
                <c:pt idx="39">
                  <c:v>19.100000000000001</c:v>
                </c:pt>
                <c:pt idx="40">
                  <c:v>19.100000000000001</c:v>
                </c:pt>
                <c:pt idx="41">
                  <c:v>19.100000000000001</c:v>
                </c:pt>
                <c:pt idx="42">
                  <c:v>19.100000000000001</c:v>
                </c:pt>
                <c:pt idx="43">
                  <c:v>19.100000000000001</c:v>
                </c:pt>
                <c:pt idx="44">
                  <c:v>19.100000000000001</c:v>
                </c:pt>
                <c:pt idx="45">
                  <c:v>18.7</c:v>
                </c:pt>
                <c:pt idx="46">
                  <c:v>19</c:v>
                </c:pt>
                <c:pt idx="47">
                  <c:v>19</c:v>
                </c:pt>
              </c:numCache>
            </c:numRef>
          </c:val>
          <c:extLst>
            <c:ext xmlns:c16="http://schemas.microsoft.com/office/drawing/2014/chart" uri="{C3380CC4-5D6E-409C-BE32-E72D297353CC}">
              <c16:uniqueId val="{00000001-1B59-44D4-BF72-E85FD7BA429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1B59-44D4-BF72-E85FD7BA429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1B59-44D4-BF72-E85FD7BA429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9.6</c:v>
                </c:pt>
                <c:pt idx="2">
                  <c:v>9.1999999999999993</c:v>
                </c:pt>
                <c:pt idx="3">
                  <c:v>9.1</c:v>
                </c:pt>
                <c:pt idx="4">
                  <c:v>9.1</c:v>
                </c:pt>
                <c:pt idx="5">
                  <c:v>9.1999999999999993</c:v>
                </c:pt>
                <c:pt idx="6">
                  <c:v>9.3000000000000007</c:v>
                </c:pt>
                <c:pt idx="7">
                  <c:v>9.5</c:v>
                </c:pt>
                <c:pt idx="8">
                  <c:v>9.3000000000000007</c:v>
                </c:pt>
                <c:pt idx="9">
                  <c:v>9.4</c:v>
                </c:pt>
                <c:pt idx="10">
                  <c:v>9.1</c:v>
                </c:pt>
                <c:pt idx="11">
                  <c:v>9.1999999999999993</c:v>
                </c:pt>
                <c:pt idx="12">
                  <c:v>9.1999999999999993</c:v>
                </c:pt>
                <c:pt idx="13">
                  <c:v>9.3000000000000007</c:v>
                </c:pt>
                <c:pt idx="14">
                  <c:v>9.3000000000000007</c:v>
                </c:pt>
                <c:pt idx="15">
                  <c:v>9.4</c:v>
                </c:pt>
                <c:pt idx="16">
                  <c:v>9.5</c:v>
                </c:pt>
                <c:pt idx="17">
                  <c:v>9.5</c:v>
                </c:pt>
                <c:pt idx="18">
                  <c:v>9.6999999999999993</c:v>
                </c:pt>
                <c:pt idx="19">
                  <c:v>9.6999999999999993</c:v>
                </c:pt>
                <c:pt idx="20">
                  <c:v>9.6999999999999993</c:v>
                </c:pt>
                <c:pt idx="21">
                  <c:v>9.6999999999999993</c:v>
                </c:pt>
                <c:pt idx="22">
                  <c:v>9.6</c:v>
                </c:pt>
                <c:pt idx="23">
                  <c:v>9.8000000000000007</c:v>
                </c:pt>
                <c:pt idx="24">
                  <c:v>9.6999999999999993</c:v>
                </c:pt>
                <c:pt idx="25">
                  <c:v>9.4</c:v>
                </c:pt>
                <c:pt idx="26">
                  <c:v>9.6</c:v>
                </c:pt>
                <c:pt idx="27">
                  <c:v>9.6999999999999993</c:v>
                </c:pt>
                <c:pt idx="28">
                  <c:v>9.8000000000000007</c:v>
                </c:pt>
                <c:pt idx="29">
                  <c:v>9.5</c:v>
                </c:pt>
                <c:pt idx="30">
                  <c:v>9.6999999999999993</c:v>
                </c:pt>
                <c:pt idx="31">
                  <c:v>9.6999999999999993</c:v>
                </c:pt>
                <c:pt idx="32">
                  <c:v>9.1999999999999993</c:v>
                </c:pt>
                <c:pt idx="33">
                  <c:v>9.5</c:v>
                </c:pt>
                <c:pt idx="34">
                  <c:v>9.5</c:v>
                </c:pt>
                <c:pt idx="35">
                  <c:v>9</c:v>
                </c:pt>
                <c:pt idx="36">
                  <c:v>9.3000000000000007</c:v>
                </c:pt>
                <c:pt idx="37">
                  <c:v>9.9</c:v>
                </c:pt>
                <c:pt idx="38">
                  <c:v>10</c:v>
                </c:pt>
                <c:pt idx="39">
                  <c:v>10.199999999999999</c:v>
                </c:pt>
                <c:pt idx="40">
                  <c:v>10</c:v>
                </c:pt>
                <c:pt idx="41">
                  <c:v>9.5</c:v>
                </c:pt>
                <c:pt idx="42">
                  <c:v>9.4</c:v>
                </c:pt>
                <c:pt idx="43">
                  <c:v>9.4</c:v>
                </c:pt>
                <c:pt idx="44">
                  <c:v>9.1999999999999993</c:v>
                </c:pt>
                <c:pt idx="45">
                  <c:v>9.5</c:v>
                </c:pt>
                <c:pt idx="46">
                  <c:v>9.4</c:v>
                </c:pt>
                <c:pt idx="47">
                  <c:v>9.6999999999999993</c:v>
                </c:pt>
              </c:numCache>
            </c:numRef>
          </c:val>
          <c:extLst>
            <c:ext xmlns:c16="http://schemas.microsoft.com/office/drawing/2014/chart" uri="{C3380CC4-5D6E-409C-BE32-E72D297353CC}">
              <c16:uniqueId val="{00000004-1B59-44D4-BF72-E85FD7BA4298}"/>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56.5</c:v>
                </c:pt>
                <c:pt idx="1">
                  <c:v>56.6</c:v>
                </c:pt>
                <c:pt idx="2">
                  <c:v>57.1</c:v>
                </c:pt>
                <c:pt idx="3">
                  <c:v>57.4</c:v>
                </c:pt>
                <c:pt idx="4">
                  <c:v>57.3</c:v>
                </c:pt>
                <c:pt idx="5">
                  <c:v>57</c:v>
                </c:pt>
                <c:pt idx="6">
                  <c:v>57.5</c:v>
                </c:pt>
                <c:pt idx="7">
                  <c:v>57.5</c:v>
                </c:pt>
                <c:pt idx="8">
                  <c:v>57.9</c:v>
                </c:pt>
                <c:pt idx="9">
                  <c:v>57.6</c:v>
                </c:pt>
                <c:pt idx="10">
                  <c:v>57.6</c:v>
                </c:pt>
                <c:pt idx="11">
                  <c:v>58.2</c:v>
                </c:pt>
                <c:pt idx="12">
                  <c:v>58.3</c:v>
                </c:pt>
                <c:pt idx="13">
                  <c:v>60</c:v>
                </c:pt>
                <c:pt idx="14">
                  <c:v>59</c:v>
                </c:pt>
                <c:pt idx="15">
                  <c:v>59.3</c:v>
                </c:pt>
                <c:pt idx="16">
                  <c:v>59</c:v>
                </c:pt>
                <c:pt idx="17">
                  <c:v>58.9</c:v>
                </c:pt>
                <c:pt idx="18">
                  <c:v>58.5</c:v>
                </c:pt>
                <c:pt idx="19">
                  <c:v>58.4</c:v>
                </c:pt>
                <c:pt idx="20">
                  <c:v>58.8</c:v>
                </c:pt>
                <c:pt idx="21">
                  <c:v>58.2</c:v>
                </c:pt>
                <c:pt idx="22">
                  <c:v>57.8</c:v>
                </c:pt>
                <c:pt idx="23">
                  <c:v>59.3</c:v>
                </c:pt>
                <c:pt idx="24">
                  <c:v>58.3</c:v>
                </c:pt>
                <c:pt idx="25">
                  <c:v>59.2</c:v>
                </c:pt>
                <c:pt idx="26">
                  <c:v>58.6</c:v>
                </c:pt>
                <c:pt idx="27">
                  <c:v>57.8</c:v>
                </c:pt>
                <c:pt idx="28">
                  <c:v>58.3</c:v>
                </c:pt>
                <c:pt idx="29">
                  <c:v>60.5</c:v>
                </c:pt>
                <c:pt idx="30">
                  <c:v>61.6</c:v>
                </c:pt>
                <c:pt idx="31">
                  <c:v>61.8</c:v>
                </c:pt>
                <c:pt idx="32">
                  <c:v>62.3</c:v>
                </c:pt>
                <c:pt idx="33">
                  <c:v>62.4</c:v>
                </c:pt>
                <c:pt idx="34">
                  <c:v>62.6</c:v>
                </c:pt>
                <c:pt idx="35">
                  <c:v>62.8</c:v>
                </c:pt>
                <c:pt idx="36">
                  <c:v>62.5</c:v>
                </c:pt>
                <c:pt idx="37">
                  <c:v>61.7</c:v>
                </c:pt>
                <c:pt idx="38">
                  <c:v>61.9</c:v>
                </c:pt>
                <c:pt idx="39">
                  <c:v>61.4</c:v>
                </c:pt>
                <c:pt idx="40">
                  <c:v>61.8</c:v>
                </c:pt>
                <c:pt idx="41">
                  <c:v>62.4</c:v>
                </c:pt>
                <c:pt idx="42">
                  <c:v>62.6</c:v>
                </c:pt>
                <c:pt idx="43">
                  <c:v>62.8</c:v>
                </c:pt>
                <c:pt idx="44">
                  <c:v>62.5</c:v>
                </c:pt>
                <c:pt idx="45">
                  <c:v>62.9</c:v>
                </c:pt>
                <c:pt idx="46">
                  <c:v>62.9</c:v>
                </c:pt>
                <c:pt idx="47">
                  <c:v>62.9</c:v>
                </c:pt>
              </c:numCache>
            </c:numRef>
          </c:val>
          <c:extLst>
            <c:ext xmlns:c16="http://schemas.microsoft.com/office/drawing/2014/chart" uri="{C3380CC4-5D6E-409C-BE32-E72D297353CC}">
              <c16:uniqueId val="{00000005-1B59-44D4-BF72-E85FD7BA4298}"/>
            </c:ext>
          </c:extLst>
        </c:ser>
        <c:ser>
          <c:idx val="6"/>
          <c:order val="6"/>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1B59-44D4-BF72-E85FD7BA429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EVO_PRO_ENE!$I$193:$I$252</c:f>
              <c:strCache>
                <c:ptCount val="60"/>
                <c:pt idx="0">
                  <c:v>KALLPA GENERACION S.A.</c:v>
                </c:pt>
                <c:pt idx="1">
                  <c:v>ENGIE</c:v>
                </c:pt>
                <c:pt idx="2">
                  <c:v>ORYGEN PERU S.A.A.</c:v>
                </c:pt>
                <c:pt idx="3">
                  <c:v>ELECTROPERU</c:v>
                </c:pt>
                <c:pt idx="4">
                  <c:v>FENIX POWER PERÚ</c:v>
                </c:pt>
                <c:pt idx="5">
                  <c:v>STATKRAFT S.A</c:v>
                </c:pt>
                <c:pt idx="6">
                  <c:v>TERMOCHILCA S.A.C.</c:v>
                </c:pt>
                <c:pt idx="7">
                  <c:v>ORAZUL ENERGY PERÚ</c:v>
                </c:pt>
                <c:pt idx="8">
                  <c:v>EGEMSA</c:v>
                </c:pt>
                <c:pt idx="9">
                  <c:v>ENERGIA RENOVABLE DEL SUR S.A.</c:v>
                </c:pt>
                <c:pt idx="10">
                  <c:v>EGASA</c:v>
                </c:pt>
                <c:pt idx="11">
                  <c:v>CHINANGO S.A.C.</c:v>
                </c:pt>
                <c:pt idx="12">
                  <c:v>CELEPSA</c:v>
                </c:pt>
                <c:pt idx="13">
                  <c:v>HYDRO GLOBAL PERÚ S.A.C.</c:v>
                </c:pt>
                <c:pt idx="14">
                  <c:v>JOYA SOLAR S.A.C.</c:v>
                </c:pt>
                <c:pt idx="15">
                  <c:v>PARQUE EOLICO TRES HERMANAS S.A.C.</c:v>
                </c:pt>
                <c:pt idx="16">
                  <c:v>ENERGÍA EÓLICA S.A.</c:v>
                </c:pt>
                <c:pt idx="17">
                  <c:v>GM OPERACIONES S.A.C.</c:v>
                </c:pt>
                <c:pt idx="18">
                  <c:v>SAN GABAN</c:v>
                </c:pt>
                <c:pt idx="19">
                  <c:v>INLAND ENERGY SAC</c:v>
                </c:pt>
                <c:pt idx="20">
                  <c:v>EMPRESA DE GENERACION HUANZA</c:v>
                </c:pt>
                <c:pt idx="21">
                  <c:v>ENEL GENERACION PIURA S.A.</c:v>
                </c:pt>
                <c:pt idx="22">
                  <c:v>LA VIRGEN</c:v>
                </c:pt>
                <c:pt idx="23">
                  <c:v>EMPRESA DE GENERACION HUALLAGA</c:v>
                </c:pt>
                <c:pt idx="24">
                  <c:v>PARQUE EOLICO MARCONA S.A.C.</c:v>
                </c:pt>
                <c:pt idx="25">
                  <c:v>SINERSA</c:v>
                </c:pt>
                <c:pt idx="26">
                  <c:v>GR CORTARRAMA SOCIEDAD ANONIMA CERRADA</c:v>
                </c:pt>
                <c:pt idx="27">
                  <c:v>EGEJUNIN</c:v>
                </c:pt>
                <c:pt idx="28">
                  <c:v>GENERADORA DE ENERGÍA DEL PERÚ</c:v>
                </c:pt>
                <c:pt idx="29">
                  <c:v>AGROAURORA S.A.C.</c:v>
                </c:pt>
                <c:pt idx="30">
                  <c:v>HIDROELECTRICA HUANCHOR S.A.C.</c:v>
                </c:pt>
                <c:pt idx="31">
                  <c:v>HUAURA POWER GROUP S.A.</c:v>
                </c:pt>
                <c:pt idx="32">
                  <c:v>EMPRESA DE GENERACION ELECTRICA SANTA ANA S.A.C.</c:v>
                </c:pt>
                <c:pt idx="33">
                  <c:v>GENERACIÓN ANDINA S.A.C.</c:v>
                </c:pt>
                <c:pt idx="34">
                  <c:v>CELEPSA RENOVABLES S.R.L.</c:v>
                </c:pt>
                <c:pt idx="35">
                  <c:v>EGESUR</c:v>
                </c:pt>
                <c:pt idx="36">
                  <c:v>GR TARUCA SOCIEDAD ANONIMA CERRADA</c:v>
                </c:pt>
                <c:pt idx="37">
                  <c:v>ANDEAN POWER S.A.C.</c:v>
                </c:pt>
                <c:pt idx="38">
                  <c:v>EMPRESA DE GENERACION ELECTRICA RIO BAÑOS S.A.C.</c:v>
                </c:pt>
                <c:pt idx="39">
                  <c:v>GR PAINO SOCIEDAD ANONIMA CERRADA</c:v>
                </c:pt>
                <c:pt idx="40">
                  <c:v>BIOENERGIA DEL CHIRA S.A.</c:v>
                </c:pt>
                <c:pt idx="41">
                  <c:v>PETRAMAS</c:v>
                </c:pt>
                <c:pt idx="42">
                  <c:v>VARI ENERGIA S.A.C.</c:v>
                </c:pt>
                <c:pt idx="43">
                  <c:v>PERUANA DE INVERSIONES EN ENERGIAS RENOVABLES S.A.</c:v>
                </c:pt>
                <c:pt idx="44">
                  <c:v>EMPRESA ELECTRICA AGUA AZUL</c:v>
                </c:pt>
                <c:pt idx="45">
                  <c:v>PANAMERICANA  SOLAR SAC.</c:v>
                </c:pt>
                <c:pt idx="46">
                  <c:v>EMPRESA ELECTRICA RIO DOBLE</c:v>
                </c:pt>
                <c:pt idx="47">
                  <c:v>MOQUEGUA FV S.A.C.</c:v>
                </c:pt>
                <c:pt idx="48">
                  <c:v>MAJES ARCUS S.A.C.</c:v>
                </c:pt>
                <c:pt idx="49">
                  <c:v>TACNA SOLAR SAC.</c:v>
                </c:pt>
                <c:pt idx="50">
                  <c:v>REPARTICIÓN ARCUS S.A.C.</c:v>
                </c:pt>
                <c:pt idx="51">
                  <c:v>HIDROCAÑETE S.A.</c:v>
                </c:pt>
                <c:pt idx="52">
                  <c:v>ELECTRICA YANAPAMPA SAC</c:v>
                </c:pt>
                <c:pt idx="53">
                  <c:v>EMPRESA DE GENERACION ELECTRICA CANCHAYLLO SAC</c:v>
                </c:pt>
                <c:pt idx="54">
                  <c:v>MAJA ENERGIA S.A.C.</c:v>
                </c:pt>
                <c:pt idx="55">
                  <c:v>ASOCIACIÓN SANTA LUCIA DE CHACAS</c:v>
                </c:pt>
                <c:pt idx="56">
                  <c:v>INVERSIONES SHAQSHA S.A.C.</c:v>
                </c:pt>
                <c:pt idx="57">
                  <c:v>COLCA SOLAR S.A.C.</c:v>
                </c:pt>
                <c:pt idx="58">
                  <c:v>ATRIA ENERGIA S.A.C.</c:v>
                </c:pt>
                <c:pt idx="59">
                  <c:v>KONDU SAC</c:v>
                </c:pt>
              </c:strCache>
            </c:strRef>
          </c:cat>
          <c:val>
            <c:numRef>
              <c:f>EVO_PRO_ENE!$J$193:$J$252</c:f>
              <c:numCache>
                <c:formatCode>General</c:formatCode>
                <c:ptCount val="60"/>
                <c:pt idx="0">
                  <c:v>34306.15</c:v>
                </c:pt>
                <c:pt idx="1">
                  <c:v>27359</c:v>
                </c:pt>
                <c:pt idx="2">
                  <c:v>26139.75</c:v>
                </c:pt>
                <c:pt idx="3">
                  <c:v>19972.55</c:v>
                </c:pt>
                <c:pt idx="4">
                  <c:v>12651.95</c:v>
                </c:pt>
                <c:pt idx="5">
                  <c:v>5716.1</c:v>
                </c:pt>
                <c:pt idx="6">
                  <c:v>3189.2</c:v>
                </c:pt>
                <c:pt idx="7">
                  <c:v>2837.15</c:v>
                </c:pt>
                <c:pt idx="8">
                  <c:v>2564.9499999999998</c:v>
                </c:pt>
                <c:pt idx="9">
                  <c:v>2444.5500000000002</c:v>
                </c:pt>
                <c:pt idx="10">
                  <c:v>2333.6</c:v>
                </c:pt>
                <c:pt idx="11">
                  <c:v>2291.0500000000002</c:v>
                </c:pt>
                <c:pt idx="12">
                  <c:v>1927.35</c:v>
                </c:pt>
                <c:pt idx="13">
                  <c:v>1841.3</c:v>
                </c:pt>
                <c:pt idx="14">
                  <c:v>1827.85</c:v>
                </c:pt>
                <c:pt idx="15">
                  <c:v>1810.7</c:v>
                </c:pt>
                <c:pt idx="16">
                  <c:v>1443.2</c:v>
                </c:pt>
                <c:pt idx="17">
                  <c:v>1434.1</c:v>
                </c:pt>
                <c:pt idx="18">
                  <c:v>1423.95</c:v>
                </c:pt>
                <c:pt idx="19">
                  <c:v>1368.75</c:v>
                </c:pt>
                <c:pt idx="20">
                  <c:v>1206.6500000000001</c:v>
                </c:pt>
                <c:pt idx="21">
                  <c:v>979.5</c:v>
                </c:pt>
                <c:pt idx="22">
                  <c:v>854.3</c:v>
                </c:pt>
                <c:pt idx="23">
                  <c:v>780.9</c:v>
                </c:pt>
                <c:pt idx="24">
                  <c:v>633.20000000000005</c:v>
                </c:pt>
                <c:pt idx="25">
                  <c:v>606.6</c:v>
                </c:pt>
                <c:pt idx="26">
                  <c:v>565.29999999999995</c:v>
                </c:pt>
                <c:pt idx="27">
                  <c:v>504.3</c:v>
                </c:pt>
                <c:pt idx="28">
                  <c:v>492.45</c:v>
                </c:pt>
                <c:pt idx="29">
                  <c:v>447.75</c:v>
                </c:pt>
                <c:pt idx="30">
                  <c:v>445.75</c:v>
                </c:pt>
                <c:pt idx="31">
                  <c:v>442.8</c:v>
                </c:pt>
                <c:pt idx="32">
                  <c:v>396.1</c:v>
                </c:pt>
                <c:pt idx="33">
                  <c:v>382.35</c:v>
                </c:pt>
                <c:pt idx="34">
                  <c:v>339.9</c:v>
                </c:pt>
                <c:pt idx="35">
                  <c:v>311.75</c:v>
                </c:pt>
                <c:pt idx="36">
                  <c:v>308.60000000000002</c:v>
                </c:pt>
                <c:pt idx="37">
                  <c:v>293.95</c:v>
                </c:pt>
                <c:pt idx="38">
                  <c:v>277.5</c:v>
                </c:pt>
                <c:pt idx="39">
                  <c:v>235.75</c:v>
                </c:pt>
                <c:pt idx="40">
                  <c:v>227.75</c:v>
                </c:pt>
                <c:pt idx="41">
                  <c:v>225.7</c:v>
                </c:pt>
                <c:pt idx="42">
                  <c:v>193.9</c:v>
                </c:pt>
                <c:pt idx="43">
                  <c:v>172.1</c:v>
                </c:pt>
                <c:pt idx="44">
                  <c:v>166.5</c:v>
                </c:pt>
                <c:pt idx="45">
                  <c:v>132.9</c:v>
                </c:pt>
                <c:pt idx="46">
                  <c:v>110.5</c:v>
                </c:pt>
                <c:pt idx="47">
                  <c:v>109.5</c:v>
                </c:pt>
                <c:pt idx="48">
                  <c:v>108.05</c:v>
                </c:pt>
                <c:pt idx="49">
                  <c:v>107.8</c:v>
                </c:pt>
                <c:pt idx="50">
                  <c:v>107.7</c:v>
                </c:pt>
                <c:pt idx="51">
                  <c:v>61.35</c:v>
                </c:pt>
                <c:pt idx="52">
                  <c:v>53.25</c:v>
                </c:pt>
                <c:pt idx="53">
                  <c:v>44.8</c:v>
                </c:pt>
                <c:pt idx="54">
                  <c:v>36</c:v>
                </c:pt>
                <c:pt idx="55">
                  <c:v>27.55</c:v>
                </c:pt>
                <c:pt idx="56">
                  <c:v>18.649999999999999</c:v>
                </c:pt>
                <c:pt idx="57">
                  <c:v>8.4</c:v>
                </c:pt>
                <c:pt idx="58">
                  <c:v>2.95</c:v>
                </c:pt>
                <c:pt idx="59">
                  <c:v>2.8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6C8-4961-A1D6-D617CBC3C57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279.89999999999998</c:v>
                </c:pt>
                <c:pt idx="1">
                  <c:v>274.7</c:v>
                </c:pt>
                <c:pt idx="2">
                  <c:v>276.3</c:v>
                </c:pt>
                <c:pt idx="3">
                  <c:v>286.2</c:v>
                </c:pt>
                <c:pt idx="4">
                  <c:v>288.60000000000002</c:v>
                </c:pt>
                <c:pt idx="5">
                  <c:v>284.89999999999998</c:v>
                </c:pt>
                <c:pt idx="6">
                  <c:v>304.3</c:v>
                </c:pt>
                <c:pt idx="7">
                  <c:v>317.39999999999998</c:v>
                </c:pt>
                <c:pt idx="8">
                  <c:v>341.1</c:v>
                </c:pt>
                <c:pt idx="9">
                  <c:v>333.4</c:v>
                </c:pt>
                <c:pt idx="10">
                  <c:v>331.9</c:v>
                </c:pt>
                <c:pt idx="11">
                  <c:v>335.9</c:v>
                </c:pt>
                <c:pt idx="12">
                  <c:v>356.9</c:v>
                </c:pt>
                <c:pt idx="13">
                  <c:v>355.6</c:v>
                </c:pt>
                <c:pt idx="14">
                  <c:v>356.7</c:v>
                </c:pt>
                <c:pt idx="15">
                  <c:v>412.3</c:v>
                </c:pt>
                <c:pt idx="16">
                  <c:v>411.7</c:v>
                </c:pt>
                <c:pt idx="17">
                  <c:v>417.1</c:v>
                </c:pt>
                <c:pt idx="18">
                  <c:v>417</c:v>
                </c:pt>
                <c:pt idx="19">
                  <c:v>367.2</c:v>
                </c:pt>
                <c:pt idx="20">
                  <c:v>361.3</c:v>
                </c:pt>
                <c:pt idx="21">
                  <c:v>364.7</c:v>
                </c:pt>
                <c:pt idx="22">
                  <c:v>356.3</c:v>
                </c:pt>
                <c:pt idx="23">
                  <c:v>369.7</c:v>
                </c:pt>
                <c:pt idx="24">
                  <c:v>377.7</c:v>
                </c:pt>
                <c:pt idx="25">
                  <c:v>390.4</c:v>
                </c:pt>
                <c:pt idx="26">
                  <c:v>396.6</c:v>
                </c:pt>
                <c:pt idx="27">
                  <c:v>401.9</c:v>
                </c:pt>
                <c:pt idx="28">
                  <c:v>404.1</c:v>
                </c:pt>
                <c:pt idx="29">
                  <c:v>430.5</c:v>
                </c:pt>
                <c:pt idx="30">
                  <c:v>445.1</c:v>
                </c:pt>
                <c:pt idx="31">
                  <c:v>447.1</c:v>
                </c:pt>
                <c:pt idx="32">
                  <c:v>437.3</c:v>
                </c:pt>
                <c:pt idx="33">
                  <c:v>429.1</c:v>
                </c:pt>
                <c:pt idx="34">
                  <c:v>437.3</c:v>
                </c:pt>
                <c:pt idx="35">
                  <c:v>429.1</c:v>
                </c:pt>
                <c:pt idx="36">
                  <c:v>425.7</c:v>
                </c:pt>
                <c:pt idx="37">
                  <c:v>434.2</c:v>
                </c:pt>
                <c:pt idx="38">
                  <c:v>427.7</c:v>
                </c:pt>
                <c:pt idx="39">
                  <c:v>422.4</c:v>
                </c:pt>
                <c:pt idx="40">
                  <c:v>411.9</c:v>
                </c:pt>
                <c:pt idx="41">
                  <c:v>401.4</c:v>
                </c:pt>
                <c:pt idx="42">
                  <c:v>346.4</c:v>
                </c:pt>
                <c:pt idx="43">
                  <c:v>333.3</c:v>
                </c:pt>
                <c:pt idx="44">
                  <c:v>327.3</c:v>
                </c:pt>
                <c:pt idx="45">
                  <c:v>334.6</c:v>
                </c:pt>
                <c:pt idx="46">
                  <c:v>383.1</c:v>
                </c:pt>
                <c:pt idx="47">
                  <c:v>380.7</c:v>
                </c:pt>
              </c:numCache>
            </c:numRef>
          </c:val>
          <c:extLst>
            <c:ext xmlns:c16="http://schemas.microsoft.com/office/drawing/2014/chart" uri="{C3380CC4-5D6E-409C-BE32-E72D297353CC}">
              <c16:uniqueId val="{00000000-7188-43F5-85FF-402EA9EE6AD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5796.6</c:v>
                </c:pt>
                <c:pt idx="1">
                  <c:v>5618.2</c:v>
                </c:pt>
                <c:pt idx="2">
                  <c:v>5685.5</c:v>
                </c:pt>
                <c:pt idx="3">
                  <c:v>5690.3</c:v>
                </c:pt>
                <c:pt idx="4">
                  <c:v>5638.5</c:v>
                </c:pt>
                <c:pt idx="5">
                  <c:v>5498.9</c:v>
                </c:pt>
                <c:pt idx="6">
                  <c:v>5546.8</c:v>
                </c:pt>
                <c:pt idx="7">
                  <c:v>5493.4</c:v>
                </c:pt>
                <c:pt idx="8">
                  <c:v>5588.6</c:v>
                </c:pt>
                <c:pt idx="9">
                  <c:v>5622</c:v>
                </c:pt>
                <c:pt idx="10">
                  <c:v>5740</c:v>
                </c:pt>
                <c:pt idx="11">
                  <c:v>5680.4</c:v>
                </c:pt>
                <c:pt idx="12">
                  <c:v>5831.2</c:v>
                </c:pt>
                <c:pt idx="13">
                  <c:v>5590.1</c:v>
                </c:pt>
                <c:pt idx="14">
                  <c:v>5482.1</c:v>
                </c:pt>
                <c:pt idx="15">
                  <c:v>5497.6</c:v>
                </c:pt>
                <c:pt idx="16">
                  <c:v>5594.8</c:v>
                </c:pt>
                <c:pt idx="17">
                  <c:v>5818.6</c:v>
                </c:pt>
                <c:pt idx="18">
                  <c:v>5920.5</c:v>
                </c:pt>
                <c:pt idx="19">
                  <c:v>6088.8</c:v>
                </c:pt>
                <c:pt idx="20">
                  <c:v>6123.9</c:v>
                </c:pt>
                <c:pt idx="21">
                  <c:v>6097.4</c:v>
                </c:pt>
                <c:pt idx="22">
                  <c:v>6146.3</c:v>
                </c:pt>
                <c:pt idx="23">
                  <c:v>5991</c:v>
                </c:pt>
                <c:pt idx="24">
                  <c:v>6062.8</c:v>
                </c:pt>
                <c:pt idx="25">
                  <c:v>5963.6</c:v>
                </c:pt>
                <c:pt idx="26">
                  <c:v>5924.9</c:v>
                </c:pt>
                <c:pt idx="27">
                  <c:v>5830.2</c:v>
                </c:pt>
                <c:pt idx="28">
                  <c:v>5903.1</c:v>
                </c:pt>
                <c:pt idx="29">
                  <c:v>5840.6</c:v>
                </c:pt>
                <c:pt idx="30">
                  <c:v>5985</c:v>
                </c:pt>
                <c:pt idx="31">
                  <c:v>6058.9</c:v>
                </c:pt>
                <c:pt idx="32">
                  <c:v>6274.1</c:v>
                </c:pt>
                <c:pt idx="33">
                  <c:v>6379.6</c:v>
                </c:pt>
                <c:pt idx="34">
                  <c:v>6408.2</c:v>
                </c:pt>
                <c:pt idx="35">
                  <c:v>6324.8</c:v>
                </c:pt>
                <c:pt idx="36">
                  <c:v>6472.9</c:v>
                </c:pt>
                <c:pt idx="37">
                  <c:v>6483.8</c:v>
                </c:pt>
                <c:pt idx="38">
                  <c:v>6386.4</c:v>
                </c:pt>
                <c:pt idx="39">
                  <c:v>6372.7</c:v>
                </c:pt>
                <c:pt idx="40">
                  <c:v>6365.3</c:v>
                </c:pt>
                <c:pt idx="41">
                  <c:v>6305.2</c:v>
                </c:pt>
                <c:pt idx="42">
                  <c:v>6317.2</c:v>
                </c:pt>
                <c:pt idx="43">
                  <c:v>6326.4</c:v>
                </c:pt>
                <c:pt idx="44">
                  <c:v>6304.3</c:v>
                </c:pt>
                <c:pt idx="45">
                  <c:v>6111.4</c:v>
                </c:pt>
                <c:pt idx="46">
                  <c:v>5904</c:v>
                </c:pt>
                <c:pt idx="47">
                  <c:v>5693.4</c:v>
                </c:pt>
              </c:numCache>
            </c:numRef>
          </c:val>
          <c:extLst>
            <c:ext xmlns:c16="http://schemas.microsoft.com/office/drawing/2014/chart" uri="{C3380CC4-5D6E-409C-BE32-E72D297353CC}">
              <c16:uniqueId val="{00000001-7188-43F5-85FF-402EA9EE6AD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488.9</c:v>
                </c:pt>
                <c:pt idx="1">
                  <c:v>476.4</c:v>
                </c:pt>
                <c:pt idx="2">
                  <c:v>418.1</c:v>
                </c:pt>
                <c:pt idx="3">
                  <c:v>339.4</c:v>
                </c:pt>
                <c:pt idx="4">
                  <c:v>330.1</c:v>
                </c:pt>
                <c:pt idx="5">
                  <c:v>338.1</c:v>
                </c:pt>
                <c:pt idx="6">
                  <c:v>350.6</c:v>
                </c:pt>
                <c:pt idx="7">
                  <c:v>337.4</c:v>
                </c:pt>
                <c:pt idx="8">
                  <c:v>338.8</c:v>
                </c:pt>
                <c:pt idx="9">
                  <c:v>336.8</c:v>
                </c:pt>
                <c:pt idx="10">
                  <c:v>341</c:v>
                </c:pt>
                <c:pt idx="11">
                  <c:v>333.5</c:v>
                </c:pt>
                <c:pt idx="12">
                  <c:v>355.9</c:v>
                </c:pt>
                <c:pt idx="13">
                  <c:v>513.70000000000005</c:v>
                </c:pt>
                <c:pt idx="14">
                  <c:v>693.2</c:v>
                </c:pt>
                <c:pt idx="15">
                  <c:v>827.2</c:v>
                </c:pt>
                <c:pt idx="16">
                  <c:v>898.5</c:v>
                </c:pt>
                <c:pt idx="17">
                  <c:v>905.7</c:v>
                </c:pt>
                <c:pt idx="18">
                  <c:v>938.4</c:v>
                </c:pt>
                <c:pt idx="19">
                  <c:v>900.6</c:v>
                </c:pt>
                <c:pt idx="20">
                  <c:v>923.9</c:v>
                </c:pt>
                <c:pt idx="21">
                  <c:v>923.9</c:v>
                </c:pt>
                <c:pt idx="22">
                  <c:v>954.7</c:v>
                </c:pt>
                <c:pt idx="23">
                  <c:v>1004.5</c:v>
                </c:pt>
                <c:pt idx="24">
                  <c:v>1011.4</c:v>
                </c:pt>
                <c:pt idx="25">
                  <c:v>1038.3</c:v>
                </c:pt>
                <c:pt idx="26">
                  <c:v>993.5</c:v>
                </c:pt>
                <c:pt idx="27">
                  <c:v>1037.7</c:v>
                </c:pt>
                <c:pt idx="28">
                  <c:v>1016.2</c:v>
                </c:pt>
                <c:pt idx="29">
                  <c:v>1028.8</c:v>
                </c:pt>
                <c:pt idx="30">
                  <c:v>956.1</c:v>
                </c:pt>
                <c:pt idx="31">
                  <c:v>862.5</c:v>
                </c:pt>
                <c:pt idx="32">
                  <c:v>676.4</c:v>
                </c:pt>
                <c:pt idx="33">
                  <c:v>502.6</c:v>
                </c:pt>
                <c:pt idx="34">
                  <c:v>463.9</c:v>
                </c:pt>
                <c:pt idx="35">
                  <c:v>513.9</c:v>
                </c:pt>
                <c:pt idx="36">
                  <c:v>506.2</c:v>
                </c:pt>
                <c:pt idx="37">
                  <c:v>508.2</c:v>
                </c:pt>
                <c:pt idx="38">
                  <c:v>583.79999999999995</c:v>
                </c:pt>
                <c:pt idx="39">
                  <c:v>585</c:v>
                </c:pt>
                <c:pt idx="40">
                  <c:v>577.20000000000005</c:v>
                </c:pt>
                <c:pt idx="41">
                  <c:v>584.6</c:v>
                </c:pt>
                <c:pt idx="42">
                  <c:v>571.4</c:v>
                </c:pt>
                <c:pt idx="43">
                  <c:v>579.4</c:v>
                </c:pt>
                <c:pt idx="44">
                  <c:v>555.29999999999995</c:v>
                </c:pt>
                <c:pt idx="45">
                  <c:v>521.9</c:v>
                </c:pt>
                <c:pt idx="46">
                  <c:v>531.70000000000005</c:v>
                </c:pt>
                <c:pt idx="47">
                  <c:v>501.9</c:v>
                </c:pt>
              </c:numCache>
            </c:numRef>
          </c:val>
          <c:extLst>
            <c:ext xmlns:c16="http://schemas.microsoft.com/office/drawing/2014/chart" uri="{C3380CC4-5D6E-409C-BE32-E72D297353CC}">
              <c16:uniqueId val="{00000002-7188-43F5-85FF-402EA9EE6AD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2659</c:v>
                </c:pt>
                <c:pt idx="1">
                  <c:v>2591.1</c:v>
                </c:pt>
                <c:pt idx="2">
                  <c:v>2619.3000000000002</c:v>
                </c:pt>
                <c:pt idx="3">
                  <c:v>2511.1999999999998</c:v>
                </c:pt>
                <c:pt idx="4">
                  <c:v>2431.6</c:v>
                </c:pt>
                <c:pt idx="5">
                  <c:v>2264.1999999999998</c:v>
                </c:pt>
                <c:pt idx="6">
                  <c:v>2399</c:v>
                </c:pt>
                <c:pt idx="7">
                  <c:v>2298.1</c:v>
                </c:pt>
                <c:pt idx="8">
                  <c:v>2356.5</c:v>
                </c:pt>
                <c:pt idx="9">
                  <c:v>2366.8000000000002</c:v>
                </c:pt>
                <c:pt idx="10">
                  <c:v>2435.1</c:v>
                </c:pt>
                <c:pt idx="11">
                  <c:v>2339</c:v>
                </c:pt>
                <c:pt idx="12">
                  <c:v>2367.6</c:v>
                </c:pt>
                <c:pt idx="13">
                  <c:v>2205.3000000000002</c:v>
                </c:pt>
                <c:pt idx="14">
                  <c:v>2328.1</c:v>
                </c:pt>
                <c:pt idx="15">
                  <c:v>2441</c:v>
                </c:pt>
                <c:pt idx="16">
                  <c:v>2521.4</c:v>
                </c:pt>
                <c:pt idx="17">
                  <c:v>2575.6</c:v>
                </c:pt>
                <c:pt idx="18">
                  <c:v>2495.4</c:v>
                </c:pt>
                <c:pt idx="19">
                  <c:v>2602.4</c:v>
                </c:pt>
                <c:pt idx="20">
                  <c:v>2561.6</c:v>
                </c:pt>
                <c:pt idx="21">
                  <c:v>2580.5</c:v>
                </c:pt>
                <c:pt idx="22">
                  <c:v>2798.5</c:v>
                </c:pt>
                <c:pt idx="23">
                  <c:v>2733.6</c:v>
                </c:pt>
                <c:pt idx="24">
                  <c:v>2870.4</c:v>
                </c:pt>
                <c:pt idx="25">
                  <c:v>2746.2</c:v>
                </c:pt>
                <c:pt idx="26">
                  <c:v>2700.1</c:v>
                </c:pt>
                <c:pt idx="27">
                  <c:v>2626.5</c:v>
                </c:pt>
                <c:pt idx="28">
                  <c:v>2704</c:v>
                </c:pt>
                <c:pt idx="29">
                  <c:v>2719</c:v>
                </c:pt>
                <c:pt idx="30">
                  <c:v>2884.1</c:v>
                </c:pt>
                <c:pt idx="31">
                  <c:v>2907</c:v>
                </c:pt>
                <c:pt idx="32">
                  <c:v>3084.1</c:v>
                </c:pt>
                <c:pt idx="33">
                  <c:v>3186.5</c:v>
                </c:pt>
                <c:pt idx="34">
                  <c:v>3242.2</c:v>
                </c:pt>
                <c:pt idx="35">
                  <c:v>3182.4</c:v>
                </c:pt>
                <c:pt idx="36">
                  <c:v>3307.3</c:v>
                </c:pt>
                <c:pt idx="37">
                  <c:v>3350.8</c:v>
                </c:pt>
                <c:pt idx="38">
                  <c:v>3342.7</c:v>
                </c:pt>
                <c:pt idx="39">
                  <c:v>3309.9</c:v>
                </c:pt>
                <c:pt idx="40">
                  <c:v>3287.7</c:v>
                </c:pt>
                <c:pt idx="41">
                  <c:v>3205.3</c:v>
                </c:pt>
                <c:pt idx="42">
                  <c:v>3365.8</c:v>
                </c:pt>
                <c:pt idx="43">
                  <c:v>3336.5</c:v>
                </c:pt>
                <c:pt idx="44">
                  <c:v>3232.4</c:v>
                </c:pt>
                <c:pt idx="45">
                  <c:v>2993.2</c:v>
                </c:pt>
                <c:pt idx="46">
                  <c:v>3111</c:v>
                </c:pt>
                <c:pt idx="47">
                  <c:v>3041.7</c:v>
                </c:pt>
              </c:numCache>
            </c:numRef>
          </c:val>
          <c:extLst>
            <c:ext xmlns:c16="http://schemas.microsoft.com/office/drawing/2014/chart" uri="{C3380CC4-5D6E-409C-BE32-E72D297353CC}">
              <c16:uniqueId val="{00000000-84BC-4763-A671-09AC98ABDFB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3368.5</c:v>
                </c:pt>
                <c:pt idx="1">
                  <c:v>3366.2</c:v>
                </c:pt>
                <c:pt idx="2">
                  <c:v>3428.3</c:v>
                </c:pt>
                <c:pt idx="3">
                  <c:v>3513.9</c:v>
                </c:pt>
                <c:pt idx="4">
                  <c:v>3514.3</c:v>
                </c:pt>
                <c:pt idx="5">
                  <c:v>3514.5</c:v>
                </c:pt>
                <c:pt idx="6">
                  <c:v>3514.6</c:v>
                </c:pt>
                <c:pt idx="7">
                  <c:v>3518.3</c:v>
                </c:pt>
                <c:pt idx="8">
                  <c:v>3521.8</c:v>
                </c:pt>
                <c:pt idx="9">
                  <c:v>3525</c:v>
                </c:pt>
                <c:pt idx="10">
                  <c:v>3514.1</c:v>
                </c:pt>
                <c:pt idx="11">
                  <c:v>3520.5</c:v>
                </c:pt>
                <c:pt idx="12">
                  <c:v>3521.2</c:v>
                </c:pt>
                <c:pt idx="13">
                  <c:v>3363.4</c:v>
                </c:pt>
                <c:pt idx="14">
                  <c:v>3163.4</c:v>
                </c:pt>
                <c:pt idx="15">
                  <c:v>3166.2</c:v>
                </c:pt>
                <c:pt idx="16">
                  <c:v>3167.5</c:v>
                </c:pt>
                <c:pt idx="17">
                  <c:v>3356.1</c:v>
                </c:pt>
                <c:pt idx="18">
                  <c:v>3512.6</c:v>
                </c:pt>
                <c:pt idx="19">
                  <c:v>3518.3</c:v>
                </c:pt>
                <c:pt idx="20">
                  <c:v>3498.2</c:v>
                </c:pt>
                <c:pt idx="21">
                  <c:v>3442.6</c:v>
                </c:pt>
                <c:pt idx="22">
                  <c:v>3308.4</c:v>
                </c:pt>
                <c:pt idx="23">
                  <c:v>3217.6</c:v>
                </c:pt>
                <c:pt idx="24">
                  <c:v>3179.2</c:v>
                </c:pt>
                <c:pt idx="25">
                  <c:v>3180.8</c:v>
                </c:pt>
                <c:pt idx="26">
                  <c:v>3187.6</c:v>
                </c:pt>
                <c:pt idx="27">
                  <c:v>3177.9</c:v>
                </c:pt>
                <c:pt idx="28">
                  <c:v>3186.7</c:v>
                </c:pt>
                <c:pt idx="29">
                  <c:v>3178</c:v>
                </c:pt>
                <c:pt idx="30">
                  <c:v>3192</c:v>
                </c:pt>
                <c:pt idx="31">
                  <c:v>3189.9</c:v>
                </c:pt>
                <c:pt idx="32">
                  <c:v>3193</c:v>
                </c:pt>
                <c:pt idx="33">
                  <c:v>3196.5</c:v>
                </c:pt>
                <c:pt idx="34">
                  <c:v>3201.4</c:v>
                </c:pt>
                <c:pt idx="35">
                  <c:v>3203.5</c:v>
                </c:pt>
                <c:pt idx="36">
                  <c:v>3209</c:v>
                </c:pt>
                <c:pt idx="37">
                  <c:v>3206</c:v>
                </c:pt>
                <c:pt idx="38">
                  <c:v>3202.6</c:v>
                </c:pt>
                <c:pt idx="39">
                  <c:v>3200.4</c:v>
                </c:pt>
                <c:pt idx="40">
                  <c:v>3194</c:v>
                </c:pt>
                <c:pt idx="41">
                  <c:v>3208.8</c:v>
                </c:pt>
                <c:pt idx="42">
                  <c:v>3052.7</c:v>
                </c:pt>
                <c:pt idx="43">
                  <c:v>3152.9</c:v>
                </c:pt>
                <c:pt idx="44">
                  <c:v>3166.4</c:v>
                </c:pt>
                <c:pt idx="45">
                  <c:v>3134.2</c:v>
                </c:pt>
                <c:pt idx="46">
                  <c:v>2901.1</c:v>
                </c:pt>
                <c:pt idx="47">
                  <c:v>2858.7</c:v>
                </c:pt>
              </c:numCache>
            </c:numRef>
          </c:val>
          <c:extLst>
            <c:ext xmlns:c16="http://schemas.microsoft.com/office/drawing/2014/chart" uri="{C3380CC4-5D6E-409C-BE32-E72D297353CC}">
              <c16:uniqueId val="{00000001-84BC-4763-A671-09AC98ABDFB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17.8</c:v>
                </c:pt>
                <c:pt idx="13">
                  <c:v>147.6</c:v>
                </c:pt>
                <c:pt idx="14">
                  <c:v>317.5</c:v>
                </c:pt>
                <c:pt idx="15">
                  <c:v>458.8</c:v>
                </c:pt>
                <c:pt idx="16">
                  <c:v>529.1</c:v>
                </c:pt>
                <c:pt idx="17">
                  <c:v>560.4</c:v>
                </c:pt>
                <c:pt idx="18">
                  <c:v>556.6</c:v>
                </c:pt>
                <c:pt idx="19">
                  <c:v>540.4</c:v>
                </c:pt>
                <c:pt idx="20">
                  <c:v>564.1</c:v>
                </c:pt>
                <c:pt idx="21">
                  <c:v>554.5</c:v>
                </c:pt>
                <c:pt idx="22">
                  <c:v>554.4</c:v>
                </c:pt>
                <c:pt idx="23">
                  <c:v>599.20000000000005</c:v>
                </c:pt>
                <c:pt idx="24">
                  <c:v>600</c:v>
                </c:pt>
                <c:pt idx="25">
                  <c:v>622.6</c:v>
                </c:pt>
                <c:pt idx="26">
                  <c:v>586.79999999999995</c:v>
                </c:pt>
                <c:pt idx="27">
                  <c:v>622.70000000000005</c:v>
                </c:pt>
                <c:pt idx="28">
                  <c:v>598.20000000000005</c:v>
                </c:pt>
                <c:pt idx="29">
                  <c:v>577</c:v>
                </c:pt>
                <c:pt idx="30">
                  <c:v>508.6</c:v>
                </c:pt>
                <c:pt idx="31">
                  <c:v>421.9</c:v>
                </c:pt>
                <c:pt idx="32">
                  <c:v>246.9</c:v>
                </c:pt>
                <c:pt idx="33">
                  <c:v>77.5</c:v>
                </c:pt>
                <c:pt idx="34">
                  <c:v>2.2000000000000002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4BC-4763-A671-09AC98ABDFB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537.9</c:v>
                </c:pt>
                <c:pt idx="1">
                  <c:v>412</c:v>
                </c:pt>
                <c:pt idx="2">
                  <c:v>332.3</c:v>
                </c:pt>
                <c:pt idx="3">
                  <c:v>290.8</c:v>
                </c:pt>
                <c:pt idx="4">
                  <c:v>311.3</c:v>
                </c:pt>
                <c:pt idx="5">
                  <c:v>343.2</c:v>
                </c:pt>
                <c:pt idx="6">
                  <c:v>288.10000000000002</c:v>
                </c:pt>
                <c:pt idx="7">
                  <c:v>331.8</c:v>
                </c:pt>
                <c:pt idx="8">
                  <c:v>390.2</c:v>
                </c:pt>
                <c:pt idx="9">
                  <c:v>400.4</c:v>
                </c:pt>
                <c:pt idx="10">
                  <c:v>463.7</c:v>
                </c:pt>
                <c:pt idx="11">
                  <c:v>490.2</c:v>
                </c:pt>
                <c:pt idx="12">
                  <c:v>637.4</c:v>
                </c:pt>
                <c:pt idx="13">
                  <c:v>743.1</c:v>
                </c:pt>
                <c:pt idx="14">
                  <c:v>723</c:v>
                </c:pt>
                <c:pt idx="15">
                  <c:v>671.1</c:v>
                </c:pt>
                <c:pt idx="16">
                  <c:v>687</c:v>
                </c:pt>
                <c:pt idx="17">
                  <c:v>649.29999999999995</c:v>
                </c:pt>
                <c:pt idx="18">
                  <c:v>711.3</c:v>
                </c:pt>
                <c:pt idx="19">
                  <c:v>695.5</c:v>
                </c:pt>
                <c:pt idx="20">
                  <c:v>785.2</c:v>
                </c:pt>
                <c:pt idx="21">
                  <c:v>808.4</c:v>
                </c:pt>
                <c:pt idx="22">
                  <c:v>796</c:v>
                </c:pt>
                <c:pt idx="23">
                  <c:v>814.8</c:v>
                </c:pt>
                <c:pt idx="24">
                  <c:v>802.3</c:v>
                </c:pt>
                <c:pt idx="25">
                  <c:v>842.7</c:v>
                </c:pt>
                <c:pt idx="26">
                  <c:v>840.5</c:v>
                </c:pt>
                <c:pt idx="27">
                  <c:v>842.7</c:v>
                </c:pt>
                <c:pt idx="28">
                  <c:v>834.5</c:v>
                </c:pt>
                <c:pt idx="29">
                  <c:v>825.9</c:v>
                </c:pt>
                <c:pt idx="30">
                  <c:v>801.5</c:v>
                </c:pt>
                <c:pt idx="31">
                  <c:v>849.7</c:v>
                </c:pt>
                <c:pt idx="32">
                  <c:v>863.8</c:v>
                </c:pt>
                <c:pt idx="33">
                  <c:v>850.8</c:v>
                </c:pt>
                <c:pt idx="34">
                  <c:v>863.6</c:v>
                </c:pt>
                <c:pt idx="35">
                  <c:v>881.9</c:v>
                </c:pt>
                <c:pt idx="36">
                  <c:v>888.5</c:v>
                </c:pt>
                <c:pt idx="37">
                  <c:v>869.4</c:v>
                </c:pt>
                <c:pt idx="38">
                  <c:v>852.6</c:v>
                </c:pt>
                <c:pt idx="39">
                  <c:v>869.8</c:v>
                </c:pt>
                <c:pt idx="40">
                  <c:v>872.7</c:v>
                </c:pt>
                <c:pt idx="41">
                  <c:v>877.1</c:v>
                </c:pt>
                <c:pt idx="42">
                  <c:v>816.5</c:v>
                </c:pt>
                <c:pt idx="43">
                  <c:v>749.7</c:v>
                </c:pt>
                <c:pt idx="44">
                  <c:v>788.1</c:v>
                </c:pt>
                <c:pt idx="45">
                  <c:v>840.5</c:v>
                </c:pt>
                <c:pt idx="46">
                  <c:v>806.7</c:v>
                </c:pt>
                <c:pt idx="47">
                  <c:v>675.6</c:v>
                </c:pt>
              </c:numCache>
            </c:numRef>
          </c:val>
          <c:extLst>
            <c:ext xmlns:c16="http://schemas.microsoft.com/office/drawing/2014/chart" uri="{C3380CC4-5D6E-409C-BE32-E72D297353CC}">
              <c16:uniqueId val="{00000003-84BC-4763-A671-09AC98ABDFB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175.1</c:v>
                </c:pt>
                <c:pt idx="1">
                  <c:v>177</c:v>
                </c:pt>
                <c:pt idx="2">
                  <c:v>178</c:v>
                </c:pt>
                <c:pt idx="3">
                  <c:v>173</c:v>
                </c:pt>
                <c:pt idx="4">
                  <c:v>173.3</c:v>
                </c:pt>
                <c:pt idx="5">
                  <c:v>173.9</c:v>
                </c:pt>
                <c:pt idx="6">
                  <c:v>174.1</c:v>
                </c:pt>
                <c:pt idx="7">
                  <c:v>177.6</c:v>
                </c:pt>
                <c:pt idx="8">
                  <c:v>187</c:v>
                </c:pt>
                <c:pt idx="9">
                  <c:v>187.3</c:v>
                </c:pt>
                <c:pt idx="10">
                  <c:v>187</c:v>
                </c:pt>
                <c:pt idx="11">
                  <c:v>185.1</c:v>
                </c:pt>
                <c:pt idx="12">
                  <c:v>190.8</c:v>
                </c:pt>
                <c:pt idx="13">
                  <c:v>191.9</c:v>
                </c:pt>
                <c:pt idx="14">
                  <c:v>197.1</c:v>
                </c:pt>
                <c:pt idx="15">
                  <c:v>198.2</c:v>
                </c:pt>
                <c:pt idx="16">
                  <c:v>194.5</c:v>
                </c:pt>
                <c:pt idx="17">
                  <c:v>195.7</c:v>
                </c:pt>
                <c:pt idx="18">
                  <c:v>195.5</c:v>
                </c:pt>
                <c:pt idx="19">
                  <c:v>193.1</c:v>
                </c:pt>
                <c:pt idx="20">
                  <c:v>192.9</c:v>
                </c:pt>
                <c:pt idx="21">
                  <c:v>190</c:v>
                </c:pt>
                <c:pt idx="22">
                  <c:v>192.9</c:v>
                </c:pt>
                <c:pt idx="23">
                  <c:v>197.4</c:v>
                </c:pt>
                <c:pt idx="24">
                  <c:v>196.2</c:v>
                </c:pt>
                <c:pt idx="25">
                  <c:v>189.1</c:v>
                </c:pt>
                <c:pt idx="26">
                  <c:v>180</c:v>
                </c:pt>
                <c:pt idx="27">
                  <c:v>180.6</c:v>
                </c:pt>
                <c:pt idx="28">
                  <c:v>179.6</c:v>
                </c:pt>
                <c:pt idx="29">
                  <c:v>178.9</c:v>
                </c:pt>
                <c:pt idx="30">
                  <c:v>180.4</c:v>
                </c:pt>
                <c:pt idx="31">
                  <c:v>179.4</c:v>
                </c:pt>
                <c:pt idx="32">
                  <c:v>180.2</c:v>
                </c:pt>
                <c:pt idx="33">
                  <c:v>173.9</c:v>
                </c:pt>
                <c:pt idx="34">
                  <c:v>191.6</c:v>
                </c:pt>
                <c:pt idx="35">
                  <c:v>190.4</c:v>
                </c:pt>
                <c:pt idx="36">
                  <c:v>200.9</c:v>
                </c:pt>
                <c:pt idx="37">
                  <c:v>202.6</c:v>
                </c:pt>
                <c:pt idx="38">
                  <c:v>202.3</c:v>
                </c:pt>
                <c:pt idx="39">
                  <c:v>202.8</c:v>
                </c:pt>
                <c:pt idx="40">
                  <c:v>202.2</c:v>
                </c:pt>
                <c:pt idx="41">
                  <c:v>197.4</c:v>
                </c:pt>
                <c:pt idx="42">
                  <c:v>193.4</c:v>
                </c:pt>
                <c:pt idx="43">
                  <c:v>192.5</c:v>
                </c:pt>
                <c:pt idx="44">
                  <c:v>196.9</c:v>
                </c:pt>
                <c:pt idx="45">
                  <c:v>196.1</c:v>
                </c:pt>
                <c:pt idx="46">
                  <c:v>197.7</c:v>
                </c:pt>
                <c:pt idx="47">
                  <c:v>194.7</c:v>
                </c:pt>
              </c:numCache>
            </c:numRef>
          </c:val>
          <c:extLst>
            <c:ext xmlns:c16="http://schemas.microsoft.com/office/drawing/2014/chart" uri="{C3380CC4-5D6E-409C-BE32-E72D297353CC}">
              <c16:uniqueId val="{00000000-A184-4D47-A1D8-64784C2D49C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37.6</c:v>
                </c:pt>
                <c:pt idx="1">
                  <c:v>37.9</c:v>
                </c:pt>
                <c:pt idx="2">
                  <c:v>36.700000000000003</c:v>
                </c:pt>
                <c:pt idx="3">
                  <c:v>36.6</c:v>
                </c:pt>
                <c:pt idx="4">
                  <c:v>35.4</c:v>
                </c:pt>
                <c:pt idx="5">
                  <c:v>36.5</c:v>
                </c:pt>
                <c:pt idx="6">
                  <c:v>37.6</c:v>
                </c:pt>
                <c:pt idx="7">
                  <c:v>37.700000000000003</c:v>
                </c:pt>
                <c:pt idx="8">
                  <c:v>37.5</c:v>
                </c:pt>
                <c:pt idx="9">
                  <c:v>37.700000000000003</c:v>
                </c:pt>
                <c:pt idx="10">
                  <c:v>37.4</c:v>
                </c:pt>
                <c:pt idx="11">
                  <c:v>37.5</c:v>
                </c:pt>
                <c:pt idx="12">
                  <c:v>37.5</c:v>
                </c:pt>
                <c:pt idx="13">
                  <c:v>37.6</c:v>
                </c:pt>
                <c:pt idx="14">
                  <c:v>36.700000000000003</c:v>
                </c:pt>
                <c:pt idx="15">
                  <c:v>36.200000000000003</c:v>
                </c:pt>
                <c:pt idx="16">
                  <c:v>36.299999999999997</c:v>
                </c:pt>
                <c:pt idx="17">
                  <c:v>36.299999999999997</c:v>
                </c:pt>
                <c:pt idx="18">
                  <c:v>37</c:v>
                </c:pt>
                <c:pt idx="19">
                  <c:v>37.799999999999997</c:v>
                </c:pt>
                <c:pt idx="20">
                  <c:v>38</c:v>
                </c:pt>
                <c:pt idx="21">
                  <c:v>38</c:v>
                </c:pt>
                <c:pt idx="22">
                  <c:v>36.799999999999997</c:v>
                </c:pt>
                <c:pt idx="23">
                  <c:v>38.1</c:v>
                </c:pt>
                <c:pt idx="24">
                  <c:v>38.200000000000003</c:v>
                </c:pt>
                <c:pt idx="25">
                  <c:v>37.9</c:v>
                </c:pt>
                <c:pt idx="26">
                  <c:v>38.200000000000003</c:v>
                </c:pt>
                <c:pt idx="27">
                  <c:v>38.299999999999997</c:v>
                </c:pt>
                <c:pt idx="28">
                  <c:v>36</c:v>
                </c:pt>
                <c:pt idx="29">
                  <c:v>35.9</c:v>
                </c:pt>
                <c:pt idx="30">
                  <c:v>34.299999999999997</c:v>
                </c:pt>
                <c:pt idx="31">
                  <c:v>34.9</c:v>
                </c:pt>
                <c:pt idx="32">
                  <c:v>34.9</c:v>
                </c:pt>
                <c:pt idx="33">
                  <c:v>36.4</c:v>
                </c:pt>
                <c:pt idx="34">
                  <c:v>38.1</c:v>
                </c:pt>
                <c:pt idx="35">
                  <c:v>37.6</c:v>
                </c:pt>
                <c:pt idx="36">
                  <c:v>37.799999999999997</c:v>
                </c:pt>
                <c:pt idx="37">
                  <c:v>37.9</c:v>
                </c:pt>
                <c:pt idx="38">
                  <c:v>39.700000000000003</c:v>
                </c:pt>
                <c:pt idx="39">
                  <c:v>40</c:v>
                </c:pt>
                <c:pt idx="40">
                  <c:v>39.799999999999997</c:v>
                </c:pt>
                <c:pt idx="41">
                  <c:v>39.299999999999997</c:v>
                </c:pt>
                <c:pt idx="42">
                  <c:v>39.200000000000003</c:v>
                </c:pt>
                <c:pt idx="43">
                  <c:v>39.200000000000003</c:v>
                </c:pt>
                <c:pt idx="44">
                  <c:v>39</c:v>
                </c:pt>
                <c:pt idx="45">
                  <c:v>38.9</c:v>
                </c:pt>
                <c:pt idx="46">
                  <c:v>39.1</c:v>
                </c:pt>
                <c:pt idx="47">
                  <c:v>39.4</c:v>
                </c:pt>
              </c:numCache>
            </c:numRef>
          </c:val>
          <c:extLst>
            <c:ext xmlns:c16="http://schemas.microsoft.com/office/drawing/2014/chart" uri="{C3380CC4-5D6E-409C-BE32-E72D297353CC}">
              <c16:uniqueId val="{00000001-A184-4D47-A1D8-64784C2D49C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17.8</c:v>
                </c:pt>
                <c:pt idx="13">
                  <c:v>147.6</c:v>
                </c:pt>
                <c:pt idx="14">
                  <c:v>317.5</c:v>
                </c:pt>
                <c:pt idx="15">
                  <c:v>458.8</c:v>
                </c:pt>
                <c:pt idx="16">
                  <c:v>529.1</c:v>
                </c:pt>
                <c:pt idx="17">
                  <c:v>560.4</c:v>
                </c:pt>
                <c:pt idx="18">
                  <c:v>556.6</c:v>
                </c:pt>
                <c:pt idx="19">
                  <c:v>540.4</c:v>
                </c:pt>
                <c:pt idx="20">
                  <c:v>564.1</c:v>
                </c:pt>
                <c:pt idx="21">
                  <c:v>554.5</c:v>
                </c:pt>
                <c:pt idx="22">
                  <c:v>554.4</c:v>
                </c:pt>
                <c:pt idx="23">
                  <c:v>599.20000000000005</c:v>
                </c:pt>
                <c:pt idx="24">
                  <c:v>600</c:v>
                </c:pt>
                <c:pt idx="25">
                  <c:v>622.6</c:v>
                </c:pt>
                <c:pt idx="26">
                  <c:v>586.79999999999995</c:v>
                </c:pt>
                <c:pt idx="27">
                  <c:v>622.70000000000005</c:v>
                </c:pt>
                <c:pt idx="28">
                  <c:v>598.20000000000005</c:v>
                </c:pt>
                <c:pt idx="29">
                  <c:v>577</c:v>
                </c:pt>
                <c:pt idx="30">
                  <c:v>508.6</c:v>
                </c:pt>
                <c:pt idx="31">
                  <c:v>421.9</c:v>
                </c:pt>
                <c:pt idx="32">
                  <c:v>246.9</c:v>
                </c:pt>
                <c:pt idx="33">
                  <c:v>77.5</c:v>
                </c:pt>
                <c:pt idx="34">
                  <c:v>2.2000000000000002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184-4D47-A1D8-64784C2D49C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537.9</c:v>
                </c:pt>
                <c:pt idx="1">
                  <c:v>412</c:v>
                </c:pt>
                <c:pt idx="2">
                  <c:v>332.3</c:v>
                </c:pt>
                <c:pt idx="3">
                  <c:v>290.8</c:v>
                </c:pt>
                <c:pt idx="4">
                  <c:v>311.3</c:v>
                </c:pt>
                <c:pt idx="5">
                  <c:v>343.2</c:v>
                </c:pt>
                <c:pt idx="6">
                  <c:v>288.10000000000002</c:v>
                </c:pt>
                <c:pt idx="7">
                  <c:v>331.8</c:v>
                </c:pt>
                <c:pt idx="8">
                  <c:v>390.2</c:v>
                </c:pt>
                <c:pt idx="9">
                  <c:v>400.4</c:v>
                </c:pt>
                <c:pt idx="10">
                  <c:v>463.7</c:v>
                </c:pt>
                <c:pt idx="11">
                  <c:v>490.2</c:v>
                </c:pt>
                <c:pt idx="12">
                  <c:v>637.4</c:v>
                </c:pt>
                <c:pt idx="13">
                  <c:v>743.1</c:v>
                </c:pt>
                <c:pt idx="14">
                  <c:v>723</c:v>
                </c:pt>
                <c:pt idx="15">
                  <c:v>671.1</c:v>
                </c:pt>
                <c:pt idx="16">
                  <c:v>687</c:v>
                </c:pt>
                <c:pt idx="17">
                  <c:v>649.29999999999995</c:v>
                </c:pt>
                <c:pt idx="18">
                  <c:v>711.3</c:v>
                </c:pt>
                <c:pt idx="19">
                  <c:v>695.5</c:v>
                </c:pt>
                <c:pt idx="20">
                  <c:v>785.2</c:v>
                </c:pt>
                <c:pt idx="21">
                  <c:v>808.4</c:v>
                </c:pt>
                <c:pt idx="22">
                  <c:v>796</c:v>
                </c:pt>
                <c:pt idx="23">
                  <c:v>814.8</c:v>
                </c:pt>
                <c:pt idx="24">
                  <c:v>802.3</c:v>
                </c:pt>
                <c:pt idx="25">
                  <c:v>842.7</c:v>
                </c:pt>
                <c:pt idx="26">
                  <c:v>840.5</c:v>
                </c:pt>
                <c:pt idx="27">
                  <c:v>842.7</c:v>
                </c:pt>
                <c:pt idx="28">
                  <c:v>834.5</c:v>
                </c:pt>
                <c:pt idx="29">
                  <c:v>825.9</c:v>
                </c:pt>
                <c:pt idx="30">
                  <c:v>801.5</c:v>
                </c:pt>
                <c:pt idx="31">
                  <c:v>849.7</c:v>
                </c:pt>
                <c:pt idx="32">
                  <c:v>863.8</c:v>
                </c:pt>
                <c:pt idx="33">
                  <c:v>850.8</c:v>
                </c:pt>
                <c:pt idx="34">
                  <c:v>863.6</c:v>
                </c:pt>
                <c:pt idx="35">
                  <c:v>881.9</c:v>
                </c:pt>
                <c:pt idx="36">
                  <c:v>888.5</c:v>
                </c:pt>
                <c:pt idx="37">
                  <c:v>869.4</c:v>
                </c:pt>
                <c:pt idx="38">
                  <c:v>852.6</c:v>
                </c:pt>
                <c:pt idx="39">
                  <c:v>869.8</c:v>
                </c:pt>
                <c:pt idx="40">
                  <c:v>872.7</c:v>
                </c:pt>
                <c:pt idx="41">
                  <c:v>877.1</c:v>
                </c:pt>
                <c:pt idx="42">
                  <c:v>816.5</c:v>
                </c:pt>
                <c:pt idx="43">
                  <c:v>749.7</c:v>
                </c:pt>
                <c:pt idx="44">
                  <c:v>788.1</c:v>
                </c:pt>
                <c:pt idx="45">
                  <c:v>840.5</c:v>
                </c:pt>
                <c:pt idx="46">
                  <c:v>806.7</c:v>
                </c:pt>
                <c:pt idx="47">
                  <c:v>675.6</c:v>
                </c:pt>
              </c:numCache>
            </c:numRef>
          </c:val>
          <c:extLst>
            <c:ext xmlns:c16="http://schemas.microsoft.com/office/drawing/2014/chart" uri="{C3380CC4-5D6E-409C-BE32-E72D297353CC}">
              <c16:uniqueId val="{00000003-A184-4D47-A1D8-64784C2D49C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45.49</c:v>
                </c:pt>
                <c:pt idx="1">
                  <c:v>38.1</c:v>
                </c:pt>
                <c:pt idx="2">
                  <c:v>40.64</c:v>
                </c:pt>
                <c:pt idx="3">
                  <c:v>38.409999999999997</c:v>
                </c:pt>
                <c:pt idx="4">
                  <c:v>32.03</c:v>
                </c:pt>
                <c:pt idx="5">
                  <c:v>34.840000000000003</c:v>
                </c:pt>
                <c:pt idx="6">
                  <c:v>32.21</c:v>
                </c:pt>
                <c:pt idx="7">
                  <c:v>32.700000000000003</c:v>
                </c:pt>
                <c:pt idx="8">
                  <c:v>31.15</c:v>
                </c:pt>
                <c:pt idx="9">
                  <c:v>32.380000000000003</c:v>
                </c:pt>
                <c:pt idx="10">
                  <c:v>34.24</c:v>
                </c:pt>
                <c:pt idx="11">
                  <c:v>29.41</c:v>
                </c:pt>
                <c:pt idx="12">
                  <c:v>34.99</c:v>
                </c:pt>
                <c:pt idx="13">
                  <c:v>31.85</c:v>
                </c:pt>
                <c:pt idx="14">
                  <c:v>37.119999999999997</c:v>
                </c:pt>
                <c:pt idx="15">
                  <c:v>38.08</c:v>
                </c:pt>
                <c:pt idx="16">
                  <c:v>38.96</c:v>
                </c:pt>
                <c:pt idx="17">
                  <c:v>42.34</c:v>
                </c:pt>
                <c:pt idx="18">
                  <c:v>45.5</c:v>
                </c:pt>
                <c:pt idx="19">
                  <c:v>53.07</c:v>
                </c:pt>
                <c:pt idx="20">
                  <c:v>47.56</c:v>
                </c:pt>
                <c:pt idx="21">
                  <c:v>53.61</c:v>
                </c:pt>
                <c:pt idx="22">
                  <c:v>56.62</c:v>
                </c:pt>
                <c:pt idx="23">
                  <c:v>51.82</c:v>
                </c:pt>
                <c:pt idx="24">
                  <c:v>54.71</c:v>
                </c:pt>
                <c:pt idx="25">
                  <c:v>48.32</c:v>
                </c:pt>
                <c:pt idx="26">
                  <c:v>49.94</c:v>
                </c:pt>
                <c:pt idx="27">
                  <c:v>47.65</c:v>
                </c:pt>
                <c:pt idx="28">
                  <c:v>46.34</c:v>
                </c:pt>
                <c:pt idx="29">
                  <c:v>44.15</c:v>
                </c:pt>
                <c:pt idx="30">
                  <c:v>45.96</c:v>
                </c:pt>
                <c:pt idx="31">
                  <c:v>42.94</c:v>
                </c:pt>
                <c:pt idx="32">
                  <c:v>45.53</c:v>
                </c:pt>
                <c:pt idx="33">
                  <c:v>50.1</c:v>
                </c:pt>
                <c:pt idx="34">
                  <c:v>48.53</c:v>
                </c:pt>
                <c:pt idx="35">
                  <c:v>46.5</c:v>
                </c:pt>
                <c:pt idx="36">
                  <c:v>55.41</c:v>
                </c:pt>
                <c:pt idx="37">
                  <c:v>59.33</c:v>
                </c:pt>
                <c:pt idx="38">
                  <c:v>58.3</c:v>
                </c:pt>
                <c:pt idx="39">
                  <c:v>58.41</c:v>
                </c:pt>
                <c:pt idx="40">
                  <c:v>52</c:v>
                </c:pt>
                <c:pt idx="41">
                  <c:v>49.39</c:v>
                </c:pt>
                <c:pt idx="42">
                  <c:v>55.13</c:v>
                </c:pt>
                <c:pt idx="43">
                  <c:v>55.86</c:v>
                </c:pt>
                <c:pt idx="44">
                  <c:v>57.73</c:v>
                </c:pt>
                <c:pt idx="45">
                  <c:v>43.06</c:v>
                </c:pt>
                <c:pt idx="46">
                  <c:v>38.200000000000003</c:v>
                </c:pt>
                <c:pt idx="47">
                  <c:v>38.700000000000003</c:v>
                </c:pt>
              </c:numCache>
            </c:numRef>
          </c:val>
          <c:extLst>
            <c:ext xmlns:c16="http://schemas.microsoft.com/office/drawing/2014/chart" uri="{C3380CC4-5D6E-409C-BE32-E72D297353CC}">
              <c16:uniqueId val="{00000000-4311-4B51-AE92-0EEE87BA13D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45.44</c:v>
                </c:pt>
                <c:pt idx="1">
                  <c:v>38.04</c:v>
                </c:pt>
                <c:pt idx="2">
                  <c:v>39.43</c:v>
                </c:pt>
                <c:pt idx="3">
                  <c:v>38.39</c:v>
                </c:pt>
                <c:pt idx="4">
                  <c:v>31.98</c:v>
                </c:pt>
                <c:pt idx="5">
                  <c:v>35.26</c:v>
                </c:pt>
                <c:pt idx="6">
                  <c:v>32.4</c:v>
                </c:pt>
                <c:pt idx="7">
                  <c:v>31.02</c:v>
                </c:pt>
                <c:pt idx="8">
                  <c:v>31.09</c:v>
                </c:pt>
                <c:pt idx="9">
                  <c:v>32.44</c:v>
                </c:pt>
                <c:pt idx="10">
                  <c:v>33.85</c:v>
                </c:pt>
                <c:pt idx="11">
                  <c:v>29.51</c:v>
                </c:pt>
                <c:pt idx="12">
                  <c:v>35.58</c:v>
                </c:pt>
                <c:pt idx="13">
                  <c:v>32.03</c:v>
                </c:pt>
                <c:pt idx="14">
                  <c:v>37.32</c:v>
                </c:pt>
                <c:pt idx="15">
                  <c:v>38.19</c:v>
                </c:pt>
                <c:pt idx="16">
                  <c:v>39.06</c:v>
                </c:pt>
                <c:pt idx="17">
                  <c:v>42.16</c:v>
                </c:pt>
                <c:pt idx="18">
                  <c:v>45.44</c:v>
                </c:pt>
                <c:pt idx="19">
                  <c:v>52.74</c:v>
                </c:pt>
                <c:pt idx="20">
                  <c:v>47.67</c:v>
                </c:pt>
                <c:pt idx="21">
                  <c:v>53.72</c:v>
                </c:pt>
                <c:pt idx="22">
                  <c:v>56.18</c:v>
                </c:pt>
                <c:pt idx="23">
                  <c:v>52.07</c:v>
                </c:pt>
                <c:pt idx="24">
                  <c:v>54.24</c:v>
                </c:pt>
                <c:pt idx="25">
                  <c:v>48.6</c:v>
                </c:pt>
                <c:pt idx="26">
                  <c:v>49.8</c:v>
                </c:pt>
                <c:pt idx="27">
                  <c:v>48.42</c:v>
                </c:pt>
                <c:pt idx="28">
                  <c:v>46.86</c:v>
                </c:pt>
                <c:pt idx="29">
                  <c:v>44.47</c:v>
                </c:pt>
                <c:pt idx="30">
                  <c:v>45.49</c:v>
                </c:pt>
                <c:pt idx="31">
                  <c:v>43</c:v>
                </c:pt>
                <c:pt idx="32">
                  <c:v>45.88</c:v>
                </c:pt>
                <c:pt idx="33">
                  <c:v>50.03</c:v>
                </c:pt>
                <c:pt idx="34">
                  <c:v>48.98</c:v>
                </c:pt>
                <c:pt idx="35">
                  <c:v>46.86</c:v>
                </c:pt>
                <c:pt idx="36">
                  <c:v>55.6</c:v>
                </c:pt>
                <c:pt idx="37">
                  <c:v>59.69</c:v>
                </c:pt>
                <c:pt idx="38">
                  <c:v>58.53</c:v>
                </c:pt>
                <c:pt idx="39">
                  <c:v>58.66</c:v>
                </c:pt>
                <c:pt idx="40">
                  <c:v>52.17</c:v>
                </c:pt>
                <c:pt idx="41">
                  <c:v>49.57</c:v>
                </c:pt>
                <c:pt idx="42">
                  <c:v>55.58</c:v>
                </c:pt>
                <c:pt idx="43">
                  <c:v>56.46</c:v>
                </c:pt>
                <c:pt idx="44">
                  <c:v>57.84</c:v>
                </c:pt>
                <c:pt idx="45">
                  <c:v>43.3</c:v>
                </c:pt>
                <c:pt idx="46">
                  <c:v>38.68</c:v>
                </c:pt>
                <c:pt idx="47">
                  <c:v>38.49</c:v>
                </c:pt>
              </c:numCache>
            </c:numRef>
          </c:val>
          <c:extLst>
            <c:ext xmlns:c16="http://schemas.microsoft.com/office/drawing/2014/chart" uri="{C3380CC4-5D6E-409C-BE32-E72D297353CC}">
              <c16:uniqueId val="{00000001-4311-4B51-AE92-0EEE87BA13D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44.474400000000003</c:v>
                </c:pt>
                <c:pt idx="1">
                  <c:v>39.518000000000001</c:v>
                </c:pt>
                <c:pt idx="2">
                  <c:v>47.421500000000002</c:v>
                </c:pt>
                <c:pt idx="3">
                  <c:v>40.723599999999998</c:v>
                </c:pt>
                <c:pt idx="4">
                  <c:v>38.714199999999998</c:v>
                </c:pt>
                <c:pt idx="5">
                  <c:v>40.991500000000002</c:v>
                </c:pt>
                <c:pt idx="6">
                  <c:v>38.3123</c:v>
                </c:pt>
                <c:pt idx="7">
                  <c:v>39.384</c:v>
                </c:pt>
                <c:pt idx="8">
                  <c:v>37.374600000000001</c:v>
                </c:pt>
                <c:pt idx="9">
                  <c:v>39.518000000000001</c:v>
                </c:pt>
                <c:pt idx="10">
                  <c:v>39.785899999999998</c:v>
                </c:pt>
                <c:pt idx="11">
                  <c:v>37.106699999999996</c:v>
                </c:pt>
                <c:pt idx="12">
                  <c:v>43.804600000000001</c:v>
                </c:pt>
                <c:pt idx="13">
                  <c:v>38.714199999999998</c:v>
                </c:pt>
                <c:pt idx="14">
                  <c:v>40.1877</c:v>
                </c:pt>
                <c:pt idx="15">
                  <c:v>43.000900000000001</c:v>
                </c:pt>
                <c:pt idx="16">
                  <c:v>40.991500000000002</c:v>
                </c:pt>
                <c:pt idx="17">
                  <c:v>40.3217</c:v>
                </c:pt>
                <c:pt idx="18">
                  <c:v>44.608400000000003</c:v>
                </c:pt>
                <c:pt idx="19">
                  <c:v>49.296999999999997</c:v>
                </c:pt>
                <c:pt idx="20">
                  <c:v>44.340499999999999</c:v>
                </c:pt>
                <c:pt idx="21">
                  <c:v>51.172400000000003</c:v>
                </c:pt>
                <c:pt idx="22">
                  <c:v>53.315800000000003</c:v>
                </c:pt>
                <c:pt idx="23">
                  <c:v>47.421500000000002</c:v>
                </c:pt>
                <c:pt idx="24">
                  <c:v>49.832799999999999</c:v>
                </c:pt>
                <c:pt idx="25">
                  <c:v>43.402799999999999</c:v>
                </c:pt>
                <c:pt idx="26">
                  <c:v>46.483800000000002</c:v>
                </c:pt>
                <c:pt idx="27">
                  <c:v>45.948</c:v>
                </c:pt>
                <c:pt idx="28">
                  <c:v>43.000900000000001</c:v>
                </c:pt>
                <c:pt idx="29">
                  <c:v>41.3934</c:v>
                </c:pt>
                <c:pt idx="30">
                  <c:v>45.680100000000003</c:v>
                </c:pt>
                <c:pt idx="31">
                  <c:v>38.982100000000003</c:v>
                </c:pt>
                <c:pt idx="32">
                  <c:v>50.904499999999999</c:v>
                </c:pt>
                <c:pt idx="33">
                  <c:v>45.144199999999998</c:v>
                </c:pt>
                <c:pt idx="34">
                  <c:v>41.3934</c:v>
                </c:pt>
                <c:pt idx="35">
                  <c:v>40.589599999999997</c:v>
                </c:pt>
                <c:pt idx="36">
                  <c:v>48.493200000000002</c:v>
                </c:pt>
                <c:pt idx="37">
                  <c:v>51.172400000000003</c:v>
                </c:pt>
                <c:pt idx="38">
                  <c:v>55.191200000000002</c:v>
                </c:pt>
                <c:pt idx="39">
                  <c:v>51.306399999999996</c:v>
                </c:pt>
                <c:pt idx="40">
                  <c:v>49.832799999999999</c:v>
                </c:pt>
                <c:pt idx="41">
                  <c:v>48.225299999999997</c:v>
                </c:pt>
                <c:pt idx="42">
                  <c:v>54.923299999999998</c:v>
                </c:pt>
                <c:pt idx="43">
                  <c:v>52.512</c:v>
                </c:pt>
                <c:pt idx="44">
                  <c:v>47.9574</c:v>
                </c:pt>
                <c:pt idx="45">
                  <c:v>40.857500000000002</c:v>
                </c:pt>
                <c:pt idx="46">
                  <c:v>39.785899999999998</c:v>
                </c:pt>
                <c:pt idx="47">
                  <c:v>40.1877</c:v>
                </c:pt>
              </c:numCache>
            </c:numRef>
          </c:val>
          <c:extLst>
            <c:ext xmlns:c16="http://schemas.microsoft.com/office/drawing/2014/chart" uri="{C3380CC4-5D6E-409C-BE32-E72D297353CC}">
              <c16:uniqueId val="{00000002-4311-4B51-AE92-0EEE87BA13D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43.464599999999997</c:v>
                </c:pt>
                <c:pt idx="1">
                  <c:v>39.202100000000002</c:v>
                </c:pt>
                <c:pt idx="2">
                  <c:v>46.606900000000003</c:v>
                </c:pt>
                <c:pt idx="3">
                  <c:v>40.448900000000002</c:v>
                </c:pt>
                <c:pt idx="4">
                  <c:v>38.576999999999998</c:v>
                </c:pt>
                <c:pt idx="5">
                  <c:v>40.668799999999997</c:v>
                </c:pt>
                <c:pt idx="6">
                  <c:v>38.697099999999999</c:v>
                </c:pt>
                <c:pt idx="7">
                  <c:v>39.459899999999998</c:v>
                </c:pt>
                <c:pt idx="8">
                  <c:v>37.756799999999998</c:v>
                </c:pt>
                <c:pt idx="9">
                  <c:v>38.342300000000002</c:v>
                </c:pt>
                <c:pt idx="10">
                  <c:v>40.728099999999998</c:v>
                </c:pt>
                <c:pt idx="11">
                  <c:v>36.848399999999998</c:v>
                </c:pt>
                <c:pt idx="12">
                  <c:v>43.006599999999999</c:v>
                </c:pt>
                <c:pt idx="13">
                  <c:v>38.985199999999999</c:v>
                </c:pt>
                <c:pt idx="14">
                  <c:v>40.503900000000002</c:v>
                </c:pt>
                <c:pt idx="15">
                  <c:v>43.893900000000002</c:v>
                </c:pt>
                <c:pt idx="16">
                  <c:v>41.163899999999998</c:v>
                </c:pt>
                <c:pt idx="17">
                  <c:v>39.873600000000003</c:v>
                </c:pt>
                <c:pt idx="18">
                  <c:v>43.607199999999999</c:v>
                </c:pt>
                <c:pt idx="19">
                  <c:v>47.549500000000002</c:v>
                </c:pt>
                <c:pt idx="20">
                  <c:v>43.500900000000001</c:v>
                </c:pt>
                <c:pt idx="21">
                  <c:v>50.351500000000001</c:v>
                </c:pt>
                <c:pt idx="22">
                  <c:v>52.789299999999997</c:v>
                </c:pt>
                <c:pt idx="23">
                  <c:v>46.993400000000001</c:v>
                </c:pt>
                <c:pt idx="24">
                  <c:v>49.643799999999999</c:v>
                </c:pt>
                <c:pt idx="25">
                  <c:v>41.899799999999999</c:v>
                </c:pt>
                <c:pt idx="26">
                  <c:v>45.598399999999998</c:v>
                </c:pt>
                <c:pt idx="27">
                  <c:v>45.464599999999997</c:v>
                </c:pt>
                <c:pt idx="28">
                  <c:v>41.417999999999999</c:v>
                </c:pt>
                <c:pt idx="29">
                  <c:v>41.235500000000002</c:v>
                </c:pt>
                <c:pt idx="30">
                  <c:v>46.282600000000002</c:v>
                </c:pt>
                <c:pt idx="31">
                  <c:v>38.938299999999998</c:v>
                </c:pt>
                <c:pt idx="32">
                  <c:v>47.063400000000001</c:v>
                </c:pt>
                <c:pt idx="33">
                  <c:v>44.850200000000001</c:v>
                </c:pt>
                <c:pt idx="34">
                  <c:v>41.1708</c:v>
                </c:pt>
                <c:pt idx="35">
                  <c:v>39.950600000000001</c:v>
                </c:pt>
                <c:pt idx="36">
                  <c:v>48.446899999999999</c:v>
                </c:pt>
                <c:pt idx="37">
                  <c:v>51.219900000000003</c:v>
                </c:pt>
                <c:pt idx="38">
                  <c:v>54.485700000000001</c:v>
                </c:pt>
                <c:pt idx="39">
                  <c:v>51.199800000000003</c:v>
                </c:pt>
                <c:pt idx="40">
                  <c:v>49.856999999999999</c:v>
                </c:pt>
                <c:pt idx="41">
                  <c:v>47.652799999999999</c:v>
                </c:pt>
                <c:pt idx="42">
                  <c:v>54.871899999999997</c:v>
                </c:pt>
                <c:pt idx="43">
                  <c:v>53.080399999999997</c:v>
                </c:pt>
                <c:pt idx="44">
                  <c:v>50.1601</c:v>
                </c:pt>
                <c:pt idx="45">
                  <c:v>40.314900000000002</c:v>
                </c:pt>
                <c:pt idx="46">
                  <c:v>36.731499999999997</c:v>
                </c:pt>
                <c:pt idx="47">
                  <c:v>39.310099999999998</c:v>
                </c:pt>
              </c:numCache>
            </c:numRef>
          </c:val>
          <c:extLst>
            <c:ext xmlns:c16="http://schemas.microsoft.com/office/drawing/2014/chart" uri="{C3380CC4-5D6E-409C-BE32-E72D297353CC}">
              <c16:uniqueId val="{00000003-4311-4B51-AE92-0EEE87BA13D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549.89279999999997</c:v>
                </c:pt>
                <c:pt idx="1">
                  <c:v>513.56820000000005</c:v>
                </c:pt>
                <c:pt idx="2">
                  <c:v>510.91669999999999</c:v>
                </c:pt>
                <c:pt idx="3">
                  <c:v>500.76280000000003</c:v>
                </c:pt>
                <c:pt idx="4">
                  <c:v>483.18389999999999</c:v>
                </c:pt>
                <c:pt idx="5">
                  <c:v>497.34570000000002</c:v>
                </c:pt>
                <c:pt idx="6">
                  <c:v>482.88830000000002</c:v>
                </c:pt>
                <c:pt idx="7">
                  <c:v>475.39940000000001</c:v>
                </c:pt>
                <c:pt idx="8">
                  <c:v>469.49700000000001</c:v>
                </c:pt>
                <c:pt idx="9">
                  <c:v>487.97919999999999</c:v>
                </c:pt>
                <c:pt idx="10">
                  <c:v>502.1266</c:v>
                </c:pt>
                <c:pt idx="11">
                  <c:v>488.20150000000001</c:v>
                </c:pt>
                <c:pt idx="12">
                  <c:v>522.84119999999996</c:v>
                </c:pt>
                <c:pt idx="13">
                  <c:v>502.15699999999998</c:v>
                </c:pt>
                <c:pt idx="14">
                  <c:v>509.58030000000002</c:v>
                </c:pt>
                <c:pt idx="15">
                  <c:v>529.01210000000003</c:v>
                </c:pt>
                <c:pt idx="16">
                  <c:v>534.06809999999996</c:v>
                </c:pt>
                <c:pt idx="17">
                  <c:v>542.29939999999999</c:v>
                </c:pt>
                <c:pt idx="18">
                  <c:v>576.28300000000002</c:v>
                </c:pt>
                <c:pt idx="19">
                  <c:v>617.0634</c:v>
                </c:pt>
                <c:pt idx="20">
                  <c:v>601.66150000000005</c:v>
                </c:pt>
                <c:pt idx="21">
                  <c:v>624.10739999999998</c:v>
                </c:pt>
                <c:pt idx="22">
                  <c:v>632.86339999999996</c:v>
                </c:pt>
                <c:pt idx="23">
                  <c:v>613.16</c:v>
                </c:pt>
                <c:pt idx="24">
                  <c:v>612.92399999999998</c:v>
                </c:pt>
                <c:pt idx="25">
                  <c:v>575.42179999999996</c:v>
                </c:pt>
                <c:pt idx="26">
                  <c:v>594.35630000000003</c:v>
                </c:pt>
                <c:pt idx="27">
                  <c:v>581.2971</c:v>
                </c:pt>
                <c:pt idx="28">
                  <c:v>576.00049999999999</c:v>
                </c:pt>
                <c:pt idx="29">
                  <c:v>559.83029999999997</c:v>
                </c:pt>
                <c:pt idx="30">
                  <c:v>562.81349999999998</c:v>
                </c:pt>
                <c:pt idx="31">
                  <c:v>545.7645</c:v>
                </c:pt>
                <c:pt idx="32">
                  <c:v>545.86429999999996</c:v>
                </c:pt>
                <c:pt idx="33">
                  <c:v>510.80110000000002</c:v>
                </c:pt>
                <c:pt idx="34">
                  <c:v>486.59410000000003</c:v>
                </c:pt>
                <c:pt idx="35">
                  <c:v>471.17180000000002</c:v>
                </c:pt>
                <c:pt idx="36">
                  <c:v>515.51589999999999</c:v>
                </c:pt>
                <c:pt idx="37">
                  <c:v>557.851</c:v>
                </c:pt>
                <c:pt idx="38">
                  <c:v>551.98149999999998</c:v>
                </c:pt>
                <c:pt idx="39">
                  <c:v>552.52530000000002</c:v>
                </c:pt>
                <c:pt idx="40">
                  <c:v>585.7432</c:v>
                </c:pt>
                <c:pt idx="41">
                  <c:v>565.20100000000002</c:v>
                </c:pt>
                <c:pt idx="42">
                  <c:v>587.74360000000001</c:v>
                </c:pt>
                <c:pt idx="43">
                  <c:v>591.87729999999999</c:v>
                </c:pt>
                <c:pt idx="44">
                  <c:v>548.35630000000003</c:v>
                </c:pt>
                <c:pt idx="45">
                  <c:v>515.48569999999995</c:v>
                </c:pt>
                <c:pt idx="46">
                  <c:v>476.17649999999998</c:v>
                </c:pt>
                <c:pt idx="47">
                  <c:v>478.6454</c:v>
                </c:pt>
              </c:numCache>
            </c:numRef>
          </c:val>
          <c:extLst>
            <c:ext xmlns:c16="http://schemas.microsoft.com/office/drawing/2014/chart" uri="{C3380CC4-5D6E-409C-BE32-E72D297353CC}">
              <c16:uniqueId val="{00000004-4311-4B51-AE92-0EEE87BA13D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227.74340000000001</c:v>
                </c:pt>
                <c:pt idx="1">
                  <c:v>235.96209999999999</c:v>
                </c:pt>
                <c:pt idx="2">
                  <c:v>248.9102</c:v>
                </c:pt>
                <c:pt idx="3">
                  <c:v>263.62549999999999</c:v>
                </c:pt>
                <c:pt idx="4">
                  <c:v>263.38729999999998</c:v>
                </c:pt>
                <c:pt idx="5">
                  <c:v>257.20609999999999</c:v>
                </c:pt>
                <c:pt idx="6">
                  <c:v>261.36599999999999</c:v>
                </c:pt>
                <c:pt idx="7">
                  <c:v>259.56</c:v>
                </c:pt>
                <c:pt idx="8">
                  <c:v>258.93889999999999</c:v>
                </c:pt>
                <c:pt idx="9">
                  <c:v>256.75029999999998</c:v>
                </c:pt>
                <c:pt idx="10">
                  <c:v>255.96719999999999</c:v>
                </c:pt>
                <c:pt idx="11">
                  <c:v>259.09629999999999</c:v>
                </c:pt>
                <c:pt idx="12">
                  <c:v>242.2158</c:v>
                </c:pt>
                <c:pt idx="13">
                  <c:v>210.52369999999999</c:v>
                </c:pt>
                <c:pt idx="14">
                  <c:v>193.93719999999999</c:v>
                </c:pt>
                <c:pt idx="15">
                  <c:v>186.29259999999999</c:v>
                </c:pt>
                <c:pt idx="16">
                  <c:v>177.79310000000001</c:v>
                </c:pt>
                <c:pt idx="17">
                  <c:v>178.89529999999999</c:v>
                </c:pt>
                <c:pt idx="18">
                  <c:v>166.69540000000001</c:v>
                </c:pt>
                <c:pt idx="19">
                  <c:v>176.16200000000001</c:v>
                </c:pt>
                <c:pt idx="20">
                  <c:v>170.54169999999999</c:v>
                </c:pt>
                <c:pt idx="21">
                  <c:v>161.13560000000001</c:v>
                </c:pt>
                <c:pt idx="22">
                  <c:v>167.77189999999999</c:v>
                </c:pt>
                <c:pt idx="23">
                  <c:v>156.0359</c:v>
                </c:pt>
                <c:pt idx="24">
                  <c:v>154.57660000000001</c:v>
                </c:pt>
                <c:pt idx="25">
                  <c:v>151.02279999999999</c:v>
                </c:pt>
                <c:pt idx="26">
                  <c:v>156.4974</c:v>
                </c:pt>
                <c:pt idx="27">
                  <c:v>154.31399999999999</c:v>
                </c:pt>
                <c:pt idx="28">
                  <c:v>149.53909999999999</c:v>
                </c:pt>
                <c:pt idx="29">
                  <c:v>150.8202</c:v>
                </c:pt>
                <c:pt idx="30">
                  <c:v>173.55240000000001</c:v>
                </c:pt>
                <c:pt idx="31">
                  <c:v>185.62909999999999</c:v>
                </c:pt>
                <c:pt idx="32">
                  <c:v>206.6652</c:v>
                </c:pt>
                <c:pt idx="33">
                  <c:v>239.1337</c:v>
                </c:pt>
                <c:pt idx="34">
                  <c:v>250.9119</c:v>
                </c:pt>
                <c:pt idx="35">
                  <c:v>250.43260000000001</c:v>
                </c:pt>
                <c:pt idx="36">
                  <c:v>249.4726</c:v>
                </c:pt>
                <c:pt idx="37">
                  <c:v>244.7184</c:v>
                </c:pt>
                <c:pt idx="38">
                  <c:v>233.4127</c:v>
                </c:pt>
                <c:pt idx="39">
                  <c:v>231.98929999999999</c:v>
                </c:pt>
                <c:pt idx="40">
                  <c:v>232.90600000000001</c:v>
                </c:pt>
                <c:pt idx="41">
                  <c:v>227.6396</c:v>
                </c:pt>
                <c:pt idx="42">
                  <c:v>239.87180000000001</c:v>
                </c:pt>
                <c:pt idx="43">
                  <c:v>236.61070000000001</c:v>
                </c:pt>
                <c:pt idx="44">
                  <c:v>231.19839999999999</c:v>
                </c:pt>
                <c:pt idx="45">
                  <c:v>227.00200000000001</c:v>
                </c:pt>
                <c:pt idx="46">
                  <c:v>227.45189999999999</c:v>
                </c:pt>
                <c:pt idx="47">
                  <c:v>236.26060000000001</c:v>
                </c:pt>
              </c:numCache>
            </c:numRef>
          </c:val>
          <c:extLst>
            <c:ext xmlns:c16="http://schemas.microsoft.com/office/drawing/2014/chart" uri="{C3380CC4-5D6E-409C-BE32-E72D297353CC}">
              <c16:uniqueId val="{00000000-888E-43BD-979B-10FC5F12808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227.46250000000001</c:v>
                </c:pt>
                <c:pt idx="1">
                  <c:v>232.6859</c:v>
                </c:pt>
                <c:pt idx="2">
                  <c:v>247.27699999999999</c:v>
                </c:pt>
                <c:pt idx="3">
                  <c:v>260.6123</c:v>
                </c:pt>
                <c:pt idx="4">
                  <c:v>262.16969999999998</c:v>
                </c:pt>
                <c:pt idx="5">
                  <c:v>256.2414</c:v>
                </c:pt>
                <c:pt idx="6">
                  <c:v>261.50540000000001</c:v>
                </c:pt>
                <c:pt idx="7">
                  <c:v>258.76209999999998</c:v>
                </c:pt>
                <c:pt idx="8">
                  <c:v>257.94729999999998</c:v>
                </c:pt>
                <c:pt idx="9">
                  <c:v>252.42439999999999</c:v>
                </c:pt>
                <c:pt idx="10">
                  <c:v>253.62889999999999</c:v>
                </c:pt>
                <c:pt idx="11">
                  <c:v>257.62490000000003</c:v>
                </c:pt>
                <c:pt idx="12">
                  <c:v>243.03489999999999</c:v>
                </c:pt>
                <c:pt idx="13">
                  <c:v>210.06819999999999</c:v>
                </c:pt>
                <c:pt idx="14">
                  <c:v>192.9325</c:v>
                </c:pt>
                <c:pt idx="15">
                  <c:v>183.84809999999999</c:v>
                </c:pt>
                <c:pt idx="16">
                  <c:v>176.17660000000001</c:v>
                </c:pt>
                <c:pt idx="17">
                  <c:v>180.1337</c:v>
                </c:pt>
                <c:pt idx="18">
                  <c:v>165.31639999999999</c:v>
                </c:pt>
                <c:pt idx="19">
                  <c:v>176.18299999999999</c:v>
                </c:pt>
                <c:pt idx="20">
                  <c:v>170.99700000000001</c:v>
                </c:pt>
                <c:pt idx="21">
                  <c:v>159.79259999999999</c:v>
                </c:pt>
                <c:pt idx="22">
                  <c:v>165.65100000000001</c:v>
                </c:pt>
                <c:pt idx="23">
                  <c:v>157.12219999999999</c:v>
                </c:pt>
                <c:pt idx="24">
                  <c:v>154.38239999999999</c:v>
                </c:pt>
                <c:pt idx="25">
                  <c:v>149.619</c:v>
                </c:pt>
                <c:pt idx="26">
                  <c:v>154.93629999999999</c:v>
                </c:pt>
                <c:pt idx="27">
                  <c:v>154.43510000000001</c:v>
                </c:pt>
                <c:pt idx="28">
                  <c:v>147.28</c:v>
                </c:pt>
                <c:pt idx="29">
                  <c:v>153.51580000000001</c:v>
                </c:pt>
                <c:pt idx="30">
                  <c:v>170.31360000000001</c:v>
                </c:pt>
                <c:pt idx="31">
                  <c:v>184.8005</c:v>
                </c:pt>
                <c:pt idx="32">
                  <c:v>204.78890000000001</c:v>
                </c:pt>
                <c:pt idx="33">
                  <c:v>236.92779999999999</c:v>
                </c:pt>
                <c:pt idx="34">
                  <c:v>247.58779999999999</c:v>
                </c:pt>
                <c:pt idx="35">
                  <c:v>247.55609999999999</c:v>
                </c:pt>
                <c:pt idx="36">
                  <c:v>246.32509999999999</c:v>
                </c:pt>
                <c:pt idx="37">
                  <c:v>243.8783</c:v>
                </c:pt>
                <c:pt idx="38">
                  <c:v>233.4622</c:v>
                </c:pt>
                <c:pt idx="39">
                  <c:v>229.66239999999999</c:v>
                </c:pt>
                <c:pt idx="40">
                  <c:v>231.9205</c:v>
                </c:pt>
                <c:pt idx="41">
                  <c:v>224.27950000000001</c:v>
                </c:pt>
                <c:pt idx="42">
                  <c:v>238.83840000000001</c:v>
                </c:pt>
                <c:pt idx="43">
                  <c:v>239.68620000000001</c:v>
                </c:pt>
                <c:pt idx="44">
                  <c:v>230.38890000000001</c:v>
                </c:pt>
                <c:pt idx="45">
                  <c:v>225.3612</c:v>
                </c:pt>
                <c:pt idx="46">
                  <c:v>226.56790000000001</c:v>
                </c:pt>
                <c:pt idx="47">
                  <c:v>234.83150000000001</c:v>
                </c:pt>
              </c:numCache>
            </c:numRef>
          </c:val>
          <c:extLst>
            <c:ext xmlns:c16="http://schemas.microsoft.com/office/drawing/2014/chart" uri="{C3380CC4-5D6E-409C-BE32-E72D297353CC}">
              <c16:uniqueId val="{00000001-888E-43BD-979B-10FC5F12808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497.68270000000001</c:v>
                </c:pt>
                <c:pt idx="1">
                  <c:v>493.18740000000003</c:v>
                </c:pt>
                <c:pt idx="2">
                  <c:v>508.10480000000001</c:v>
                </c:pt>
                <c:pt idx="3">
                  <c:v>527.86270000000002</c:v>
                </c:pt>
                <c:pt idx="4">
                  <c:v>530.827</c:v>
                </c:pt>
                <c:pt idx="5">
                  <c:v>536.19960000000003</c:v>
                </c:pt>
                <c:pt idx="6">
                  <c:v>534.75040000000001</c:v>
                </c:pt>
                <c:pt idx="7">
                  <c:v>542.87180000000001</c:v>
                </c:pt>
                <c:pt idx="8">
                  <c:v>543.25450000000001</c:v>
                </c:pt>
                <c:pt idx="9">
                  <c:v>549.52470000000005</c:v>
                </c:pt>
                <c:pt idx="10">
                  <c:v>549.63850000000002</c:v>
                </c:pt>
                <c:pt idx="11">
                  <c:v>560.65729999999996</c:v>
                </c:pt>
                <c:pt idx="12">
                  <c:v>549.32010000000002</c:v>
                </c:pt>
                <c:pt idx="13">
                  <c:v>490.3347</c:v>
                </c:pt>
                <c:pt idx="14">
                  <c:v>386.48099999999999</c:v>
                </c:pt>
                <c:pt idx="15">
                  <c:v>349.9101</c:v>
                </c:pt>
                <c:pt idx="16">
                  <c:v>325.52859999999998</c:v>
                </c:pt>
                <c:pt idx="17">
                  <c:v>328.51440000000002</c:v>
                </c:pt>
                <c:pt idx="18">
                  <c:v>317.46679999999998</c:v>
                </c:pt>
                <c:pt idx="19">
                  <c:v>324.6019</c:v>
                </c:pt>
                <c:pt idx="20">
                  <c:v>323.94319999999999</c:v>
                </c:pt>
                <c:pt idx="21">
                  <c:v>310.15480000000002</c:v>
                </c:pt>
                <c:pt idx="22">
                  <c:v>298.07580000000002</c:v>
                </c:pt>
                <c:pt idx="23">
                  <c:v>278.2484</c:v>
                </c:pt>
                <c:pt idx="24">
                  <c:v>275.88299999999998</c:v>
                </c:pt>
                <c:pt idx="25">
                  <c:v>276.80950000000001</c:v>
                </c:pt>
                <c:pt idx="26">
                  <c:v>290.7296</c:v>
                </c:pt>
                <c:pt idx="27">
                  <c:v>277.74290000000002</c:v>
                </c:pt>
                <c:pt idx="28">
                  <c:v>278.49059999999997</c:v>
                </c:pt>
                <c:pt idx="29">
                  <c:v>281.54309999999998</c:v>
                </c:pt>
                <c:pt idx="30">
                  <c:v>319.25819999999999</c:v>
                </c:pt>
                <c:pt idx="31">
                  <c:v>358.024</c:v>
                </c:pt>
                <c:pt idx="32">
                  <c:v>439.29259999999999</c:v>
                </c:pt>
                <c:pt idx="33">
                  <c:v>501.10599999999999</c:v>
                </c:pt>
                <c:pt idx="34">
                  <c:v>539.0213</c:v>
                </c:pt>
                <c:pt idx="35">
                  <c:v>553.14660000000003</c:v>
                </c:pt>
                <c:pt idx="36">
                  <c:v>549.45169999999996</c:v>
                </c:pt>
                <c:pt idx="37">
                  <c:v>533.32280000000003</c:v>
                </c:pt>
                <c:pt idx="38">
                  <c:v>499.3766</c:v>
                </c:pt>
                <c:pt idx="39">
                  <c:v>498.3091</c:v>
                </c:pt>
                <c:pt idx="40">
                  <c:v>504.44439999999997</c:v>
                </c:pt>
                <c:pt idx="41">
                  <c:v>502.33969999999999</c:v>
                </c:pt>
                <c:pt idx="42">
                  <c:v>506.49509999999998</c:v>
                </c:pt>
                <c:pt idx="43">
                  <c:v>491.85930000000002</c:v>
                </c:pt>
                <c:pt idx="44">
                  <c:v>500.1841</c:v>
                </c:pt>
                <c:pt idx="45">
                  <c:v>505.46420000000001</c:v>
                </c:pt>
                <c:pt idx="46">
                  <c:v>487.93470000000002</c:v>
                </c:pt>
                <c:pt idx="47">
                  <c:v>487.57909999999998</c:v>
                </c:pt>
              </c:numCache>
            </c:numRef>
          </c:val>
          <c:extLst>
            <c:ext xmlns:c16="http://schemas.microsoft.com/office/drawing/2014/chart" uri="{C3380CC4-5D6E-409C-BE32-E72D297353CC}">
              <c16:uniqueId val="{00000002-888E-43BD-979B-10FC5F12808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403.59219999999999</c:v>
                </c:pt>
                <c:pt idx="1">
                  <c:v>403.43389999999999</c:v>
                </c:pt>
                <c:pt idx="2">
                  <c:v>416.54570000000001</c:v>
                </c:pt>
                <c:pt idx="3">
                  <c:v>432.34129999999999</c:v>
                </c:pt>
                <c:pt idx="4">
                  <c:v>426.86790000000002</c:v>
                </c:pt>
                <c:pt idx="5">
                  <c:v>436.38470000000001</c:v>
                </c:pt>
                <c:pt idx="6">
                  <c:v>434.23919999999998</c:v>
                </c:pt>
                <c:pt idx="7">
                  <c:v>437.09570000000002</c:v>
                </c:pt>
                <c:pt idx="8">
                  <c:v>439.8886</c:v>
                </c:pt>
                <c:pt idx="9">
                  <c:v>447.93599999999998</c:v>
                </c:pt>
                <c:pt idx="10">
                  <c:v>444.48160000000001</c:v>
                </c:pt>
                <c:pt idx="11">
                  <c:v>447.46780000000001</c:v>
                </c:pt>
                <c:pt idx="12">
                  <c:v>446.79169999999999</c:v>
                </c:pt>
                <c:pt idx="13">
                  <c:v>393.86439999999999</c:v>
                </c:pt>
                <c:pt idx="14">
                  <c:v>310.30860000000001</c:v>
                </c:pt>
                <c:pt idx="15">
                  <c:v>272.29989999999998</c:v>
                </c:pt>
                <c:pt idx="16">
                  <c:v>252.96510000000001</c:v>
                </c:pt>
                <c:pt idx="17">
                  <c:v>255.98519999999999</c:v>
                </c:pt>
                <c:pt idx="18">
                  <c:v>248.46520000000001</c:v>
                </c:pt>
                <c:pt idx="19">
                  <c:v>252.20750000000001</c:v>
                </c:pt>
                <c:pt idx="20">
                  <c:v>250.0692</c:v>
                </c:pt>
                <c:pt idx="21">
                  <c:v>234.91650000000001</c:v>
                </c:pt>
                <c:pt idx="22">
                  <c:v>234.88239999999999</c:v>
                </c:pt>
                <c:pt idx="23">
                  <c:v>214.86250000000001</c:v>
                </c:pt>
                <c:pt idx="24">
                  <c:v>213.68340000000001</c:v>
                </c:pt>
                <c:pt idx="25">
                  <c:v>211.447</c:v>
                </c:pt>
                <c:pt idx="26">
                  <c:v>221.5198</c:v>
                </c:pt>
                <c:pt idx="27">
                  <c:v>214.7167</c:v>
                </c:pt>
                <c:pt idx="28">
                  <c:v>210.93709999999999</c:v>
                </c:pt>
                <c:pt idx="29">
                  <c:v>217.3844</c:v>
                </c:pt>
                <c:pt idx="30">
                  <c:v>249.34549999999999</c:v>
                </c:pt>
                <c:pt idx="31">
                  <c:v>286.24900000000002</c:v>
                </c:pt>
                <c:pt idx="32">
                  <c:v>343.06670000000003</c:v>
                </c:pt>
                <c:pt idx="33">
                  <c:v>402.8338</c:v>
                </c:pt>
                <c:pt idx="34">
                  <c:v>440.55189999999999</c:v>
                </c:pt>
                <c:pt idx="35">
                  <c:v>446.2525</c:v>
                </c:pt>
                <c:pt idx="36">
                  <c:v>438.78719999999998</c:v>
                </c:pt>
                <c:pt idx="37">
                  <c:v>430.31150000000002</c:v>
                </c:pt>
                <c:pt idx="38">
                  <c:v>411.06189999999998</c:v>
                </c:pt>
                <c:pt idx="39">
                  <c:v>404.5154</c:v>
                </c:pt>
                <c:pt idx="40">
                  <c:v>408.68310000000002</c:v>
                </c:pt>
                <c:pt idx="41">
                  <c:v>407.53179999999998</c:v>
                </c:pt>
                <c:pt idx="42">
                  <c:v>407.68729999999999</c:v>
                </c:pt>
                <c:pt idx="43">
                  <c:v>401.0222</c:v>
                </c:pt>
                <c:pt idx="44">
                  <c:v>413.09629999999999</c:v>
                </c:pt>
                <c:pt idx="45">
                  <c:v>408.11829999999998</c:v>
                </c:pt>
                <c:pt idx="46">
                  <c:v>396.30709999999999</c:v>
                </c:pt>
                <c:pt idx="47">
                  <c:v>397.26769999999999</c:v>
                </c:pt>
              </c:numCache>
            </c:numRef>
          </c:val>
          <c:extLst>
            <c:ext xmlns:c16="http://schemas.microsoft.com/office/drawing/2014/chart" uri="{C3380CC4-5D6E-409C-BE32-E72D297353CC}">
              <c16:uniqueId val="{00000003-888E-43BD-979B-10FC5F12808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6565.4</c:v>
                </c:pt>
                <c:pt idx="1">
                  <c:v>6369.3</c:v>
                </c:pt>
                <c:pt idx="2">
                  <c:v>6379.9</c:v>
                </c:pt>
                <c:pt idx="3">
                  <c:v>6315.9</c:v>
                </c:pt>
                <c:pt idx="4">
                  <c:v>6257.2</c:v>
                </c:pt>
                <c:pt idx="5">
                  <c:v>6121.9</c:v>
                </c:pt>
                <c:pt idx="6">
                  <c:v>6201.7</c:v>
                </c:pt>
                <c:pt idx="7">
                  <c:v>6148.2</c:v>
                </c:pt>
                <c:pt idx="8">
                  <c:v>6268.5</c:v>
                </c:pt>
                <c:pt idx="9">
                  <c:v>6292.2</c:v>
                </c:pt>
                <c:pt idx="10">
                  <c:v>6412.9</c:v>
                </c:pt>
                <c:pt idx="11">
                  <c:v>6349.8</c:v>
                </c:pt>
                <c:pt idx="12">
                  <c:v>6544</c:v>
                </c:pt>
                <c:pt idx="13">
                  <c:v>6459.4</c:v>
                </c:pt>
                <c:pt idx="14">
                  <c:v>6532</c:v>
                </c:pt>
                <c:pt idx="15">
                  <c:v>6737.1</c:v>
                </c:pt>
                <c:pt idx="16">
                  <c:v>6905</c:v>
                </c:pt>
                <c:pt idx="17">
                  <c:v>7141.4</c:v>
                </c:pt>
                <c:pt idx="18">
                  <c:v>7275.9</c:v>
                </c:pt>
                <c:pt idx="19">
                  <c:v>7356.6</c:v>
                </c:pt>
                <c:pt idx="20">
                  <c:v>7409.1</c:v>
                </c:pt>
                <c:pt idx="21">
                  <c:v>7386</c:v>
                </c:pt>
                <c:pt idx="22">
                  <c:v>7457.3</c:v>
                </c:pt>
                <c:pt idx="23">
                  <c:v>7365.2</c:v>
                </c:pt>
                <c:pt idx="24">
                  <c:v>7451.9</c:v>
                </c:pt>
                <c:pt idx="25">
                  <c:v>7392.3</c:v>
                </c:pt>
                <c:pt idx="26">
                  <c:v>7315</c:v>
                </c:pt>
                <c:pt idx="27">
                  <c:v>7269.8</c:v>
                </c:pt>
                <c:pt idx="28">
                  <c:v>7323.4</c:v>
                </c:pt>
                <c:pt idx="29">
                  <c:v>7299.9</c:v>
                </c:pt>
                <c:pt idx="30">
                  <c:v>7386.2</c:v>
                </c:pt>
                <c:pt idx="31">
                  <c:v>7368.5</c:v>
                </c:pt>
                <c:pt idx="32">
                  <c:v>7387.8</c:v>
                </c:pt>
                <c:pt idx="33">
                  <c:v>7311.3</c:v>
                </c:pt>
                <c:pt idx="34">
                  <c:v>7309.4</c:v>
                </c:pt>
                <c:pt idx="35">
                  <c:v>7267.8</c:v>
                </c:pt>
                <c:pt idx="36">
                  <c:v>7404.8</c:v>
                </c:pt>
                <c:pt idx="37">
                  <c:v>7426.2</c:v>
                </c:pt>
                <c:pt idx="38">
                  <c:v>7397.9</c:v>
                </c:pt>
                <c:pt idx="39">
                  <c:v>7380.1</c:v>
                </c:pt>
                <c:pt idx="40">
                  <c:v>7354.4</c:v>
                </c:pt>
                <c:pt idx="41">
                  <c:v>7291.2</c:v>
                </c:pt>
                <c:pt idx="42">
                  <c:v>7235</c:v>
                </c:pt>
                <c:pt idx="43">
                  <c:v>7239.1</c:v>
                </c:pt>
                <c:pt idx="44">
                  <c:v>7186.9</c:v>
                </c:pt>
                <c:pt idx="45">
                  <c:v>6967.9</c:v>
                </c:pt>
                <c:pt idx="46">
                  <c:v>6818.8</c:v>
                </c:pt>
                <c:pt idx="47">
                  <c:v>6576</c:v>
                </c:pt>
              </c:numCache>
            </c:numRef>
          </c:val>
          <c:smooth val="0"/>
          <c:extLst>
            <c:ext xmlns:c16="http://schemas.microsoft.com/office/drawing/2014/chart" uri="{C3380CC4-5D6E-409C-BE32-E72D297353CC}">
              <c16:uniqueId val="{00000000-67AA-49DC-BC2C-7640F182519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6406.2975500000002</c:v>
                </c:pt>
                <c:pt idx="1">
                  <c:v>6290.84926</c:v>
                </c:pt>
                <c:pt idx="2">
                  <c:v>6181.3993700000001</c:v>
                </c:pt>
                <c:pt idx="3">
                  <c:v>6073.0651699999999</c:v>
                </c:pt>
                <c:pt idx="4">
                  <c:v>6040.3325100000002</c:v>
                </c:pt>
                <c:pt idx="5">
                  <c:v>6013.6320400000004</c:v>
                </c:pt>
                <c:pt idx="6">
                  <c:v>5998.8215799999998</c:v>
                </c:pt>
                <c:pt idx="7">
                  <c:v>5987.3800300000003</c:v>
                </c:pt>
                <c:pt idx="8">
                  <c:v>6011.1785099999997</c:v>
                </c:pt>
                <c:pt idx="9">
                  <c:v>6043.2884299999996</c:v>
                </c:pt>
                <c:pt idx="10">
                  <c:v>6100.2951300000004</c:v>
                </c:pt>
                <c:pt idx="11">
                  <c:v>6190.92767</c:v>
                </c:pt>
                <c:pt idx="12">
                  <c:v>6316.5219100000004</c:v>
                </c:pt>
                <c:pt idx="13">
                  <c:v>6366.11474</c:v>
                </c:pt>
                <c:pt idx="14">
                  <c:v>6498.3798699999998</c:v>
                </c:pt>
                <c:pt idx="15">
                  <c:v>6639.9561800000001</c:v>
                </c:pt>
                <c:pt idx="16">
                  <c:v>6862.3401700000004</c:v>
                </c:pt>
                <c:pt idx="17">
                  <c:v>7119.3692600000004</c:v>
                </c:pt>
                <c:pt idx="18">
                  <c:v>7264.5515500000001</c:v>
                </c:pt>
                <c:pt idx="19">
                  <c:v>7323.1088799999998</c:v>
                </c:pt>
                <c:pt idx="20">
                  <c:v>7413.3692600000004</c:v>
                </c:pt>
                <c:pt idx="21">
                  <c:v>7439.0126</c:v>
                </c:pt>
                <c:pt idx="22">
                  <c:v>7455.4081500000002</c:v>
                </c:pt>
                <c:pt idx="23">
                  <c:v>7451.5096100000001</c:v>
                </c:pt>
                <c:pt idx="24">
                  <c:v>7380.4084599999996</c:v>
                </c:pt>
                <c:pt idx="25">
                  <c:v>7284.9301299999997</c:v>
                </c:pt>
                <c:pt idx="26">
                  <c:v>7259.4525599999997</c:v>
                </c:pt>
                <c:pt idx="27">
                  <c:v>7262.8422799999998</c:v>
                </c:pt>
                <c:pt idx="28">
                  <c:v>7334.2966999999999</c:v>
                </c:pt>
                <c:pt idx="29">
                  <c:v>7334.8932199999999</c:v>
                </c:pt>
                <c:pt idx="30">
                  <c:v>7348.7938000000004</c:v>
                </c:pt>
                <c:pt idx="31">
                  <c:v>7306.8597099999997</c:v>
                </c:pt>
                <c:pt idx="32">
                  <c:v>7317.9858800000002</c:v>
                </c:pt>
                <c:pt idx="33">
                  <c:v>7276.7949399999998</c:v>
                </c:pt>
                <c:pt idx="34">
                  <c:v>7253.9227000000001</c:v>
                </c:pt>
                <c:pt idx="35">
                  <c:v>7242.4464600000001</c:v>
                </c:pt>
                <c:pt idx="36">
                  <c:v>7363.2379300000002</c:v>
                </c:pt>
                <c:pt idx="37">
                  <c:v>7413.91975</c:v>
                </c:pt>
                <c:pt idx="38">
                  <c:v>7407.9538400000001</c:v>
                </c:pt>
                <c:pt idx="39">
                  <c:v>7434.3857399999997</c:v>
                </c:pt>
                <c:pt idx="40">
                  <c:v>7418.6497600000002</c:v>
                </c:pt>
                <c:pt idx="41">
                  <c:v>7357.4368899999999</c:v>
                </c:pt>
                <c:pt idx="42">
                  <c:v>7353.3819100000001</c:v>
                </c:pt>
                <c:pt idx="43">
                  <c:v>7310.0372600000001</c:v>
                </c:pt>
                <c:pt idx="44">
                  <c:v>7205.7388600000004</c:v>
                </c:pt>
                <c:pt idx="45">
                  <c:v>6996.2550099999999</c:v>
                </c:pt>
                <c:pt idx="46">
                  <c:v>6844.2958200000003</c:v>
                </c:pt>
                <c:pt idx="47">
                  <c:v>6691.3128200000001</c:v>
                </c:pt>
              </c:numCache>
            </c:numRef>
          </c:val>
          <c:smooth val="0"/>
          <c:extLst>
            <c:ext xmlns:c16="http://schemas.microsoft.com/office/drawing/2014/chart" uri="{C3380CC4-5D6E-409C-BE32-E72D297353CC}">
              <c16:uniqueId val="{00000001-67AA-49DC-BC2C-7640F182519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25</c:v>
                </c:pt>
                <c:pt idx="1">
                  <c:v>SAB 26</c:v>
                </c:pt>
                <c:pt idx="2">
                  <c:v>DOM 27</c:v>
                </c:pt>
                <c:pt idx="3">
                  <c:v>LUN 28</c:v>
                </c:pt>
                <c:pt idx="4">
                  <c:v>MAR 29</c:v>
                </c:pt>
                <c:pt idx="5">
                  <c:v>MIE 30</c:v>
                </c:pt>
                <c:pt idx="6">
                  <c:v>JUE 31</c:v>
                </c:pt>
                <c:pt idx="7">
                  <c:v>VIE 1</c:v>
                </c:pt>
              </c:strCache>
            </c:strRef>
          </c:cat>
          <c:val>
            <c:numRef>
              <c:f>COSTO_OPE_EJEC!$C$8:$C$15</c:f>
              <c:numCache>
                <c:formatCode>#,##0.0</c:formatCode>
                <c:ptCount val="8"/>
                <c:pt idx="0">
                  <c:v>8614630.41041</c:v>
                </c:pt>
                <c:pt idx="1">
                  <c:v>7769474.2001200002</c:v>
                </c:pt>
                <c:pt idx="2">
                  <c:v>6472612.8280999996</c:v>
                </c:pt>
                <c:pt idx="3">
                  <c:v>6958746.1392999999</c:v>
                </c:pt>
                <c:pt idx="4">
                  <c:v>6854587.9873799998</c:v>
                </c:pt>
                <c:pt idx="5">
                  <c:v>7817370.8657900002</c:v>
                </c:pt>
                <c:pt idx="6">
                  <c:v>8057235.4055000003</c:v>
                </c:pt>
                <c:pt idx="7">
                  <c:v>7446891.2768999999</c:v>
                </c:pt>
              </c:numCache>
            </c:numRef>
          </c:val>
          <c:extLst>
            <c:ext xmlns:c16="http://schemas.microsoft.com/office/drawing/2014/chart" uri="{C3380CC4-5D6E-409C-BE32-E72D297353CC}">
              <c16:uniqueId val="{00000000-E5AC-4BAE-901B-38CC20E481F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-4.9280292697653695E-2</c:v>
                </c:pt>
                <c:pt idx="1">
                  <c:v>-4.2257280601741096E-2</c:v>
                </c:pt>
                <c:pt idx="2">
                  <c:v>-9.1889702923848279E-2</c:v>
                </c:pt>
                <c:pt idx="3">
                  <c:v>-7.3475831842238132E-2</c:v>
                </c:pt>
                <c:pt idx="4">
                  <c:v>-8.2728593610215062E-2</c:v>
                </c:pt>
                <c:pt idx="5">
                  <c:v>-2.1683310956283626E-2</c:v>
                </c:pt>
                <c:pt idx="6">
                  <c:v>-2.3044062754695734E-2</c:v>
                </c:pt>
                <c:pt idx="7">
                  <c:v>-8.1010568085032129E-3</c:v>
                </c:pt>
              </c:numCache>
            </c:numRef>
          </c:cat>
          <c:val>
            <c:numRef>
              <c:f>COSTO_OPE_EJEC!$D$8:$D$15</c:f>
              <c:numCache>
                <c:formatCode>#,##0.0</c:formatCode>
                <c:ptCount val="8"/>
                <c:pt idx="0">
                  <c:v>9061167.3916531</c:v>
                </c:pt>
                <c:pt idx="1">
                  <c:v>8112276.9641115004</c:v>
                </c:pt>
                <c:pt idx="2">
                  <c:v>7127562.4215911999</c:v>
                </c:pt>
                <c:pt idx="3">
                  <c:v>7510593.2240669997</c:v>
                </c:pt>
                <c:pt idx="4">
                  <c:v>7472802.4220861997</c:v>
                </c:pt>
                <c:pt idx="5">
                  <c:v>7990634.2734797997</c:v>
                </c:pt>
                <c:pt idx="6">
                  <c:v>8247286.3906418998</c:v>
                </c:pt>
                <c:pt idx="7">
                  <c:v>7507711.6756865997</c:v>
                </c:pt>
              </c:numCache>
            </c:numRef>
          </c:val>
          <c:extLst>
            <c:ext xmlns:c16="http://schemas.microsoft.com/office/drawing/2014/chart" uri="{C3380CC4-5D6E-409C-BE32-E72D297353CC}">
              <c16:uniqueId val="{00000001-E5AC-4BAE-901B-38CC20E481F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6</xdr:col>
      <xdr:colOff>1038225</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0" t="s">
        <v>0</v>
      </c>
      <c r="C3" s="191"/>
      <c r="D3" s="191"/>
      <c r="E3" s="191"/>
      <c r="F3" s="191"/>
      <c r="G3" s="191"/>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10</v>
      </c>
      <c r="K7" s="4" t="s">
        <v>21</v>
      </c>
      <c r="L7" s="4"/>
    </row>
    <row r="8" spans="1:12" x14ac:dyDescent="0.3">
      <c r="A8" s="1"/>
      <c r="B8" s="4" t="s">
        <v>13</v>
      </c>
      <c r="C8" s="5" t="s">
        <v>22</v>
      </c>
      <c r="D8" s="5" t="s">
        <v>23</v>
      </c>
      <c r="E8" s="5" t="s">
        <v>24</v>
      </c>
      <c r="F8" s="5" t="s">
        <v>25</v>
      </c>
      <c r="G8" s="4" t="s">
        <v>26</v>
      </c>
      <c r="H8" s="4" t="s">
        <v>27</v>
      </c>
      <c r="I8" s="6" t="s">
        <v>28</v>
      </c>
      <c r="J8" s="4"/>
      <c r="K8" s="4" t="s">
        <v>29</v>
      </c>
      <c r="L8" s="4"/>
    </row>
    <row r="9" spans="1:12" x14ac:dyDescent="0.3">
      <c r="A9" s="1"/>
      <c r="B9" s="4" t="s">
        <v>30</v>
      </c>
      <c r="C9" s="5" t="s">
        <v>31</v>
      </c>
      <c r="D9" s="5" t="s">
        <v>32</v>
      </c>
      <c r="E9" s="5" t="s">
        <v>33</v>
      </c>
      <c r="F9" s="5" t="s">
        <v>34</v>
      </c>
      <c r="G9" s="4" t="s">
        <v>35</v>
      </c>
      <c r="H9" s="4" t="s">
        <v>36</v>
      </c>
      <c r="I9" s="6" t="s">
        <v>37</v>
      </c>
      <c r="J9" s="4"/>
      <c r="K9" s="4" t="s">
        <v>29</v>
      </c>
      <c r="L9" s="4">
        <v>13.8</v>
      </c>
    </row>
    <row r="10" spans="1:12" x14ac:dyDescent="0.3">
      <c r="A10" s="1"/>
      <c r="B10" s="4" t="s">
        <v>30</v>
      </c>
      <c r="C10" s="5" t="s">
        <v>38</v>
      </c>
      <c r="D10" s="5" t="s">
        <v>39</v>
      </c>
      <c r="E10" s="5" t="s">
        <v>40</v>
      </c>
      <c r="F10" s="5" t="s">
        <v>41</v>
      </c>
      <c r="G10" s="4" t="s">
        <v>42</v>
      </c>
      <c r="H10" s="4" t="s">
        <v>43</v>
      </c>
      <c r="I10" s="6" t="s">
        <v>44</v>
      </c>
      <c r="J10" s="4">
        <v>8.34</v>
      </c>
      <c r="K10" s="4" t="s">
        <v>21</v>
      </c>
      <c r="L10" s="4">
        <v>60</v>
      </c>
    </row>
    <row r="11" spans="1:12" ht="26.4" x14ac:dyDescent="0.3">
      <c r="A11" s="1"/>
      <c r="B11" s="4" t="s">
        <v>30</v>
      </c>
      <c r="C11" s="5" t="s">
        <v>38</v>
      </c>
      <c r="D11" s="5" t="s">
        <v>45</v>
      </c>
      <c r="E11" s="5" t="s">
        <v>40</v>
      </c>
      <c r="F11" s="5" t="s">
        <v>46</v>
      </c>
      <c r="G11" s="4" t="s">
        <v>47</v>
      </c>
      <c r="H11" s="4" t="s">
        <v>48</v>
      </c>
      <c r="I11" s="6" t="s">
        <v>49</v>
      </c>
      <c r="J11" s="4"/>
      <c r="K11" s="4" t="s">
        <v>29</v>
      </c>
      <c r="L11" s="4">
        <v>66</v>
      </c>
    </row>
    <row r="12" spans="1:12" x14ac:dyDescent="0.3">
      <c r="A12" s="1"/>
      <c r="B12" s="4" t="s">
        <v>30</v>
      </c>
      <c r="C12" s="5" t="s">
        <v>50</v>
      </c>
      <c r="D12" s="5" t="s">
        <v>51</v>
      </c>
      <c r="E12" s="5" t="s">
        <v>40</v>
      </c>
      <c r="F12" s="5" t="s">
        <v>52</v>
      </c>
      <c r="G12" s="4" t="s">
        <v>53</v>
      </c>
      <c r="H12" s="4" t="s">
        <v>53</v>
      </c>
      <c r="I12" s="6" t="s">
        <v>54</v>
      </c>
      <c r="J12" s="4"/>
      <c r="K12" s="4" t="s">
        <v>29</v>
      </c>
      <c r="L12" s="4">
        <v>220</v>
      </c>
    </row>
    <row r="13" spans="1:12" x14ac:dyDescent="0.3">
      <c r="A13" s="1"/>
      <c r="B13" s="4" t="s">
        <v>30</v>
      </c>
      <c r="C13" s="5" t="s">
        <v>55</v>
      </c>
      <c r="D13" s="5" t="s">
        <v>56</v>
      </c>
      <c r="E13" s="5" t="s">
        <v>40</v>
      </c>
      <c r="F13" s="5" t="s">
        <v>57</v>
      </c>
      <c r="G13" s="4" t="s">
        <v>58</v>
      </c>
      <c r="H13" s="4" t="s">
        <v>19</v>
      </c>
      <c r="I13" s="6" t="s">
        <v>59</v>
      </c>
      <c r="J13" s="4"/>
      <c r="K13" s="4" t="s">
        <v>29</v>
      </c>
      <c r="L13" s="4">
        <v>220</v>
      </c>
    </row>
    <row r="14" spans="1:12" x14ac:dyDescent="0.3">
      <c r="A14" s="1"/>
      <c r="B14" s="4" t="s">
        <v>13</v>
      </c>
      <c r="C14" s="5" t="s">
        <v>60</v>
      </c>
      <c r="D14" s="5" t="s">
        <v>61</v>
      </c>
      <c r="E14" s="5" t="s">
        <v>40</v>
      </c>
      <c r="F14" s="5" t="s">
        <v>62</v>
      </c>
      <c r="G14" s="4" t="s">
        <v>26</v>
      </c>
      <c r="H14" s="4" t="s">
        <v>63</v>
      </c>
      <c r="I14" s="6" t="s">
        <v>64</v>
      </c>
      <c r="J14" s="4"/>
      <c r="K14" s="4" t="s">
        <v>29</v>
      </c>
      <c r="L14"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3">
      <c r="A5" s="1"/>
      <c r="B5" s="192" t="s">
        <v>65</v>
      </c>
      <c r="C5" s="192"/>
      <c r="D5" s="192"/>
      <c r="E5" s="192"/>
      <c r="F5" s="192"/>
      <c r="G5" s="192"/>
      <c r="H5" s="192"/>
      <c r="I5" s="192"/>
    </row>
    <row r="6" spans="1:9" ht="40.049999999999997" customHeight="1" x14ac:dyDescent="0.3">
      <c r="A6" s="1"/>
      <c r="B6" s="7" t="s">
        <v>66</v>
      </c>
      <c r="C6" s="3" t="s">
        <v>67</v>
      </c>
      <c r="D6" s="3" t="s">
        <v>68</v>
      </c>
      <c r="E6" s="7" t="s">
        <v>3</v>
      </c>
      <c r="F6" s="7" t="s">
        <v>4</v>
      </c>
      <c r="G6" s="7" t="s">
        <v>69</v>
      </c>
      <c r="H6" s="7" t="s">
        <v>6</v>
      </c>
      <c r="I6" s="7" t="s">
        <v>9</v>
      </c>
    </row>
    <row r="7" spans="1:9" x14ac:dyDescent="0.3">
      <c r="A7" s="1"/>
      <c r="B7" s="4" t="s">
        <v>70</v>
      </c>
      <c r="C7" s="4" t="s">
        <v>71</v>
      </c>
      <c r="D7" s="4" t="s">
        <v>72</v>
      </c>
      <c r="E7" s="5" t="s">
        <v>73</v>
      </c>
      <c r="F7" s="5" t="s">
        <v>74</v>
      </c>
      <c r="G7" s="5" t="s">
        <v>75</v>
      </c>
      <c r="H7" s="5" t="s">
        <v>76</v>
      </c>
      <c r="I7" s="5" t="s">
        <v>77</v>
      </c>
    </row>
    <row r="8" spans="1:9" x14ac:dyDescent="0.3">
      <c r="A8" s="1"/>
      <c r="B8" s="4" t="s">
        <v>70</v>
      </c>
      <c r="C8" s="4" t="s">
        <v>71</v>
      </c>
      <c r="D8" s="4" t="s">
        <v>72</v>
      </c>
      <c r="E8" s="5" t="s">
        <v>78</v>
      </c>
      <c r="F8" s="5" t="s">
        <v>79</v>
      </c>
      <c r="G8" s="5" t="s">
        <v>80</v>
      </c>
      <c r="H8" s="5" t="s">
        <v>34</v>
      </c>
      <c r="I8" s="5" t="s">
        <v>81</v>
      </c>
    </row>
    <row r="9" spans="1:9" x14ac:dyDescent="0.3">
      <c r="A9" s="1"/>
      <c r="B9" s="4" t="s">
        <v>70</v>
      </c>
      <c r="C9" s="4" t="s">
        <v>71</v>
      </c>
      <c r="D9" s="4" t="s">
        <v>72</v>
      </c>
      <c r="E9" s="5" t="s">
        <v>78</v>
      </c>
      <c r="F9" s="5" t="s">
        <v>79</v>
      </c>
      <c r="G9" s="5" t="s">
        <v>82</v>
      </c>
      <c r="H9" s="5" t="s">
        <v>83</v>
      </c>
      <c r="I9" s="5" t="s">
        <v>84</v>
      </c>
    </row>
    <row r="10" spans="1:9" x14ac:dyDescent="0.3">
      <c r="A10" s="1"/>
      <c r="B10" s="4" t="s">
        <v>70</v>
      </c>
      <c r="C10" s="4" t="s">
        <v>71</v>
      </c>
      <c r="D10" s="4" t="s">
        <v>72</v>
      </c>
      <c r="E10" s="5" t="s">
        <v>85</v>
      </c>
      <c r="F10" s="5" t="s">
        <v>86</v>
      </c>
      <c r="G10" s="5" t="s">
        <v>87</v>
      </c>
      <c r="H10" s="5" t="s">
        <v>34</v>
      </c>
      <c r="I10" s="5" t="s">
        <v>88</v>
      </c>
    </row>
    <row r="11" spans="1:9" x14ac:dyDescent="0.3">
      <c r="A11" s="1"/>
      <c r="B11" s="4" t="s">
        <v>70</v>
      </c>
      <c r="C11" s="4" t="s">
        <v>71</v>
      </c>
      <c r="D11" s="4" t="s">
        <v>72</v>
      </c>
      <c r="E11" s="5" t="s">
        <v>85</v>
      </c>
      <c r="F11" s="5" t="s">
        <v>89</v>
      </c>
      <c r="G11" s="5" t="s">
        <v>90</v>
      </c>
      <c r="H11" s="5" t="s">
        <v>91</v>
      </c>
      <c r="I11" s="5" t="s">
        <v>92</v>
      </c>
    </row>
    <row r="12" spans="1:9" x14ac:dyDescent="0.3">
      <c r="A12" s="1"/>
      <c r="B12" s="4" t="s">
        <v>70</v>
      </c>
      <c r="C12" s="4" t="s">
        <v>71</v>
      </c>
      <c r="D12" s="4" t="s">
        <v>72</v>
      </c>
      <c r="E12" s="5" t="s">
        <v>85</v>
      </c>
      <c r="F12" s="5" t="s">
        <v>93</v>
      </c>
      <c r="G12" s="5" t="s">
        <v>80</v>
      </c>
      <c r="H12" s="5" t="s">
        <v>34</v>
      </c>
      <c r="I12" s="5" t="s">
        <v>94</v>
      </c>
    </row>
    <row r="13" spans="1:9" x14ac:dyDescent="0.3">
      <c r="A13" s="1"/>
      <c r="B13" s="4" t="s">
        <v>70</v>
      </c>
      <c r="C13" s="4" t="s">
        <v>71</v>
      </c>
      <c r="D13" s="4" t="s">
        <v>72</v>
      </c>
      <c r="E13" s="5" t="s">
        <v>85</v>
      </c>
      <c r="F13" s="5" t="s">
        <v>93</v>
      </c>
      <c r="G13" s="5" t="s">
        <v>80</v>
      </c>
      <c r="H13" s="5" t="s">
        <v>34</v>
      </c>
      <c r="I13" s="5" t="s">
        <v>95</v>
      </c>
    </row>
    <row r="14" spans="1:9" x14ac:dyDescent="0.3">
      <c r="A14" s="1"/>
      <c r="B14" s="4" t="s">
        <v>70</v>
      </c>
      <c r="C14" s="4" t="s">
        <v>71</v>
      </c>
      <c r="D14" s="4" t="s">
        <v>72</v>
      </c>
      <c r="E14" s="5" t="s">
        <v>85</v>
      </c>
      <c r="F14" s="5" t="s">
        <v>96</v>
      </c>
      <c r="G14" s="5" t="s">
        <v>80</v>
      </c>
      <c r="H14" s="5" t="s">
        <v>34</v>
      </c>
      <c r="I14" s="5" t="s">
        <v>97</v>
      </c>
    </row>
    <row r="15" spans="1:9" x14ac:dyDescent="0.3">
      <c r="A15" s="1"/>
      <c r="B15" s="4" t="s">
        <v>70</v>
      </c>
      <c r="C15" s="4" t="s">
        <v>71</v>
      </c>
      <c r="D15" s="4" t="s">
        <v>72</v>
      </c>
      <c r="E15" s="5" t="s">
        <v>85</v>
      </c>
      <c r="F15" s="5" t="s">
        <v>96</v>
      </c>
      <c r="G15" s="5" t="s">
        <v>80</v>
      </c>
      <c r="H15" s="5" t="s">
        <v>34</v>
      </c>
      <c r="I15" s="5" t="s">
        <v>95</v>
      </c>
    </row>
    <row r="16" spans="1:9" x14ac:dyDescent="0.3">
      <c r="A16" s="1"/>
      <c r="B16" s="4" t="s">
        <v>70</v>
      </c>
      <c r="C16" s="4" t="s">
        <v>71</v>
      </c>
      <c r="D16" s="4" t="s">
        <v>72</v>
      </c>
      <c r="E16" s="5" t="s">
        <v>98</v>
      </c>
      <c r="F16" s="5" t="s">
        <v>99</v>
      </c>
      <c r="G16" s="5" t="s">
        <v>80</v>
      </c>
      <c r="H16" s="5" t="s">
        <v>34</v>
      </c>
      <c r="I16" s="5" t="s">
        <v>100</v>
      </c>
    </row>
    <row r="17" spans="1:9" x14ac:dyDescent="0.3">
      <c r="A17" s="1"/>
      <c r="B17" s="4" t="s">
        <v>70</v>
      </c>
      <c r="C17" s="4" t="s">
        <v>71</v>
      </c>
      <c r="D17" s="4" t="s">
        <v>72</v>
      </c>
      <c r="E17" s="5" t="s">
        <v>98</v>
      </c>
      <c r="F17" s="5" t="s">
        <v>99</v>
      </c>
      <c r="G17" s="5" t="s">
        <v>80</v>
      </c>
      <c r="H17" s="5" t="s">
        <v>34</v>
      </c>
      <c r="I17" s="5" t="s">
        <v>101</v>
      </c>
    </row>
    <row r="18" spans="1:9" x14ac:dyDescent="0.3">
      <c r="A18" s="1"/>
      <c r="B18" s="4" t="s">
        <v>70</v>
      </c>
      <c r="C18" s="4" t="s">
        <v>71</v>
      </c>
      <c r="D18" s="4" t="s">
        <v>72</v>
      </c>
      <c r="E18" s="5" t="s">
        <v>102</v>
      </c>
      <c r="F18" s="5" t="s">
        <v>103</v>
      </c>
      <c r="G18" s="5" t="s">
        <v>104</v>
      </c>
      <c r="H18" s="5" t="s">
        <v>34</v>
      </c>
      <c r="I18" s="5" t="s">
        <v>105</v>
      </c>
    </row>
    <row r="19" spans="1:9" x14ac:dyDescent="0.3">
      <c r="A19" s="1"/>
      <c r="B19" s="4" t="s">
        <v>70</v>
      </c>
      <c r="C19" s="4" t="s">
        <v>71</v>
      </c>
      <c r="D19" s="4" t="s">
        <v>72</v>
      </c>
      <c r="E19" s="5" t="s">
        <v>102</v>
      </c>
      <c r="F19" s="5" t="s">
        <v>106</v>
      </c>
      <c r="G19" s="5" t="s">
        <v>80</v>
      </c>
      <c r="H19" s="5" t="s">
        <v>34</v>
      </c>
      <c r="I19" s="5" t="s">
        <v>107</v>
      </c>
    </row>
    <row r="20" spans="1:9" x14ac:dyDescent="0.3">
      <c r="A20" s="1"/>
      <c r="B20" s="4" t="s">
        <v>70</v>
      </c>
      <c r="C20" s="4" t="s">
        <v>71</v>
      </c>
      <c r="D20" s="4" t="s">
        <v>72</v>
      </c>
      <c r="E20" s="5" t="s">
        <v>102</v>
      </c>
      <c r="F20" s="5" t="s">
        <v>106</v>
      </c>
      <c r="G20" s="5" t="s">
        <v>80</v>
      </c>
      <c r="H20" s="5" t="s">
        <v>34</v>
      </c>
      <c r="I20" s="5" t="s">
        <v>108</v>
      </c>
    </row>
    <row r="21" spans="1:9" x14ac:dyDescent="0.3">
      <c r="A21" s="1"/>
      <c r="B21" s="4" t="s">
        <v>70</v>
      </c>
      <c r="C21" s="4" t="s">
        <v>71</v>
      </c>
      <c r="D21" s="4" t="s">
        <v>72</v>
      </c>
      <c r="E21" s="5" t="s">
        <v>102</v>
      </c>
      <c r="F21" s="5" t="s">
        <v>109</v>
      </c>
      <c r="G21" s="5" t="s">
        <v>80</v>
      </c>
      <c r="H21" s="5" t="s">
        <v>34</v>
      </c>
      <c r="I21" s="5" t="s">
        <v>110</v>
      </c>
    </row>
    <row r="22" spans="1:9" x14ac:dyDescent="0.3">
      <c r="A22" s="1"/>
      <c r="B22" s="4" t="s">
        <v>70</v>
      </c>
      <c r="C22" s="4" t="s">
        <v>71</v>
      </c>
      <c r="D22" s="4" t="s">
        <v>72</v>
      </c>
      <c r="E22" s="5" t="s">
        <v>102</v>
      </c>
      <c r="F22" s="5" t="s">
        <v>109</v>
      </c>
      <c r="G22" s="5" t="s">
        <v>80</v>
      </c>
      <c r="H22" s="5" t="s">
        <v>34</v>
      </c>
      <c r="I22" s="5" t="s">
        <v>111</v>
      </c>
    </row>
    <row r="23" spans="1:9" x14ac:dyDescent="0.3">
      <c r="A23" s="1"/>
      <c r="B23" s="4" t="s">
        <v>70</v>
      </c>
      <c r="C23" s="4" t="s">
        <v>71</v>
      </c>
      <c r="D23" s="4" t="s">
        <v>72</v>
      </c>
      <c r="E23" s="5" t="s">
        <v>112</v>
      </c>
      <c r="F23" s="5" t="s">
        <v>113</v>
      </c>
      <c r="G23" s="5" t="s">
        <v>104</v>
      </c>
      <c r="H23" s="5" t="s">
        <v>34</v>
      </c>
      <c r="I23" s="5" t="s">
        <v>114</v>
      </c>
    </row>
    <row r="24" spans="1:9" x14ac:dyDescent="0.3">
      <c r="A24" s="1"/>
      <c r="B24" s="4" t="s">
        <v>70</v>
      </c>
      <c r="C24" s="4" t="s">
        <v>71</v>
      </c>
      <c r="D24" s="4" t="s">
        <v>72</v>
      </c>
      <c r="E24" s="5" t="s">
        <v>112</v>
      </c>
      <c r="F24" s="5" t="s">
        <v>113</v>
      </c>
      <c r="G24" s="5" t="s">
        <v>104</v>
      </c>
      <c r="H24" s="5" t="s">
        <v>34</v>
      </c>
      <c r="I24" s="5" t="s">
        <v>115</v>
      </c>
    </row>
    <row r="25" spans="1:9" x14ac:dyDescent="0.3">
      <c r="A25" s="1"/>
      <c r="B25" s="4" t="s">
        <v>70</v>
      </c>
      <c r="C25" s="4" t="s">
        <v>71</v>
      </c>
      <c r="D25" s="4" t="s">
        <v>72</v>
      </c>
      <c r="E25" s="5" t="s">
        <v>112</v>
      </c>
      <c r="F25" s="5" t="s">
        <v>116</v>
      </c>
      <c r="G25" s="5" t="s">
        <v>104</v>
      </c>
      <c r="H25" s="5" t="s">
        <v>34</v>
      </c>
      <c r="I25" s="5" t="s">
        <v>117</v>
      </c>
    </row>
    <row r="26" spans="1:9" x14ac:dyDescent="0.3">
      <c r="A26" s="1"/>
      <c r="B26" s="4" t="s">
        <v>70</v>
      </c>
      <c r="C26" s="4" t="s">
        <v>71</v>
      </c>
      <c r="D26" s="4" t="s">
        <v>72</v>
      </c>
      <c r="E26" s="5" t="s">
        <v>118</v>
      </c>
      <c r="F26" s="5" t="s">
        <v>119</v>
      </c>
      <c r="G26" s="5" t="s">
        <v>82</v>
      </c>
      <c r="H26" s="5" t="s">
        <v>120</v>
      </c>
      <c r="I26" s="5" t="s">
        <v>121</v>
      </c>
    </row>
    <row r="27" spans="1:9" x14ac:dyDescent="0.3">
      <c r="A27" s="1"/>
      <c r="B27" s="4" t="s">
        <v>70</v>
      </c>
      <c r="C27" s="4" t="s">
        <v>71</v>
      </c>
      <c r="D27" s="4" t="s">
        <v>72</v>
      </c>
      <c r="E27" s="5" t="s">
        <v>118</v>
      </c>
      <c r="F27" s="5" t="s">
        <v>119</v>
      </c>
      <c r="G27" s="5" t="s">
        <v>82</v>
      </c>
      <c r="H27" s="5" t="s">
        <v>120</v>
      </c>
      <c r="I27" s="5" t="s">
        <v>122</v>
      </c>
    </row>
    <row r="28" spans="1:9" x14ac:dyDescent="0.3">
      <c r="A28" s="1"/>
      <c r="B28" s="4" t="s">
        <v>70</v>
      </c>
      <c r="C28" s="4" t="s">
        <v>71</v>
      </c>
      <c r="D28" s="4" t="s">
        <v>72</v>
      </c>
      <c r="E28" s="5" t="s">
        <v>118</v>
      </c>
      <c r="F28" s="5" t="s">
        <v>123</v>
      </c>
      <c r="G28" s="5" t="s">
        <v>80</v>
      </c>
      <c r="H28" s="5" t="s">
        <v>34</v>
      </c>
      <c r="I28" s="5" t="s">
        <v>124</v>
      </c>
    </row>
    <row r="29" spans="1:9" x14ac:dyDescent="0.3">
      <c r="A29" s="1"/>
      <c r="B29" s="4" t="s">
        <v>70</v>
      </c>
      <c r="C29" s="4" t="s">
        <v>71</v>
      </c>
      <c r="D29" s="4" t="s">
        <v>72</v>
      </c>
      <c r="E29" s="5" t="s">
        <v>118</v>
      </c>
      <c r="F29" s="5" t="s">
        <v>123</v>
      </c>
      <c r="G29" s="5" t="s">
        <v>80</v>
      </c>
      <c r="H29" s="5" t="s">
        <v>34</v>
      </c>
      <c r="I29" s="5" t="s">
        <v>125</v>
      </c>
    </row>
    <row r="30" spans="1:9" x14ac:dyDescent="0.3">
      <c r="A30" s="1"/>
      <c r="B30" s="4" t="s">
        <v>70</v>
      </c>
      <c r="C30" s="4" t="s">
        <v>71</v>
      </c>
      <c r="D30" s="4" t="s">
        <v>72</v>
      </c>
      <c r="E30" s="5" t="s">
        <v>118</v>
      </c>
      <c r="F30" s="5" t="s">
        <v>123</v>
      </c>
      <c r="G30" s="5" t="s">
        <v>80</v>
      </c>
      <c r="H30" s="5" t="s">
        <v>34</v>
      </c>
      <c r="I30" s="5" t="s">
        <v>126</v>
      </c>
    </row>
    <row r="31" spans="1:9" x14ac:dyDescent="0.3">
      <c r="A31" s="1"/>
      <c r="B31" s="4" t="s">
        <v>70</v>
      </c>
      <c r="C31" s="4" t="s">
        <v>71</v>
      </c>
      <c r="D31" s="4" t="s">
        <v>72</v>
      </c>
      <c r="E31" s="5" t="s">
        <v>118</v>
      </c>
      <c r="F31" s="5" t="s">
        <v>123</v>
      </c>
      <c r="G31" s="5" t="s">
        <v>80</v>
      </c>
      <c r="H31" s="5" t="s">
        <v>34</v>
      </c>
      <c r="I31" s="5" t="s">
        <v>127</v>
      </c>
    </row>
    <row r="32" spans="1:9" x14ac:dyDescent="0.3">
      <c r="A32" s="1"/>
      <c r="B32" s="4" t="s">
        <v>70</v>
      </c>
      <c r="C32" s="4" t="s">
        <v>71</v>
      </c>
      <c r="D32" s="4" t="s">
        <v>72</v>
      </c>
      <c r="E32" s="5" t="s">
        <v>118</v>
      </c>
      <c r="F32" s="5" t="s">
        <v>123</v>
      </c>
      <c r="G32" s="5" t="s">
        <v>80</v>
      </c>
      <c r="H32" s="5" t="s">
        <v>34</v>
      </c>
      <c r="I32" s="5" t="s">
        <v>128</v>
      </c>
    </row>
    <row r="33" spans="1:9" x14ac:dyDescent="0.3">
      <c r="A33" s="1"/>
      <c r="B33" s="4" t="s">
        <v>70</v>
      </c>
      <c r="C33" s="4" t="s">
        <v>71</v>
      </c>
      <c r="D33" s="4" t="s">
        <v>72</v>
      </c>
      <c r="E33" s="5" t="s">
        <v>118</v>
      </c>
      <c r="F33" s="5" t="s">
        <v>123</v>
      </c>
      <c r="G33" s="5" t="s">
        <v>82</v>
      </c>
      <c r="H33" s="5" t="s">
        <v>83</v>
      </c>
      <c r="I33" s="5" t="s">
        <v>129</v>
      </c>
    </row>
    <row r="34" spans="1:9" x14ac:dyDescent="0.3">
      <c r="A34" s="1"/>
      <c r="B34" s="4" t="s">
        <v>70</v>
      </c>
      <c r="C34" s="4" t="s">
        <v>71</v>
      </c>
      <c r="D34" s="4" t="s">
        <v>72</v>
      </c>
      <c r="E34" s="5" t="s">
        <v>130</v>
      </c>
      <c r="F34" s="5" t="s">
        <v>131</v>
      </c>
      <c r="G34" s="5" t="s">
        <v>80</v>
      </c>
      <c r="H34" s="5" t="s">
        <v>34</v>
      </c>
      <c r="I34" s="5" t="s">
        <v>132</v>
      </c>
    </row>
    <row r="35" spans="1:9" x14ac:dyDescent="0.3">
      <c r="A35" s="1"/>
      <c r="B35" s="4" t="s">
        <v>70</v>
      </c>
      <c r="C35" s="4" t="s">
        <v>71</v>
      </c>
      <c r="D35" s="4" t="s">
        <v>72</v>
      </c>
      <c r="E35" s="5" t="s">
        <v>133</v>
      </c>
      <c r="F35" s="5" t="s">
        <v>134</v>
      </c>
      <c r="G35" s="5" t="s">
        <v>104</v>
      </c>
      <c r="H35" s="5" t="s">
        <v>34</v>
      </c>
      <c r="I35" s="5" t="s">
        <v>135</v>
      </c>
    </row>
    <row r="36" spans="1:9" x14ac:dyDescent="0.3">
      <c r="A36" s="1"/>
      <c r="B36" s="4" t="s">
        <v>70</v>
      </c>
      <c r="C36" s="4" t="s">
        <v>71</v>
      </c>
      <c r="D36" s="4" t="s">
        <v>72</v>
      </c>
      <c r="E36" s="5" t="s">
        <v>133</v>
      </c>
      <c r="F36" s="5" t="s">
        <v>134</v>
      </c>
      <c r="G36" s="5" t="s">
        <v>90</v>
      </c>
      <c r="H36" s="5" t="s">
        <v>136</v>
      </c>
      <c r="I36" s="5" t="s">
        <v>137</v>
      </c>
    </row>
    <row r="37" spans="1:9" x14ac:dyDescent="0.3">
      <c r="A37" s="1"/>
      <c r="B37" s="4" t="s">
        <v>70</v>
      </c>
      <c r="C37" s="4" t="s">
        <v>71</v>
      </c>
      <c r="D37" s="4" t="s">
        <v>72</v>
      </c>
      <c r="E37" s="5" t="s">
        <v>133</v>
      </c>
      <c r="F37" s="5" t="s">
        <v>134</v>
      </c>
      <c r="G37" s="5" t="s">
        <v>90</v>
      </c>
      <c r="H37" s="5" t="s">
        <v>138</v>
      </c>
      <c r="I37" s="5" t="s">
        <v>139</v>
      </c>
    </row>
    <row r="38" spans="1:9" x14ac:dyDescent="0.3">
      <c r="A38" s="1"/>
      <c r="B38" s="4" t="s">
        <v>70</v>
      </c>
      <c r="C38" s="4" t="s">
        <v>71</v>
      </c>
      <c r="D38" s="4" t="s">
        <v>72</v>
      </c>
      <c r="E38" s="5" t="s">
        <v>140</v>
      </c>
      <c r="F38" s="5" t="s">
        <v>141</v>
      </c>
      <c r="G38" s="5" t="s">
        <v>80</v>
      </c>
      <c r="H38" s="5" t="s">
        <v>34</v>
      </c>
      <c r="I38" s="5" t="s">
        <v>142</v>
      </c>
    </row>
    <row r="39" spans="1:9" x14ac:dyDescent="0.3">
      <c r="A39" s="1"/>
      <c r="B39" s="4" t="s">
        <v>70</v>
      </c>
      <c r="C39" s="4" t="s">
        <v>71</v>
      </c>
      <c r="D39" s="4" t="s">
        <v>72</v>
      </c>
      <c r="E39" s="5" t="s">
        <v>140</v>
      </c>
      <c r="F39" s="5" t="s">
        <v>141</v>
      </c>
      <c r="G39" s="5" t="s">
        <v>80</v>
      </c>
      <c r="H39" s="5" t="s">
        <v>34</v>
      </c>
      <c r="I39" s="5" t="s">
        <v>143</v>
      </c>
    </row>
    <row r="40" spans="1:9" x14ac:dyDescent="0.3">
      <c r="A40" s="1"/>
      <c r="B40" s="4" t="s">
        <v>70</v>
      </c>
      <c r="C40" s="4" t="s">
        <v>71</v>
      </c>
      <c r="D40" s="4" t="s">
        <v>72</v>
      </c>
      <c r="E40" s="5" t="s">
        <v>144</v>
      </c>
      <c r="F40" s="5" t="s">
        <v>145</v>
      </c>
      <c r="G40" s="5" t="s">
        <v>80</v>
      </c>
      <c r="H40" s="5" t="s">
        <v>34</v>
      </c>
      <c r="I40" s="5" t="s">
        <v>146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147</v>
      </c>
      <c r="C5" s="1"/>
      <c r="D5" s="1"/>
      <c r="E5" s="1"/>
      <c r="F5" s="1"/>
      <c r="G5" s="1"/>
      <c r="H5" s="1"/>
      <c r="I5" s="1"/>
      <c r="J5" s="1"/>
      <c r="K5" s="1"/>
      <c r="L5" s="1"/>
      <c r="M5" s="1"/>
      <c r="N5" s="1"/>
    </row>
    <row r="6" spans="1:14" ht="19.95" customHeight="1" x14ac:dyDescent="0.3">
      <c r="A6" s="1"/>
      <c r="B6" s="7" t="s">
        <v>148</v>
      </c>
      <c r="C6" s="7" t="s">
        <v>149</v>
      </c>
      <c r="D6" s="7" t="s">
        <v>150</v>
      </c>
      <c r="E6" s="7" t="s">
        <v>151</v>
      </c>
      <c r="F6" s="7" t="s">
        <v>152</v>
      </c>
      <c r="G6" s="7" t="s">
        <v>153</v>
      </c>
      <c r="H6" s="7" t="s">
        <v>154</v>
      </c>
      <c r="I6" s="7" t="s">
        <v>155</v>
      </c>
      <c r="J6" s="7" t="s">
        <v>156</v>
      </c>
      <c r="K6" s="7" t="s">
        <v>157</v>
      </c>
      <c r="L6" s="7" t="s">
        <v>158</v>
      </c>
      <c r="M6" s="7" t="s">
        <v>159</v>
      </c>
      <c r="N6" s="7" t="s">
        <v>160</v>
      </c>
    </row>
    <row r="7" spans="1:14" ht="26.4" x14ac:dyDescent="0.3">
      <c r="A7" s="1"/>
      <c r="B7" s="5" t="s">
        <v>161</v>
      </c>
      <c r="C7" s="5" t="s">
        <v>162</v>
      </c>
      <c r="D7" s="5" t="s">
        <v>163</v>
      </c>
      <c r="E7" s="4" t="s">
        <v>164</v>
      </c>
      <c r="F7" s="4" t="s">
        <v>165</v>
      </c>
      <c r="G7" s="6" t="s">
        <v>166</v>
      </c>
      <c r="H7" s="8">
        <v>14</v>
      </c>
      <c r="I7" s="5" t="s">
        <v>167</v>
      </c>
      <c r="J7" s="5" t="s">
        <v>168</v>
      </c>
      <c r="K7" s="5" t="s">
        <v>169</v>
      </c>
      <c r="L7" s="5" t="s">
        <v>170</v>
      </c>
      <c r="M7" s="8">
        <v>12664</v>
      </c>
      <c r="N7" s="5" t="s">
        <v>171</v>
      </c>
    </row>
    <row r="8" spans="1:14" x14ac:dyDescent="0.3">
      <c r="A8" s="1"/>
      <c r="B8" s="5" t="s">
        <v>172</v>
      </c>
      <c r="C8" s="5" t="s">
        <v>173</v>
      </c>
      <c r="D8" s="5" t="s">
        <v>34</v>
      </c>
      <c r="E8" s="4" t="s">
        <v>164</v>
      </c>
      <c r="F8" s="4" t="s">
        <v>165</v>
      </c>
      <c r="G8" s="6" t="s">
        <v>174</v>
      </c>
      <c r="H8" s="8">
        <v>0</v>
      </c>
      <c r="I8" s="5" t="s">
        <v>167</v>
      </c>
      <c r="J8" s="5" t="s">
        <v>168</v>
      </c>
      <c r="K8" s="5" t="s">
        <v>169</v>
      </c>
      <c r="L8" s="5" t="s">
        <v>170</v>
      </c>
      <c r="M8" s="8">
        <v>19865</v>
      </c>
      <c r="N8" s="5" t="s">
        <v>171</v>
      </c>
    </row>
    <row r="9" spans="1:14" x14ac:dyDescent="0.3">
      <c r="A9" s="1"/>
      <c r="B9" s="5" t="s">
        <v>60</v>
      </c>
      <c r="C9" s="5" t="s">
        <v>175</v>
      </c>
      <c r="D9" s="5" t="s">
        <v>176</v>
      </c>
      <c r="E9" s="4" t="s">
        <v>164</v>
      </c>
      <c r="F9" s="4" t="s">
        <v>165</v>
      </c>
      <c r="G9" s="6" t="s">
        <v>177</v>
      </c>
      <c r="H9" s="8">
        <v>0</v>
      </c>
      <c r="I9" s="5" t="s">
        <v>167</v>
      </c>
      <c r="J9" s="5" t="s">
        <v>178</v>
      </c>
      <c r="K9" s="5" t="s">
        <v>169</v>
      </c>
      <c r="L9" s="5" t="s">
        <v>179</v>
      </c>
      <c r="M9" s="8">
        <v>24276</v>
      </c>
      <c r="N9" s="5" t="s">
        <v>180</v>
      </c>
    </row>
    <row r="10" spans="1:14" ht="26.4" x14ac:dyDescent="0.3">
      <c r="A10" s="1"/>
      <c r="B10" s="5" t="s">
        <v>60</v>
      </c>
      <c r="C10" s="5" t="s">
        <v>181</v>
      </c>
      <c r="D10" s="5" t="s">
        <v>182</v>
      </c>
      <c r="E10" s="4" t="s">
        <v>164</v>
      </c>
      <c r="F10" s="4" t="s">
        <v>165</v>
      </c>
      <c r="G10" s="6" t="s">
        <v>183</v>
      </c>
      <c r="H10" s="8">
        <v>0</v>
      </c>
      <c r="I10" s="5" t="s">
        <v>167</v>
      </c>
      <c r="J10" s="5" t="s">
        <v>178</v>
      </c>
      <c r="K10" s="5" t="s">
        <v>169</v>
      </c>
      <c r="L10" s="5" t="s">
        <v>184</v>
      </c>
      <c r="M10" s="8">
        <v>13761</v>
      </c>
      <c r="N10" s="5" t="s">
        <v>180</v>
      </c>
    </row>
    <row r="11" spans="1:14" ht="26.4" x14ac:dyDescent="0.3">
      <c r="A11" s="1"/>
      <c r="B11" s="5" t="s">
        <v>60</v>
      </c>
      <c r="C11" s="5" t="s">
        <v>181</v>
      </c>
      <c r="D11" s="5" t="s">
        <v>185</v>
      </c>
      <c r="E11" s="4" t="s">
        <v>164</v>
      </c>
      <c r="F11" s="4" t="s">
        <v>165</v>
      </c>
      <c r="G11" s="6" t="s">
        <v>186</v>
      </c>
      <c r="H11" s="8">
        <v>0</v>
      </c>
      <c r="I11" s="5" t="s">
        <v>167</v>
      </c>
      <c r="J11" s="5" t="s">
        <v>178</v>
      </c>
      <c r="K11" s="5" t="s">
        <v>169</v>
      </c>
      <c r="L11" s="5" t="s">
        <v>184</v>
      </c>
      <c r="M11" s="8">
        <v>13758</v>
      </c>
      <c r="N11" s="5" t="s">
        <v>180</v>
      </c>
    </row>
    <row r="12" spans="1:14" x14ac:dyDescent="0.3">
      <c r="A12" s="1"/>
      <c r="B12" s="5" t="s">
        <v>60</v>
      </c>
      <c r="C12" s="5" t="s">
        <v>187</v>
      </c>
      <c r="D12" s="5" t="s">
        <v>188</v>
      </c>
      <c r="E12" s="4" t="s">
        <v>164</v>
      </c>
      <c r="F12" s="4" t="s">
        <v>165</v>
      </c>
      <c r="G12" s="6" t="s">
        <v>177</v>
      </c>
      <c r="H12" s="8">
        <v>0</v>
      </c>
      <c r="I12" s="5" t="s">
        <v>167</v>
      </c>
      <c r="J12" s="5" t="s">
        <v>178</v>
      </c>
      <c r="K12" s="5" t="s">
        <v>169</v>
      </c>
      <c r="L12" s="5" t="s">
        <v>179</v>
      </c>
      <c r="M12" s="8">
        <v>24298</v>
      </c>
      <c r="N12" s="5" t="s">
        <v>180</v>
      </c>
    </row>
    <row r="13" spans="1:14" ht="26.4" x14ac:dyDescent="0.3">
      <c r="A13" s="1"/>
      <c r="B13" s="5" t="s">
        <v>60</v>
      </c>
      <c r="C13" s="5" t="s">
        <v>187</v>
      </c>
      <c r="D13" s="5" t="s">
        <v>189</v>
      </c>
      <c r="E13" s="4" t="s">
        <v>164</v>
      </c>
      <c r="F13" s="4" t="s">
        <v>165</v>
      </c>
      <c r="G13" s="6" t="s">
        <v>190</v>
      </c>
      <c r="H13" s="8">
        <v>0</v>
      </c>
      <c r="I13" s="5" t="s">
        <v>167</v>
      </c>
      <c r="J13" s="5" t="s">
        <v>178</v>
      </c>
      <c r="K13" s="5" t="s">
        <v>169</v>
      </c>
      <c r="L13" s="5" t="s">
        <v>184</v>
      </c>
      <c r="M13" s="8">
        <v>13746</v>
      </c>
      <c r="N13" s="5" t="s">
        <v>180</v>
      </c>
    </row>
    <row r="14" spans="1:14" x14ac:dyDescent="0.3">
      <c r="A14" s="1"/>
      <c r="B14" s="5" t="s">
        <v>60</v>
      </c>
      <c r="C14" s="5" t="s">
        <v>187</v>
      </c>
      <c r="D14" s="5" t="s">
        <v>191</v>
      </c>
      <c r="E14" s="4" t="s">
        <v>164</v>
      </c>
      <c r="F14" s="4" t="s">
        <v>165</v>
      </c>
      <c r="G14" s="6" t="s">
        <v>192</v>
      </c>
      <c r="H14" s="8">
        <v>0</v>
      </c>
      <c r="I14" s="5" t="s">
        <v>167</v>
      </c>
      <c r="J14" s="5" t="s">
        <v>168</v>
      </c>
      <c r="K14" s="5" t="s">
        <v>169</v>
      </c>
      <c r="L14" s="5" t="s">
        <v>184</v>
      </c>
      <c r="M14" s="8">
        <v>13771</v>
      </c>
      <c r="N14" s="5" t="s">
        <v>180</v>
      </c>
    </row>
    <row r="15" spans="1:14" x14ac:dyDescent="0.3">
      <c r="A15" s="1"/>
      <c r="B15" s="5" t="s">
        <v>193</v>
      </c>
      <c r="C15" s="5" t="s">
        <v>194</v>
      </c>
      <c r="D15" s="5" t="s">
        <v>136</v>
      </c>
      <c r="E15" s="4" t="s">
        <v>195</v>
      </c>
      <c r="F15" s="4" t="s">
        <v>196</v>
      </c>
      <c r="G15" s="6" t="s">
        <v>197</v>
      </c>
      <c r="H15" s="8">
        <v>75</v>
      </c>
      <c r="I15" s="5" t="s">
        <v>167</v>
      </c>
      <c r="J15" s="5" t="s">
        <v>168</v>
      </c>
      <c r="K15" s="5" t="s">
        <v>169</v>
      </c>
      <c r="L15" s="5" t="s">
        <v>170</v>
      </c>
      <c r="M15" s="8">
        <v>109</v>
      </c>
      <c r="N15" s="5" t="s">
        <v>171</v>
      </c>
    </row>
    <row r="16" spans="1:14" x14ac:dyDescent="0.3">
      <c r="A16" s="1"/>
      <c r="B16" s="5" t="s">
        <v>193</v>
      </c>
      <c r="C16" s="5" t="s">
        <v>194</v>
      </c>
      <c r="D16" s="5" t="s">
        <v>138</v>
      </c>
      <c r="E16" s="4" t="s">
        <v>198</v>
      </c>
      <c r="F16" s="4" t="s">
        <v>199</v>
      </c>
      <c r="G16" s="6" t="s">
        <v>200</v>
      </c>
      <c r="H16" s="8">
        <v>75</v>
      </c>
      <c r="I16" s="5" t="s">
        <v>167</v>
      </c>
      <c r="J16" s="5" t="s">
        <v>168</v>
      </c>
      <c r="K16" s="5" t="s">
        <v>169</v>
      </c>
      <c r="L16" s="5" t="s">
        <v>170</v>
      </c>
      <c r="M16" s="8">
        <v>110</v>
      </c>
      <c r="N16" s="5" t="s">
        <v>171</v>
      </c>
    </row>
    <row r="17" spans="1:14" x14ac:dyDescent="0.3">
      <c r="A17" s="1"/>
      <c r="B17" s="5" t="s">
        <v>193</v>
      </c>
      <c r="C17" s="5" t="s">
        <v>201</v>
      </c>
      <c r="D17" s="5" t="s">
        <v>136</v>
      </c>
      <c r="E17" s="4" t="s">
        <v>202</v>
      </c>
      <c r="F17" s="4" t="s">
        <v>203</v>
      </c>
      <c r="G17" s="6" t="s">
        <v>197</v>
      </c>
      <c r="H17" s="8">
        <v>41</v>
      </c>
      <c r="I17" s="5" t="s">
        <v>167</v>
      </c>
      <c r="J17" s="5" t="s">
        <v>168</v>
      </c>
      <c r="K17" s="5" t="s">
        <v>169</v>
      </c>
      <c r="L17" s="5" t="s">
        <v>170</v>
      </c>
      <c r="M17" s="8">
        <v>108</v>
      </c>
      <c r="N17" s="5" t="s">
        <v>171</v>
      </c>
    </row>
    <row r="18" spans="1:14" x14ac:dyDescent="0.3">
      <c r="A18" s="1"/>
      <c r="B18" s="5" t="s">
        <v>204</v>
      </c>
      <c r="C18" s="5" t="s">
        <v>205</v>
      </c>
      <c r="D18" s="5" t="s">
        <v>206</v>
      </c>
      <c r="E18" s="4" t="s">
        <v>164</v>
      </c>
      <c r="F18" s="4" t="s">
        <v>165</v>
      </c>
      <c r="G18" s="6" t="s">
        <v>207</v>
      </c>
      <c r="H18" s="8">
        <v>0</v>
      </c>
      <c r="I18" s="5" t="s">
        <v>167</v>
      </c>
      <c r="J18" s="5" t="s">
        <v>178</v>
      </c>
      <c r="K18" s="5" t="s">
        <v>169</v>
      </c>
      <c r="L18" s="5" t="s">
        <v>179</v>
      </c>
      <c r="M18" s="8">
        <v>24072</v>
      </c>
      <c r="N18" s="5" t="s">
        <v>180</v>
      </c>
    </row>
    <row r="19" spans="1:14" x14ac:dyDescent="0.3">
      <c r="A19" s="1"/>
      <c r="B19" s="5" t="s">
        <v>204</v>
      </c>
      <c r="C19" s="5" t="s">
        <v>208</v>
      </c>
      <c r="D19" s="5" t="s">
        <v>209</v>
      </c>
      <c r="E19" s="4" t="s">
        <v>164</v>
      </c>
      <c r="F19" s="4" t="s">
        <v>165</v>
      </c>
      <c r="G19" s="6" t="s">
        <v>207</v>
      </c>
      <c r="H19" s="8">
        <v>0</v>
      </c>
      <c r="I19" s="5" t="s">
        <v>167</v>
      </c>
      <c r="J19" s="5" t="s">
        <v>178</v>
      </c>
      <c r="K19" s="5" t="s">
        <v>169</v>
      </c>
      <c r="L19" s="5" t="s">
        <v>179</v>
      </c>
      <c r="M19" s="8">
        <v>24080</v>
      </c>
      <c r="N19" s="5" t="s">
        <v>180</v>
      </c>
    </row>
    <row r="20" spans="1:14" x14ac:dyDescent="0.3">
      <c r="A20" s="1"/>
      <c r="B20" s="5" t="s">
        <v>204</v>
      </c>
      <c r="C20" s="5" t="s">
        <v>208</v>
      </c>
      <c r="D20" s="5" t="s">
        <v>210</v>
      </c>
      <c r="E20" s="4" t="s">
        <v>164</v>
      </c>
      <c r="F20" s="4" t="s">
        <v>165</v>
      </c>
      <c r="G20" s="6" t="s">
        <v>207</v>
      </c>
      <c r="H20" s="8">
        <v>0</v>
      </c>
      <c r="I20" s="5" t="s">
        <v>167</v>
      </c>
      <c r="J20" s="5" t="s">
        <v>178</v>
      </c>
      <c r="K20" s="5" t="s">
        <v>169</v>
      </c>
      <c r="L20" s="5" t="s">
        <v>179</v>
      </c>
      <c r="M20" s="8">
        <v>24083</v>
      </c>
      <c r="N20" s="5" t="s">
        <v>180</v>
      </c>
    </row>
    <row r="21" spans="1:14" x14ac:dyDescent="0.3">
      <c r="A21" s="1"/>
      <c r="B21" s="5" t="s">
        <v>204</v>
      </c>
      <c r="C21" s="5" t="s">
        <v>208</v>
      </c>
      <c r="D21" s="5" t="s">
        <v>211</v>
      </c>
      <c r="E21" s="4" t="s">
        <v>164</v>
      </c>
      <c r="F21" s="4" t="s">
        <v>165</v>
      </c>
      <c r="G21" s="6" t="s">
        <v>207</v>
      </c>
      <c r="H21" s="8">
        <v>0</v>
      </c>
      <c r="I21" s="5" t="s">
        <v>167</v>
      </c>
      <c r="J21" s="5" t="s">
        <v>178</v>
      </c>
      <c r="K21" s="5" t="s">
        <v>169</v>
      </c>
      <c r="L21" s="5" t="s">
        <v>179</v>
      </c>
      <c r="M21" s="8">
        <v>24086</v>
      </c>
      <c r="N21" s="5" t="s">
        <v>180</v>
      </c>
    </row>
    <row r="22" spans="1:14" x14ac:dyDescent="0.3">
      <c r="A22" s="1"/>
      <c r="B22" s="5" t="s">
        <v>204</v>
      </c>
      <c r="C22" s="5" t="s">
        <v>208</v>
      </c>
      <c r="D22" s="5" t="s">
        <v>212</v>
      </c>
      <c r="E22" s="4" t="s">
        <v>164</v>
      </c>
      <c r="F22" s="4" t="s">
        <v>165</v>
      </c>
      <c r="G22" s="6" t="s">
        <v>207</v>
      </c>
      <c r="H22" s="8">
        <v>0</v>
      </c>
      <c r="I22" s="5" t="s">
        <v>167</v>
      </c>
      <c r="J22" s="5" t="s">
        <v>178</v>
      </c>
      <c r="K22" s="5" t="s">
        <v>169</v>
      </c>
      <c r="L22" s="5" t="s">
        <v>179</v>
      </c>
      <c r="M22" s="8">
        <v>24097</v>
      </c>
      <c r="N22" s="5" t="s">
        <v>180</v>
      </c>
    </row>
    <row r="23" spans="1:14" ht="66" x14ac:dyDescent="0.3">
      <c r="A23" s="1"/>
      <c r="B23" s="5" t="s">
        <v>204</v>
      </c>
      <c r="C23" s="5" t="s">
        <v>208</v>
      </c>
      <c r="D23" s="5" t="s">
        <v>213</v>
      </c>
      <c r="E23" s="4" t="s">
        <v>214</v>
      </c>
      <c r="F23" s="4" t="s">
        <v>195</v>
      </c>
      <c r="G23" s="6" t="s">
        <v>215</v>
      </c>
      <c r="H23" s="8">
        <v>0</v>
      </c>
      <c r="I23" s="5" t="s">
        <v>167</v>
      </c>
      <c r="J23" s="5" t="s">
        <v>178</v>
      </c>
      <c r="K23" s="5" t="s">
        <v>169</v>
      </c>
      <c r="L23" s="5" t="s">
        <v>216</v>
      </c>
      <c r="M23" s="8">
        <v>24098</v>
      </c>
      <c r="N23" s="5" t="s">
        <v>180</v>
      </c>
    </row>
    <row r="24" spans="1:14" ht="92.4" x14ac:dyDescent="0.3">
      <c r="A24" s="1"/>
      <c r="B24" s="5" t="s">
        <v>204</v>
      </c>
      <c r="C24" s="5" t="s">
        <v>208</v>
      </c>
      <c r="D24" s="5" t="s">
        <v>213</v>
      </c>
      <c r="E24" s="4" t="s">
        <v>195</v>
      </c>
      <c r="F24" s="4" t="s">
        <v>217</v>
      </c>
      <c r="G24" s="6" t="s">
        <v>218</v>
      </c>
      <c r="H24" s="8">
        <v>0</v>
      </c>
      <c r="I24" s="5" t="s">
        <v>167</v>
      </c>
      <c r="J24" s="5" t="s">
        <v>178</v>
      </c>
      <c r="K24" s="5" t="s">
        <v>169</v>
      </c>
      <c r="L24" s="5" t="s">
        <v>216</v>
      </c>
      <c r="M24" s="8">
        <v>24098</v>
      </c>
      <c r="N24" s="5" t="s">
        <v>180</v>
      </c>
    </row>
    <row r="25" spans="1:14" ht="26.4" x14ac:dyDescent="0.3">
      <c r="A25" s="1"/>
      <c r="B25" s="5" t="s">
        <v>22</v>
      </c>
      <c r="C25" s="5" t="s">
        <v>219</v>
      </c>
      <c r="D25" s="5" t="s">
        <v>220</v>
      </c>
      <c r="E25" s="4" t="s">
        <v>164</v>
      </c>
      <c r="F25" s="4" t="s">
        <v>165</v>
      </c>
      <c r="G25" s="6" t="s">
        <v>221</v>
      </c>
      <c r="H25" s="8">
        <v>0</v>
      </c>
      <c r="I25" s="5" t="s">
        <v>222</v>
      </c>
      <c r="J25" s="5" t="s">
        <v>168</v>
      </c>
      <c r="K25" s="5" t="s">
        <v>169</v>
      </c>
      <c r="L25" s="5" t="s">
        <v>184</v>
      </c>
      <c r="M25" s="8">
        <v>10426</v>
      </c>
      <c r="N25" s="5" t="s">
        <v>180</v>
      </c>
    </row>
    <row r="26" spans="1:14" ht="79.2" x14ac:dyDescent="0.3">
      <c r="A26" s="1"/>
      <c r="B26" s="5" t="s">
        <v>22</v>
      </c>
      <c r="C26" s="5" t="s">
        <v>223</v>
      </c>
      <c r="D26" s="5" t="s">
        <v>224</v>
      </c>
      <c r="E26" s="4" t="s">
        <v>164</v>
      </c>
      <c r="F26" s="4" t="s">
        <v>165</v>
      </c>
      <c r="G26" s="6" t="s">
        <v>225</v>
      </c>
      <c r="H26" s="8">
        <v>0</v>
      </c>
      <c r="I26" s="5" t="s">
        <v>167</v>
      </c>
      <c r="J26" s="5" t="s">
        <v>178</v>
      </c>
      <c r="K26" s="5" t="s">
        <v>169</v>
      </c>
      <c r="L26" s="5" t="s">
        <v>170</v>
      </c>
      <c r="M26" s="8">
        <v>12715</v>
      </c>
      <c r="N26" s="5" t="s">
        <v>180</v>
      </c>
    </row>
    <row r="27" spans="1:14" ht="26.4" x14ac:dyDescent="0.3">
      <c r="A27" s="1"/>
      <c r="B27" s="5" t="s">
        <v>22</v>
      </c>
      <c r="C27" s="5" t="s">
        <v>223</v>
      </c>
      <c r="D27" s="5" t="s">
        <v>224</v>
      </c>
      <c r="E27" s="4" t="s">
        <v>164</v>
      </c>
      <c r="F27" s="4" t="s">
        <v>165</v>
      </c>
      <c r="G27" s="6" t="s">
        <v>226</v>
      </c>
      <c r="H27" s="8">
        <v>0</v>
      </c>
      <c r="I27" s="5" t="s">
        <v>167</v>
      </c>
      <c r="J27" s="5" t="s">
        <v>168</v>
      </c>
      <c r="K27" s="5" t="s">
        <v>169</v>
      </c>
      <c r="L27" s="5" t="s">
        <v>170</v>
      </c>
      <c r="M27" s="8">
        <v>12715</v>
      </c>
      <c r="N27" s="5" t="s">
        <v>180</v>
      </c>
    </row>
    <row r="28" spans="1:14" x14ac:dyDescent="0.3">
      <c r="A28" s="1"/>
      <c r="B28" s="5" t="s">
        <v>22</v>
      </c>
      <c r="C28" s="5" t="s">
        <v>227</v>
      </c>
      <c r="D28" s="5" t="s">
        <v>228</v>
      </c>
      <c r="E28" s="4" t="s">
        <v>164</v>
      </c>
      <c r="F28" s="4" t="s">
        <v>165</v>
      </c>
      <c r="G28" s="6" t="s">
        <v>229</v>
      </c>
      <c r="H28" s="8">
        <v>0</v>
      </c>
      <c r="I28" s="5" t="s">
        <v>222</v>
      </c>
      <c r="J28" s="5" t="s">
        <v>178</v>
      </c>
      <c r="K28" s="5" t="s">
        <v>169</v>
      </c>
      <c r="L28" s="5" t="s">
        <v>184</v>
      </c>
      <c r="M28" s="8">
        <v>316</v>
      </c>
      <c r="N28" s="5" t="s">
        <v>180</v>
      </c>
    </row>
    <row r="29" spans="1:14" ht="79.2" x14ac:dyDescent="0.3">
      <c r="A29" s="1"/>
      <c r="B29" s="5" t="s">
        <v>22</v>
      </c>
      <c r="C29" s="5" t="s">
        <v>230</v>
      </c>
      <c r="D29" s="5" t="s">
        <v>231</v>
      </c>
      <c r="E29" s="4" t="s">
        <v>164</v>
      </c>
      <c r="F29" s="4" t="s">
        <v>165</v>
      </c>
      <c r="G29" s="6" t="s">
        <v>225</v>
      </c>
      <c r="H29" s="8">
        <v>0</v>
      </c>
      <c r="I29" s="5" t="s">
        <v>167</v>
      </c>
      <c r="J29" s="5" t="s">
        <v>178</v>
      </c>
      <c r="K29" s="5" t="s">
        <v>169</v>
      </c>
      <c r="L29" s="5" t="s">
        <v>170</v>
      </c>
      <c r="M29" s="8">
        <v>687</v>
      </c>
      <c r="N29" s="5" t="s">
        <v>180</v>
      </c>
    </row>
    <row r="30" spans="1:14" x14ac:dyDescent="0.3">
      <c r="A30" s="1"/>
      <c r="B30" s="5" t="s">
        <v>22</v>
      </c>
      <c r="C30" s="5" t="s">
        <v>232</v>
      </c>
      <c r="D30" s="5" t="s">
        <v>233</v>
      </c>
      <c r="E30" s="4" t="s">
        <v>234</v>
      </c>
      <c r="F30" s="4" t="s">
        <v>235</v>
      </c>
      <c r="G30" s="6" t="s">
        <v>236</v>
      </c>
      <c r="H30" s="8">
        <v>0</v>
      </c>
      <c r="I30" s="5" t="s">
        <v>167</v>
      </c>
      <c r="J30" s="5" t="s">
        <v>168</v>
      </c>
      <c r="K30" s="5" t="s">
        <v>169</v>
      </c>
      <c r="L30" s="5" t="s">
        <v>170</v>
      </c>
      <c r="M30" s="8">
        <v>16963</v>
      </c>
      <c r="N30" s="5" t="s">
        <v>180</v>
      </c>
    </row>
    <row r="31" spans="1:14" x14ac:dyDescent="0.3">
      <c r="A31" s="1"/>
      <c r="B31" s="5" t="s">
        <v>73</v>
      </c>
      <c r="C31" s="5" t="s">
        <v>237</v>
      </c>
      <c r="D31" s="5" t="s">
        <v>138</v>
      </c>
      <c r="E31" s="4" t="s">
        <v>238</v>
      </c>
      <c r="F31" s="4" t="s">
        <v>239</v>
      </c>
      <c r="G31" s="6" t="s">
        <v>240</v>
      </c>
      <c r="H31" s="8">
        <v>0.83199999999999996</v>
      </c>
      <c r="I31" s="5" t="s">
        <v>167</v>
      </c>
      <c r="J31" s="5" t="s">
        <v>168</v>
      </c>
      <c r="K31" s="5" t="s">
        <v>169</v>
      </c>
      <c r="L31" s="5" t="s">
        <v>170</v>
      </c>
      <c r="M31" s="8">
        <v>112</v>
      </c>
      <c r="N31" s="5" t="s">
        <v>171</v>
      </c>
    </row>
    <row r="32" spans="1:14" x14ac:dyDescent="0.3">
      <c r="A32" s="1"/>
      <c r="B32" s="5" t="s">
        <v>73</v>
      </c>
      <c r="C32" s="5" t="s">
        <v>237</v>
      </c>
      <c r="D32" s="5" t="s">
        <v>138</v>
      </c>
      <c r="E32" s="4" t="s">
        <v>239</v>
      </c>
      <c r="F32" s="4" t="s">
        <v>241</v>
      </c>
      <c r="G32" s="6" t="s">
        <v>242</v>
      </c>
      <c r="H32" s="8">
        <v>0</v>
      </c>
      <c r="I32" s="5" t="s">
        <v>167</v>
      </c>
      <c r="J32" s="5" t="s">
        <v>168</v>
      </c>
      <c r="K32" s="5" t="s">
        <v>169</v>
      </c>
      <c r="L32" s="5" t="s">
        <v>179</v>
      </c>
      <c r="M32" s="8">
        <v>112</v>
      </c>
      <c r="N32" s="5" t="s">
        <v>171</v>
      </c>
    </row>
    <row r="33" spans="1:14" x14ac:dyDescent="0.3">
      <c r="A33" s="1"/>
      <c r="B33" s="5" t="s">
        <v>73</v>
      </c>
      <c r="C33" s="5" t="s">
        <v>243</v>
      </c>
      <c r="D33" s="5" t="s">
        <v>136</v>
      </c>
      <c r="E33" s="4" t="s">
        <v>164</v>
      </c>
      <c r="F33" s="4" t="s">
        <v>165</v>
      </c>
      <c r="G33" s="6" t="s">
        <v>244</v>
      </c>
      <c r="H33" s="8">
        <v>8.9130000000000003</v>
      </c>
      <c r="I33" s="5" t="s">
        <v>167</v>
      </c>
      <c r="J33" s="5" t="s">
        <v>168</v>
      </c>
      <c r="K33" s="5" t="s">
        <v>169</v>
      </c>
      <c r="L33" s="5" t="s">
        <v>170</v>
      </c>
      <c r="M33" s="8">
        <v>188</v>
      </c>
      <c r="N33" s="5" t="s">
        <v>171</v>
      </c>
    </row>
    <row r="34" spans="1:14" ht="26.4" x14ac:dyDescent="0.3">
      <c r="A34" s="1"/>
      <c r="B34" s="5" t="s">
        <v>73</v>
      </c>
      <c r="C34" s="5" t="s">
        <v>245</v>
      </c>
      <c r="D34" s="5" t="s">
        <v>246</v>
      </c>
      <c r="E34" s="4" t="s">
        <v>164</v>
      </c>
      <c r="F34" s="4" t="s">
        <v>165</v>
      </c>
      <c r="G34" s="6" t="s">
        <v>247</v>
      </c>
      <c r="H34" s="8">
        <v>0</v>
      </c>
      <c r="I34" s="5" t="s">
        <v>167</v>
      </c>
      <c r="J34" s="5" t="s">
        <v>178</v>
      </c>
      <c r="K34" s="5" t="s">
        <v>169</v>
      </c>
      <c r="L34" s="5" t="s">
        <v>184</v>
      </c>
      <c r="M34" s="8">
        <v>11052</v>
      </c>
      <c r="N34" s="5" t="s">
        <v>180</v>
      </c>
    </row>
    <row r="35" spans="1:14" x14ac:dyDescent="0.3">
      <c r="A35" s="1"/>
      <c r="B35" s="5" t="s">
        <v>248</v>
      </c>
      <c r="C35" s="5" t="s">
        <v>249</v>
      </c>
      <c r="D35" s="5" t="s">
        <v>250</v>
      </c>
      <c r="E35" s="4" t="s">
        <v>164</v>
      </c>
      <c r="F35" s="4" t="s">
        <v>165</v>
      </c>
      <c r="G35" s="6" t="s">
        <v>251</v>
      </c>
      <c r="H35" s="8">
        <v>5.7320000000000002</v>
      </c>
      <c r="I35" s="5" t="s">
        <v>167</v>
      </c>
      <c r="J35" s="5" t="s">
        <v>168</v>
      </c>
      <c r="K35" s="5" t="s">
        <v>169</v>
      </c>
      <c r="L35" s="5" t="s">
        <v>170</v>
      </c>
      <c r="M35" s="8">
        <v>12778</v>
      </c>
      <c r="N35" s="5" t="s">
        <v>171</v>
      </c>
    </row>
    <row r="36" spans="1:14" x14ac:dyDescent="0.3">
      <c r="A36" s="1"/>
      <c r="B36" s="5" t="s">
        <v>248</v>
      </c>
      <c r="C36" s="5" t="s">
        <v>249</v>
      </c>
      <c r="D36" s="5" t="s">
        <v>252</v>
      </c>
      <c r="E36" s="4" t="s">
        <v>164</v>
      </c>
      <c r="F36" s="4" t="s">
        <v>165</v>
      </c>
      <c r="G36" s="6" t="s">
        <v>253</v>
      </c>
      <c r="H36" s="8">
        <v>0</v>
      </c>
      <c r="I36" s="5" t="s">
        <v>167</v>
      </c>
      <c r="J36" s="5" t="s">
        <v>168</v>
      </c>
      <c r="K36" s="5" t="s">
        <v>169</v>
      </c>
      <c r="L36" s="5" t="s">
        <v>254</v>
      </c>
      <c r="M36" s="8">
        <v>12592</v>
      </c>
      <c r="N36" s="5" t="s">
        <v>180</v>
      </c>
    </row>
    <row r="37" spans="1:14" x14ac:dyDescent="0.3">
      <c r="A37" s="1"/>
      <c r="B37" s="5" t="s">
        <v>255</v>
      </c>
      <c r="C37" s="5" t="s">
        <v>256</v>
      </c>
      <c r="D37" s="5" t="s">
        <v>136</v>
      </c>
      <c r="E37" s="4" t="s">
        <v>257</v>
      </c>
      <c r="F37" s="4" t="s">
        <v>258</v>
      </c>
      <c r="G37" s="6" t="s">
        <v>259</v>
      </c>
      <c r="H37" s="8">
        <v>101</v>
      </c>
      <c r="I37" s="5" t="s">
        <v>167</v>
      </c>
      <c r="J37" s="5" t="s">
        <v>168</v>
      </c>
      <c r="K37" s="5" t="s">
        <v>169</v>
      </c>
      <c r="L37" s="5" t="s">
        <v>170</v>
      </c>
      <c r="M37" s="8">
        <v>1</v>
      </c>
      <c r="N37" s="5" t="s">
        <v>171</v>
      </c>
    </row>
    <row r="38" spans="1:14" ht="39.6" x14ac:dyDescent="0.3">
      <c r="A38" s="1"/>
      <c r="B38" s="5" t="s">
        <v>260</v>
      </c>
      <c r="C38" s="5" t="s">
        <v>261</v>
      </c>
      <c r="D38" s="5" t="s">
        <v>262</v>
      </c>
      <c r="E38" s="4" t="s">
        <v>164</v>
      </c>
      <c r="F38" s="4" t="s">
        <v>263</v>
      </c>
      <c r="G38" s="6" t="s">
        <v>264</v>
      </c>
      <c r="H38" s="8">
        <v>2.5070000000000001</v>
      </c>
      <c r="I38" s="5" t="s">
        <v>167</v>
      </c>
      <c r="J38" s="5" t="s">
        <v>168</v>
      </c>
      <c r="K38" s="5" t="s">
        <v>169</v>
      </c>
      <c r="L38" s="5" t="s">
        <v>170</v>
      </c>
      <c r="M38" s="8">
        <v>14794</v>
      </c>
      <c r="N38" s="5" t="s">
        <v>171</v>
      </c>
    </row>
    <row r="39" spans="1:14" ht="26.4" x14ac:dyDescent="0.3">
      <c r="A39" s="1"/>
      <c r="B39" s="5" t="s">
        <v>260</v>
      </c>
      <c r="C39" s="5" t="s">
        <v>261</v>
      </c>
      <c r="D39" s="5" t="s">
        <v>262</v>
      </c>
      <c r="E39" s="4" t="s">
        <v>164</v>
      </c>
      <c r="F39" s="4" t="s">
        <v>263</v>
      </c>
      <c r="G39" s="6" t="s">
        <v>265</v>
      </c>
      <c r="H39" s="8">
        <v>2.5070000000000001</v>
      </c>
      <c r="I39" s="5" t="s">
        <v>167</v>
      </c>
      <c r="J39" s="5" t="s">
        <v>168</v>
      </c>
      <c r="K39" s="5" t="s">
        <v>169</v>
      </c>
      <c r="L39" s="5" t="s">
        <v>170</v>
      </c>
      <c r="M39" s="8">
        <v>14794</v>
      </c>
      <c r="N39" s="5" t="s">
        <v>171</v>
      </c>
    </row>
    <row r="40" spans="1:14" ht="26.4" x14ac:dyDescent="0.3">
      <c r="A40" s="1"/>
      <c r="B40" s="5" t="s">
        <v>260</v>
      </c>
      <c r="C40" s="5" t="s">
        <v>261</v>
      </c>
      <c r="D40" s="5" t="s">
        <v>262</v>
      </c>
      <c r="E40" s="4" t="s">
        <v>164</v>
      </c>
      <c r="F40" s="4" t="s">
        <v>263</v>
      </c>
      <c r="G40" s="6" t="s">
        <v>266</v>
      </c>
      <c r="H40" s="8">
        <v>2.5070000000000001</v>
      </c>
      <c r="I40" s="5" t="s">
        <v>167</v>
      </c>
      <c r="J40" s="5" t="s">
        <v>168</v>
      </c>
      <c r="K40" s="5" t="s">
        <v>169</v>
      </c>
      <c r="L40" s="5" t="s">
        <v>170</v>
      </c>
      <c r="M40" s="8">
        <v>14794</v>
      </c>
      <c r="N40" s="5" t="s">
        <v>171</v>
      </c>
    </row>
    <row r="41" spans="1:14" ht="26.4" x14ac:dyDescent="0.3">
      <c r="A41" s="1"/>
      <c r="B41" s="5" t="s">
        <v>267</v>
      </c>
      <c r="C41" s="5" t="s">
        <v>268</v>
      </c>
      <c r="D41" s="5" t="s">
        <v>136</v>
      </c>
      <c r="E41" s="4" t="s">
        <v>269</v>
      </c>
      <c r="F41" s="4" t="s">
        <v>270</v>
      </c>
      <c r="G41" s="6" t="s">
        <v>271</v>
      </c>
      <c r="H41" s="8">
        <v>20</v>
      </c>
      <c r="I41" s="5" t="s">
        <v>222</v>
      </c>
      <c r="J41" s="5" t="s">
        <v>168</v>
      </c>
      <c r="K41" s="5" t="s">
        <v>169</v>
      </c>
      <c r="L41" s="5" t="s">
        <v>254</v>
      </c>
      <c r="M41" s="8">
        <v>18265</v>
      </c>
      <c r="N41" s="5" t="s">
        <v>171</v>
      </c>
    </row>
    <row r="42" spans="1:14" x14ac:dyDescent="0.3">
      <c r="A42" s="1"/>
      <c r="B42" s="5" t="s">
        <v>272</v>
      </c>
      <c r="C42" s="5" t="s">
        <v>273</v>
      </c>
      <c r="D42" s="5" t="s">
        <v>274</v>
      </c>
      <c r="E42" s="4" t="s">
        <v>275</v>
      </c>
      <c r="F42" s="4" t="s">
        <v>276</v>
      </c>
      <c r="G42" s="6" t="s">
        <v>277</v>
      </c>
      <c r="H42" s="8">
        <v>0</v>
      </c>
      <c r="I42" s="5" t="s">
        <v>167</v>
      </c>
      <c r="J42" s="5" t="s">
        <v>168</v>
      </c>
      <c r="K42" s="5" t="s">
        <v>169</v>
      </c>
      <c r="L42" s="5" t="s">
        <v>170</v>
      </c>
      <c r="M42" s="8">
        <v>14968</v>
      </c>
      <c r="N42" s="5" t="s">
        <v>180</v>
      </c>
    </row>
    <row r="43" spans="1:14" ht="26.4" x14ac:dyDescent="0.3">
      <c r="A43" s="1"/>
      <c r="B43" s="5" t="s">
        <v>272</v>
      </c>
      <c r="C43" s="5" t="s">
        <v>273</v>
      </c>
      <c r="D43" s="5" t="s">
        <v>278</v>
      </c>
      <c r="E43" s="4" t="s">
        <v>275</v>
      </c>
      <c r="F43" s="4" t="s">
        <v>276</v>
      </c>
      <c r="G43" s="6" t="s">
        <v>279</v>
      </c>
      <c r="H43" s="8">
        <v>0</v>
      </c>
      <c r="I43" s="5" t="s">
        <v>167</v>
      </c>
      <c r="J43" s="5" t="s">
        <v>178</v>
      </c>
      <c r="K43" s="5" t="s">
        <v>169</v>
      </c>
      <c r="L43" s="5" t="s">
        <v>184</v>
      </c>
      <c r="M43" s="8">
        <v>14969</v>
      </c>
      <c r="N43" s="5" t="s">
        <v>180</v>
      </c>
    </row>
    <row r="44" spans="1:14" x14ac:dyDescent="0.3">
      <c r="A44" s="1"/>
      <c r="B44" s="5" t="s">
        <v>78</v>
      </c>
      <c r="C44" s="5" t="s">
        <v>280</v>
      </c>
      <c r="D44" s="5" t="s">
        <v>281</v>
      </c>
      <c r="E44" s="4" t="s">
        <v>164</v>
      </c>
      <c r="F44" s="4" t="s">
        <v>165</v>
      </c>
      <c r="G44" s="6" t="s">
        <v>282</v>
      </c>
      <c r="H44" s="8">
        <v>0</v>
      </c>
      <c r="I44" s="5" t="s">
        <v>167</v>
      </c>
      <c r="J44" s="5" t="s">
        <v>178</v>
      </c>
      <c r="K44" s="5" t="s">
        <v>169</v>
      </c>
      <c r="L44" s="5" t="s">
        <v>184</v>
      </c>
      <c r="M44" s="8">
        <v>13555</v>
      </c>
      <c r="N44" s="5" t="s">
        <v>171</v>
      </c>
    </row>
    <row r="45" spans="1:14" x14ac:dyDescent="0.3">
      <c r="A45" s="1"/>
      <c r="B45" s="5" t="s">
        <v>85</v>
      </c>
      <c r="C45" s="5" t="s">
        <v>283</v>
      </c>
      <c r="D45" s="5" t="s">
        <v>284</v>
      </c>
      <c r="E45" s="4" t="s">
        <v>164</v>
      </c>
      <c r="F45" s="4" t="s">
        <v>165</v>
      </c>
      <c r="G45" s="6" t="s">
        <v>285</v>
      </c>
      <c r="H45" s="8">
        <v>0</v>
      </c>
      <c r="I45" s="5" t="s">
        <v>222</v>
      </c>
      <c r="J45" s="5" t="s">
        <v>168</v>
      </c>
      <c r="K45" s="5" t="s">
        <v>169</v>
      </c>
      <c r="L45" s="5" t="s">
        <v>254</v>
      </c>
      <c r="M45" s="8">
        <v>13730</v>
      </c>
      <c r="N45" s="5" t="s">
        <v>180</v>
      </c>
    </row>
    <row r="46" spans="1:14" ht="52.8" x14ac:dyDescent="0.3">
      <c r="A46" s="1"/>
      <c r="B46" s="5" t="s">
        <v>85</v>
      </c>
      <c r="C46" s="5" t="s">
        <v>286</v>
      </c>
      <c r="D46" s="5" t="s">
        <v>287</v>
      </c>
      <c r="E46" s="4" t="s">
        <v>214</v>
      </c>
      <c r="F46" s="4" t="s">
        <v>217</v>
      </c>
      <c r="G46" s="6" t="s">
        <v>288</v>
      </c>
      <c r="H46" s="8">
        <v>0</v>
      </c>
      <c r="I46" s="5" t="s">
        <v>167</v>
      </c>
      <c r="J46" s="5" t="s">
        <v>178</v>
      </c>
      <c r="K46" s="5" t="s">
        <v>169</v>
      </c>
      <c r="L46" s="5" t="s">
        <v>170</v>
      </c>
      <c r="M46" s="8">
        <v>22292</v>
      </c>
      <c r="N46" s="5" t="s">
        <v>180</v>
      </c>
    </row>
    <row r="47" spans="1:14" ht="26.4" x14ac:dyDescent="0.3">
      <c r="A47" s="1"/>
      <c r="B47" s="5" t="s">
        <v>85</v>
      </c>
      <c r="C47" s="5" t="s">
        <v>289</v>
      </c>
      <c r="D47" s="5" t="s">
        <v>34</v>
      </c>
      <c r="E47" s="4" t="s">
        <v>214</v>
      </c>
      <c r="F47" s="4" t="s">
        <v>217</v>
      </c>
      <c r="G47" s="6" t="s">
        <v>290</v>
      </c>
      <c r="H47" s="8">
        <v>0</v>
      </c>
      <c r="I47" s="5" t="s">
        <v>167</v>
      </c>
      <c r="J47" s="5" t="s">
        <v>178</v>
      </c>
      <c r="K47" s="5" t="s">
        <v>169</v>
      </c>
      <c r="L47" s="5" t="s">
        <v>184</v>
      </c>
      <c r="M47" s="8">
        <v>22190</v>
      </c>
      <c r="N47" s="5" t="s">
        <v>171</v>
      </c>
    </row>
    <row r="48" spans="1:14" ht="39.6" x14ac:dyDescent="0.3">
      <c r="A48" s="1"/>
      <c r="B48" s="5" t="s">
        <v>85</v>
      </c>
      <c r="C48" s="5" t="s">
        <v>289</v>
      </c>
      <c r="D48" s="5" t="s">
        <v>34</v>
      </c>
      <c r="E48" s="4" t="s">
        <v>214</v>
      </c>
      <c r="F48" s="4" t="s">
        <v>263</v>
      </c>
      <c r="G48" s="6" t="s">
        <v>291</v>
      </c>
      <c r="H48" s="8">
        <v>31.2</v>
      </c>
      <c r="I48" s="5" t="s">
        <v>167</v>
      </c>
      <c r="J48" s="5" t="s">
        <v>178</v>
      </c>
      <c r="K48" s="5" t="s">
        <v>169</v>
      </c>
      <c r="L48" s="5" t="s">
        <v>254</v>
      </c>
      <c r="M48" s="8">
        <v>22190</v>
      </c>
      <c r="N48" s="5" t="s">
        <v>171</v>
      </c>
    </row>
    <row r="49" spans="1:14" ht="52.8" x14ac:dyDescent="0.3">
      <c r="A49" s="1"/>
      <c r="B49" s="5" t="s">
        <v>85</v>
      </c>
      <c r="C49" s="5" t="s">
        <v>289</v>
      </c>
      <c r="D49" s="5" t="s">
        <v>25</v>
      </c>
      <c r="E49" s="4" t="s">
        <v>214</v>
      </c>
      <c r="F49" s="4" t="s">
        <v>217</v>
      </c>
      <c r="G49" s="6" t="s">
        <v>288</v>
      </c>
      <c r="H49" s="8">
        <v>0</v>
      </c>
      <c r="I49" s="5" t="s">
        <v>167</v>
      </c>
      <c r="J49" s="5" t="s">
        <v>178</v>
      </c>
      <c r="K49" s="5" t="s">
        <v>169</v>
      </c>
      <c r="L49" s="5" t="s">
        <v>170</v>
      </c>
      <c r="M49" s="8">
        <v>22303</v>
      </c>
      <c r="N49" s="5" t="s">
        <v>180</v>
      </c>
    </row>
    <row r="50" spans="1:14" ht="26.4" x14ac:dyDescent="0.3">
      <c r="A50" s="1"/>
      <c r="B50" s="5" t="s">
        <v>85</v>
      </c>
      <c r="C50" s="5" t="s">
        <v>292</v>
      </c>
      <c r="D50" s="5" t="s">
        <v>34</v>
      </c>
      <c r="E50" s="4" t="s">
        <v>214</v>
      </c>
      <c r="F50" s="4" t="s">
        <v>263</v>
      </c>
      <c r="G50" s="6" t="s">
        <v>293</v>
      </c>
      <c r="H50" s="8">
        <v>5.2</v>
      </c>
      <c r="I50" s="5" t="s">
        <v>167</v>
      </c>
      <c r="J50" s="5" t="s">
        <v>178</v>
      </c>
      <c r="K50" s="5" t="s">
        <v>169</v>
      </c>
      <c r="L50" s="5" t="s">
        <v>254</v>
      </c>
      <c r="M50" s="8">
        <v>22659</v>
      </c>
      <c r="N50" s="5" t="s">
        <v>171</v>
      </c>
    </row>
    <row r="51" spans="1:14" ht="52.8" x14ac:dyDescent="0.3">
      <c r="A51" s="1"/>
      <c r="B51" s="5" t="s">
        <v>38</v>
      </c>
      <c r="C51" s="5" t="s">
        <v>294</v>
      </c>
      <c r="D51" s="5" t="s">
        <v>295</v>
      </c>
      <c r="E51" s="4" t="s">
        <v>164</v>
      </c>
      <c r="F51" s="4" t="s">
        <v>165</v>
      </c>
      <c r="G51" s="6" t="s">
        <v>296</v>
      </c>
      <c r="H51" s="8">
        <v>0</v>
      </c>
      <c r="I51" s="5" t="s">
        <v>167</v>
      </c>
      <c r="J51" s="5" t="s">
        <v>178</v>
      </c>
      <c r="K51" s="5" t="s">
        <v>169</v>
      </c>
      <c r="L51" s="5" t="s">
        <v>184</v>
      </c>
      <c r="M51" s="8">
        <v>14464</v>
      </c>
      <c r="N51" s="5" t="s">
        <v>180</v>
      </c>
    </row>
    <row r="52" spans="1:14" ht="52.8" x14ac:dyDescent="0.3">
      <c r="A52" s="1"/>
      <c r="B52" s="5" t="s">
        <v>297</v>
      </c>
      <c r="C52" s="5" t="s">
        <v>298</v>
      </c>
      <c r="D52" s="5" t="s">
        <v>25</v>
      </c>
      <c r="E52" s="4" t="s">
        <v>164</v>
      </c>
      <c r="F52" s="4" t="s">
        <v>165</v>
      </c>
      <c r="G52" s="6" t="s">
        <v>299</v>
      </c>
      <c r="H52" s="8">
        <v>0</v>
      </c>
      <c r="I52" s="5" t="s">
        <v>167</v>
      </c>
      <c r="J52" s="5" t="s">
        <v>178</v>
      </c>
      <c r="K52" s="5" t="s">
        <v>169</v>
      </c>
      <c r="L52" s="5" t="s">
        <v>184</v>
      </c>
      <c r="M52" s="8">
        <v>1029</v>
      </c>
      <c r="N52" s="5" t="s">
        <v>180</v>
      </c>
    </row>
    <row r="53" spans="1:14" ht="52.8" x14ac:dyDescent="0.3">
      <c r="A53" s="1"/>
      <c r="B53" s="5" t="s">
        <v>297</v>
      </c>
      <c r="C53" s="5" t="s">
        <v>298</v>
      </c>
      <c r="D53" s="5" t="s">
        <v>25</v>
      </c>
      <c r="E53" s="4" t="s">
        <v>300</v>
      </c>
      <c r="F53" s="4" t="s">
        <v>217</v>
      </c>
      <c r="G53" s="6" t="s">
        <v>301</v>
      </c>
      <c r="H53" s="8">
        <v>0</v>
      </c>
      <c r="I53" s="5" t="s">
        <v>167</v>
      </c>
      <c r="J53" s="5" t="s">
        <v>178</v>
      </c>
      <c r="K53" s="5" t="s">
        <v>169</v>
      </c>
      <c r="L53" s="5" t="s">
        <v>170</v>
      </c>
      <c r="M53" s="8">
        <v>1029</v>
      </c>
      <c r="N53" s="5" t="s">
        <v>180</v>
      </c>
    </row>
    <row r="54" spans="1:14" x14ac:dyDescent="0.3">
      <c r="A54" s="1"/>
      <c r="B54" s="5" t="s">
        <v>102</v>
      </c>
      <c r="C54" s="5" t="s">
        <v>302</v>
      </c>
      <c r="D54" s="5" t="s">
        <v>91</v>
      </c>
      <c r="E54" s="4" t="s">
        <v>164</v>
      </c>
      <c r="F54" s="4" t="s">
        <v>165</v>
      </c>
      <c r="G54" s="6" t="s">
        <v>303</v>
      </c>
      <c r="H54" s="8">
        <v>189.76</v>
      </c>
      <c r="I54" s="5" t="s">
        <v>167</v>
      </c>
      <c r="J54" s="5" t="s">
        <v>168</v>
      </c>
      <c r="K54" s="5" t="s">
        <v>169</v>
      </c>
      <c r="L54" s="5" t="s">
        <v>170</v>
      </c>
      <c r="M54" s="8">
        <v>15213</v>
      </c>
      <c r="N54" s="5" t="s">
        <v>171</v>
      </c>
    </row>
    <row r="55" spans="1:14" x14ac:dyDescent="0.3">
      <c r="A55" s="1"/>
      <c r="B55" s="5" t="s">
        <v>102</v>
      </c>
      <c r="C55" s="5" t="s">
        <v>302</v>
      </c>
      <c r="D55" s="5" t="s">
        <v>304</v>
      </c>
      <c r="E55" s="4" t="s">
        <v>164</v>
      </c>
      <c r="F55" s="4" t="s">
        <v>165</v>
      </c>
      <c r="G55" s="6" t="s">
        <v>303</v>
      </c>
      <c r="H55" s="8">
        <v>0</v>
      </c>
      <c r="I55" s="5" t="s">
        <v>167</v>
      </c>
      <c r="J55" s="5" t="s">
        <v>168</v>
      </c>
      <c r="K55" s="5" t="s">
        <v>169</v>
      </c>
      <c r="L55" s="5" t="s">
        <v>170</v>
      </c>
      <c r="M55" s="8">
        <v>15724</v>
      </c>
      <c r="N55" s="5" t="s">
        <v>180</v>
      </c>
    </row>
    <row r="56" spans="1:14" ht="26.4" x14ac:dyDescent="0.3">
      <c r="A56" s="1"/>
      <c r="B56" s="5" t="s">
        <v>102</v>
      </c>
      <c r="C56" s="5" t="s">
        <v>305</v>
      </c>
      <c r="D56" s="5" t="s">
        <v>34</v>
      </c>
      <c r="E56" s="4" t="s">
        <v>306</v>
      </c>
      <c r="F56" s="4" t="s">
        <v>307</v>
      </c>
      <c r="G56" s="6" t="s">
        <v>308</v>
      </c>
      <c r="H56" s="8">
        <v>5</v>
      </c>
      <c r="I56" s="5" t="s">
        <v>167</v>
      </c>
      <c r="J56" s="5" t="s">
        <v>168</v>
      </c>
      <c r="K56" s="5" t="s">
        <v>169</v>
      </c>
      <c r="L56" s="5" t="s">
        <v>170</v>
      </c>
      <c r="M56" s="8">
        <v>17965</v>
      </c>
      <c r="N56" s="5" t="s">
        <v>171</v>
      </c>
    </row>
    <row r="57" spans="1:14" x14ac:dyDescent="0.3">
      <c r="A57" s="1"/>
      <c r="B57" s="5" t="s">
        <v>309</v>
      </c>
      <c r="C57" s="5" t="s">
        <v>310</v>
      </c>
      <c r="D57" s="5" t="s">
        <v>311</v>
      </c>
      <c r="E57" s="4" t="s">
        <v>164</v>
      </c>
      <c r="F57" s="4" t="s">
        <v>312</v>
      </c>
      <c r="G57" s="6" t="s">
        <v>313</v>
      </c>
      <c r="H57" s="8">
        <v>0</v>
      </c>
      <c r="I57" s="5" t="s">
        <v>167</v>
      </c>
      <c r="J57" s="5" t="s">
        <v>168</v>
      </c>
      <c r="K57" s="5" t="s">
        <v>169</v>
      </c>
      <c r="L57" s="5" t="s">
        <v>170</v>
      </c>
      <c r="M57" s="8">
        <v>13401</v>
      </c>
      <c r="N57" s="5" t="s">
        <v>180</v>
      </c>
    </row>
    <row r="58" spans="1:14" x14ac:dyDescent="0.3">
      <c r="A58" s="1"/>
      <c r="B58" s="5" t="s">
        <v>314</v>
      </c>
      <c r="C58" s="5" t="s">
        <v>315</v>
      </c>
      <c r="D58" s="5" t="s">
        <v>316</v>
      </c>
      <c r="E58" s="4" t="s">
        <v>164</v>
      </c>
      <c r="F58" s="4" t="s">
        <v>165</v>
      </c>
      <c r="G58" s="6" t="s">
        <v>317</v>
      </c>
      <c r="H58" s="8">
        <v>0</v>
      </c>
      <c r="I58" s="5" t="s">
        <v>167</v>
      </c>
      <c r="J58" s="5" t="s">
        <v>168</v>
      </c>
      <c r="K58" s="5" t="s">
        <v>169</v>
      </c>
      <c r="L58" s="5" t="s">
        <v>184</v>
      </c>
      <c r="M58" s="8">
        <v>8461</v>
      </c>
      <c r="N58" s="5" t="s">
        <v>180</v>
      </c>
    </row>
    <row r="59" spans="1:14" ht="39.6" x14ac:dyDescent="0.3">
      <c r="A59" s="1"/>
      <c r="B59" s="5" t="s">
        <v>318</v>
      </c>
      <c r="C59" s="5" t="s">
        <v>319</v>
      </c>
      <c r="D59" s="5" t="s">
        <v>320</v>
      </c>
      <c r="E59" s="4" t="s">
        <v>164</v>
      </c>
      <c r="F59" s="4" t="s">
        <v>321</v>
      </c>
      <c r="G59" s="6" t="s">
        <v>322</v>
      </c>
      <c r="H59" s="8">
        <v>0</v>
      </c>
      <c r="I59" s="5" t="s">
        <v>167</v>
      </c>
      <c r="J59" s="5" t="s">
        <v>168</v>
      </c>
      <c r="K59" s="5" t="s">
        <v>169</v>
      </c>
      <c r="L59" s="5" t="s">
        <v>184</v>
      </c>
      <c r="M59" s="8">
        <v>22979</v>
      </c>
      <c r="N59" s="5" t="s">
        <v>180</v>
      </c>
    </row>
    <row r="60" spans="1:14" ht="26.4" x14ac:dyDescent="0.3">
      <c r="A60" s="1"/>
      <c r="B60" s="5" t="s">
        <v>323</v>
      </c>
      <c r="C60" s="5" t="s">
        <v>324</v>
      </c>
      <c r="D60" s="5" t="s">
        <v>325</v>
      </c>
      <c r="E60" s="4" t="s">
        <v>164</v>
      </c>
      <c r="F60" s="4" t="s">
        <v>165</v>
      </c>
      <c r="G60" s="6" t="s">
        <v>326</v>
      </c>
      <c r="H60" s="8">
        <v>179.37</v>
      </c>
      <c r="I60" s="5" t="s">
        <v>167</v>
      </c>
      <c r="J60" s="5" t="s">
        <v>168</v>
      </c>
      <c r="K60" s="5" t="s">
        <v>169</v>
      </c>
      <c r="L60" s="5" t="s">
        <v>254</v>
      </c>
      <c r="M60" s="8">
        <v>15108</v>
      </c>
      <c r="N60" s="5" t="s">
        <v>171</v>
      </c>
    </row>
    <row r="61" spans="1:14" x14ac:dyDescent="0.3">
      <c r="A61" s="1"/>
      <c r="B61" s="5" t="s">
        <v>323</v>
      </c>
      <c r="C61" s="5" t="s">
        <v>327</v>
      </c>
      <c r="D61" s="5" t="s">
        <v>25</v>
      </c>
      <c r="E61" s="4" t="s">
        <v>164</v>
      </c>
      <c r="F61" s="4" t="s">
        <v>165</v>
      </c>
      <c r="G61" s="6" t="s">
        <v>328</v>
      </c>
      <c r="H61" s="8">
        <v>0</v>
      </c>
      <c r="I61" s="5" t="s">
        <v>167</v>
      </c>
      <c r="J61" s="5" t="s">
        <v>178</v>
      </c>
      <c r="K61" s="5" t="s">
        <v>169</v>
      </c>
      <c r="L61" s="5" t="s">
        <v>184</v>
      </c>
      <c r="M61" s="8">
        <v>14953</v>
      </c>
      <c r="N61" s="5" t="s">
        <v>180</v>
      </c>
    </row>
    <row r="62" spans="1:14" ht="26.4" x14ac:dyDescent="0.3">
      <c r="A62" s="1"/>
      <c r="B62" s="5" t="s">
        <v>323</v>
      </c>
      <c r="C62" s="5" t="s">
        <v>329</v>
      </c>
      <c r="D62" s="5" t="s">
        <v>330</v>
      </c>
      <c r="E62" s="4" t="s">
        <v>164</v>
      </c>
      <c r="F62" s="4" t="s">
        <v>165</v>
      </c>
      <c r="G62" s="6" t="s">
        <v>331</v>
      </c>
      <c r="H62" s="8">
        <v>0</v>
      </c>
      <c r="I62" s="5" t="s">
        <v>167</v>
      </c>
      <c r="J62" s="5" t="s">
        <v>178</v>
      </c>
      <c r="K62" s="5" t="s">
        <v>169</v>
      </c>
      <c r="L62" s="5" t="s">
        <v>184</v>
      </c>
      <c r="M62" s="8">
        <v>14956</v>
      </c>
      <c r="N62" s="5" t="s">
        <v>180</v>
      </c>
    </row>
    <row r="63" spans="1:14" x14ac:dyDescent="0.3">
      <c r="A63" s="1"/>
      <c r="B63" s="5" t="s">
        <v>332</v>
      </c>
      <c r="C63" s="5" t="s">
        <v>333</v>
      </c>
      <c r="D63" s="5" t="s">
        <v>334</v>
      </c>
      <c r="E63" s="4" t="s">
        <v>164</v>
      </c>
      <c r="F63" s="4" t="s">
        <v>165</v>
      </c>
      <c r="G63" s="6" t="s">
        <v>335</v>
      </c>
      <c r="H63" s="8">
        <v>0</v>
      </c>
      <c r="I63" s="5" t="s">
        <v>167</v>
      </c>
      <c r="J63" s="5" t="s">
        <v>168</v>
      </c>
      <c r="K63" s="5" t="s">
        <v>169</v>
      </c>
      <c r="L63" s="5" t="s">
        <v>254</v>
      </c>
      <c r="M63" s="8">
        <v>10882</v>
      </c>
      <c r="N63" s="5" t="s">
        <v>180</v>
      </c>
    </row>
    <row r="64" spans="1:14" x14ac:dyDescent="0.3">
      <c r="A64" s="1"/>
      <c r="B64" s="5" t="s">
        <v>332</v>
      </c>
      <c r="C64" s="5" t="s">
        <v>333</v>
      </c>
      <c r="D64" s="5" t="s">
        <v>91</v>
      </c>
      <c r="E64" s="4" t="s">
        <v>164</v>
      </c>
      <c r="F64" s="4" t="s">
        <v>336</v>
      </c>
      <c r="G64" s="6" t="s">
        <v>337</v>
      </c>
      <c r="H64" s="8">
        <v>44.36</v>
      </c>
      <c r="I64" s="5" t="s">
        <v>167</v>
      </c>
      <c r="J64" s="5" t="s">
        <v>168</v>
      </c>
      <c r="K64" s="5" t="s">
        <v>169</v>
      </c>
      <c r="L64" s="5" t="s">
        <v>170</v>
      </c>
      <c r="M64" s="8">
        <v>75</v>
      </c>
      <c r="N64" s="5" t="s">
        <v>171</v>
      </c>
    </row>
    <row r="65" spans="1:14" x14ac:dyDescent="0.3">
      <c r="A65" s="1"/>
      <c r="B65" s="5" t="s">
        <v>332</v>
      </c>
      <c r="C65" s="5" t="s">
        <v>333</v>
      </c>
      <c r="D65" s="5" t="s">
        <v>338</v>
      </c>
      <c r="E65" s="4" t="s">
        <v>164</v>
      </c>
      <c r="F65" s="4" t="s">
        <v>336</v>
      </c>
      <c r="G65" s="6" t="s">
        <v>339</v>
      </c>
      <c r="H65" s="8">
        <v>44.36</v>
      </c>
      <c r="I65" s="5" t="s">
        <v>167</v>
      </c>
      <c r="J65" s="5" t="s">
        <v>168</v>
      </c>
      <c r="K65" s="5" t="s">
        <v>169</v>
      </c>
      <c r="L65" s="5" t="s">
        <v>254</v>
      </c>
      <c r="M65" s="8">
        <v>76</v>
      </c>
      <c r="N65" s="5" t="s">
        <v>171</v>
      </c>
    </row>
    <row r="66" spans="1:14" x14ac:dyDescent="0.3">
      <c r="A66" s="1"/>
      <c r="B66" s="5" t="s">
        <v>332</v>
      </c>
      <c r="C66" s="5" t="s">
        <v>333</v>
      </c>
      <c r="D66" s="5" t="s">
        <v>338</v>
      </c>
      <c r="E66" s="4" t="s">
        <v>164</v>
      </c>
      <c r="F66" s="4" t="s">
        <v>336</v>
      </c>
      <c r="G66" s="6" t="s">
        <v>340</v>
      </c>
      <c r="H66" s="8">
        <v>44.36</v>
      </c>
      <c r="I66" s="5" t="s">
        <v>167</v>
      </c>
      <c r="J66" s="5" t="s">
        <v>168</v>
      </c>
      <c r="K66" s="5" t="s">
        <v>169</v>
      </c>
      <c r="L66" s="5" t="s">
        <v>170</v>
      </c>
      <c r="M66" s="8">
        <v>76</v>
      </c>
      <c r="N66" s="5" t="s">
        <v>171</v>
      </c>
    </row>
    <row r="67" spans="1:14" ht="52.8" x14ac:dyDescent="0.3">
      <c r="A67" s="1"/>
      <c r="B67" s="5" t="s">
        <v>332</v>
      </c>
      <c r="C67" s="5" t="s">
        <v>333</v>
      </c>
      <c r="D67" s="5" t="s">
        <v>341</v>
      </c>
      <c r="E67" s="4" t="s">
        <v>164</v>
      </c>
      <c r="F67" s="4" t="s">
        <v>165</v>
      </c>
      <c r="G67" s="6" t="s">
        <v>342</v>
      </c>
      <c r="H67" s="8">
        <v>0</v>
      </c>
      <c r="I67" s="5" t="s">
        <v>167</v>
      </c>
      <c r="J67" s="5" t="s">
        <v>168</v>
      </c>
      <c r="K67" s="5" t="s">
        <v>169</v>
      </c>
      <c r="L67" s="5" t="s">
        <v>254</v>
      </c>
      <c r="M67" s="8">
        <v>10814</v>
      </c>
      <c r="N67" s="5" t="s">
        <v>180</v>
      </c>
    </row>
    <row r="68" spans="1:14" ht="26.4" x14ac:dyDescent="0.3">
      <c r="A68" s="1"/>
      <c r="B68" s="5" t="s">
        <v>118</v>
      </c>
      <c r="C68" s="5" t="s">
        <v>343</v>
      </c>
      <c r="D68" s="5" t="s">
        <v>338</v>
      </c>
      <c r="E68" s="4" t="s">
        <v>344</v>
      </c>
      <c r="F68" s="4" t="s">
        <v>345</v>
      </c>
      <c r="G68" s="6" t="s">
        <v>346</v>
      </c>
      <c r="H68" s="8">
        <v>35</v>
      </c>
      <c r="I68" s="5" t="s">
        <v>347</v>
      </c>
      <c r="J68" s="5" t="s">
        <v>168</v>
      </c>
      <c r="K68" s="5" t="s">
        <v>169</v>
      </c>
      <c r="L68" s="5" t="s">
        <v>254</v>
      </c>
      <c r="M68" s="8">
        <v>21</v>
      </c>
      <c r="N68" s="5" t="s">
        <v>171</v>
      </c>
    </row>
    <row r="69" spans="1:14" x14ac:dyDescent="0.3">
      <c r="A69" s="1"/>
      <c r="B69" s="5" t="s">
        <v>118</v>
      </c>
      <c r="C69" s="5" t="s">
        <v>348</v>
      </c>
      <c r="D69" s="5" t="s">
        <v>136</v>
      </c>
      <c r="E69" s="4" t="s">
        <v>164</v>
      </c>
      <c r="F69" s="4" t="s">
        <v>165</v>
      </c>
      <c r="G69" s="6" t="s">
        <v>349</v>
      </c>
      <c r="H69" s="8">
        <v>66</v>
      </c>
      <c r="I69" s="5" t="s">
        <v>167</v>
      </c>
      <c r="J69" s="5" t="s">
        <v>168</v>
      </c>
      <c r="K69" s="5" t="s">
        <v>169</v>
      </c>
      <c r="L69" s="5" t="s">
        <v>170</v>
      </c>
      <c r="M69" s="8">
        <v>22</v>
      </c>
      <c r="N69" s="5" t="s">
        <v>171</v>
      </c>
    </row>
    <row r="70" spans="1:14" x14ac:dyDescent="0.3">
      <c r="A70" s="1"/>
      <c r="B70" s="5" t="s">
        <v>350</v>
      </c>
      <c r="C70" s="5" t="s">
        <v>351</v>
      </c>
      <c r="D70" s="5" t="s">
        <v>352</v>
      </c>
      <c r="E70" s="4" t="s">
        <v>164</v>
      </c>
      <c r="F70" s="4" t="s">
        <v>165</v>
      </c>
      <c r="G70" s="6" t="s">
        <v>353</v>
      </c>
      <c r="H70" s="8">
        <v>1.2</v>
      </c>
      <c r="I70" s="5" t="s">
        <v>167</v>
      </c>
      <c r="J70" s="5" t="s">
        <v>168</v>
      </c>
      <c r="K70" s="5" t="s">
        <v>169</v>
      </c>
      <c r="L70" s="5" t="s">
        <v>170</v>
      </c>
      <c r="M70" s="8">
        <v>20851</v>
      </c>
      <c r="N70" s="5" t="s">
        <v>171</v>
      </c>
    </row>
    <row r="71" spans="1:14" x14ac:dyDescent="0.3">
      <c r="A71" s="1"/>
      <c r="B71" s="5" t="s">
        <v>350</v>
      </c>
      <c r="C71" s="5" t="s">
        <v>354</v>
      </c>
      <c r="D71" s="5" t="s">
        <v>138</v>
      </c>
      <c r="E71" s="4" t="s">
        <v>164</v>
      </c>
      <c r="F71" s="4" t="s">
        <v>355</v>
      </c>
      <c r="G71" s="6" t="s">
        <v>356</v>
      </c>
      <c r="H71" s="8">
        <v>1.5</v>
      </c>
      <c r="I71" s="5" t="s">
        <v>167</v>
      </c>
      <c r="J71" s="5" t="s">
        <v>168</v>
      </c>
      <c r="K71" s="5" t="s">
        <v>169</v>
      </c>
      <c r="L71" s="5" t="s">
        <v>170</v>
      </c>
      <c r="M71" s="8">
        <v>15114</v>
      </c>
      <c r="N71" s="5" t="s">
        <v>171</v>
      </c>
    </row>
    <row r="72" spans="1:14" x14ac:dyDescent="0.3">
      <c r="A72" s="1"/>
      <c r="B72" s="5" t="s">
        <v>357</v>
      </c>
      <c r="C72" s="5" t="s">
        <v>358</v>
      </c>
      <c r="D72" s="5" t="s">
        <v>359</v>
      </c>
      <c r="E72" s="4" t="s">
        <v>214</v>
      </c>
      <c r="F72" s="4" t="s">
        <v>217</v>
      </c>
      <c r="G72" s="6" t="s">
        <v>360</v>
      </c>
      <c r="H72" s="8">
        <v>0</v>
      </c>
      <c r="I72" s="5" t="s">
        <v>167</v>
      </c>
      <c r="J72" s="5" t="s">
        <v>168</v>
      </c>
      <c r="K72" s="5" t="s">
        <v>169</v>
      </c>
      <c r="L72" s="5" t="s">
        <v>170</v>
      </c>
      <c r="M72" s="8">
        <v>9065</v>
      </c>
      <c r="N72" s="5" t="s">
        <v>180</v>
      </c>
    </row>
    <row r="73" spans="1:14" x14ac:dyDescent="0.3">
      <c r="A73" s="1"/>
      <c r="B73" s="5" t="s">
        <v>357</v>
      </c>
      <c r="C73" s="5" t="s">
        <v>361</v>
      </c>
      <c r="D73" s="5" t="s">
        <v>362</v>
      </c>
      <c r="E73" s="4" t="s">
        <v>214</v>
      </c>
      <c r="F73" s="4" t="s">
        <v>217</v>
      </c>
      <c r="G73" s="6" t="s">
        <v>360</v>
      </c>
      <c r="H73" s="8">
        <v>0</v>
      </c>
      <c r="I73" s="5" t="s">
        <v>167</v>
      </c>
      <c r="J73" s="5" t="s">
        <v>168</v>
      </c>
      <c r="K73" s="5" t="s">
        <v>169</v>
      </c>
      <c r="L73" s="5" t="s">
        <v>170</v>
      </c>
      <c r="M73" s="8">
        <v>11853</v>
      </c>
      <c r="N73" s="5" t="s">
        <v>180</v>
      </c>
    </row>
    <row r="74" spans="1:14" ht="26.4" x14ac:dyDescent="0.3">
      <c r="A74" s="1"/>
      <c r="B74" s="5" t="s">
        <v>55</v>
      </c>
      <c r="C74" s="5" t="s">
        <v>363</v>
      </c>
      <c r="D74" s="5" t="s">
        <v>364</v>
      </c>
      <c r="E74" s="4" t="s">
        <v>164</v>
      </c>
      <c r="F74" s="4" t="s">
        <v>165</v>
      </c>
      <c r="G74" s="6" t="s">
        <v>365</v>
      </c>
      <c r="H74" s="8">
        <v>0</v>
      </c>
      <c r="I74" s="5" t="s">
        <v>167</v>
      </c>
      <c r="J74" s="5" t="s">
        <v>168</v>
      </c>
      <c r="K74" s="5" t="s">
        <v>169</v>
      </c>
      <c r="L74" s="5" t="s">
        <v>184</v>
      </c>
      <c r="M74" s="8">
        <v>24124</v>
      </c>
      <c r="N74" s="5" t="s">
        <v>180</v>
      </c>
    </row>
    <row r="75" spans="1:14" x14ac:dyDescent="0.3">
      <c r="A75" s="1"/>
      <c r="B75" s="5" t="s">
        <v>55</v>
      </c>
      <c r="C75" s="5" t="s">
        <v>366</v>
      </c>
      <c r="D75" s="5" t="s">
        <v>367</v>
      </c>
      <c r="E75" s="4" t="s">
        <v>164</v>
      </c>
      <c r="F75" s="4" t="s">
        <v>165</v>
      </c>
      <c r="G75" s="6" t="s">
        <v>368</v>
      </c>
      <c r="H75" s="8">
        <v>0</v>
      </c>
      <c r="I75" s="5" t="s">
        <v>167</v>
      </c>
      <c r="J75" s="5" t="s">
        <v>168</v>
      </c>
      <c r="K75" s="5" t="s">
        <v>169</v>
      </c>
      <c r="L75" s="5" t="s">
        <v>184</v>
      </c>
      <c r="M75" s="8">
        <v>352</v>
      </c>
      <c r="N75" s="5" t="s">
        <v>180</v>
      </c>
    </row>
    <row r="76" spans="1:14" ht="66" x14ac:dyDescent="0.3">
      <c r="A76" s="1"/>
      <c r="B76" s="5" t="s">
        <v>55</v>
      </c>
      <c r="C76" s="5" t="s">
        <v>366</v>
      </c>
      <c r="D76" s="5" t="s">
        <v>369</v>
      </c>
      <c r="E76" s="4" t="s">
        <v>164</v>
      </c>
      <c r="F76" s="4" t="s">
        <v>165</v>
      </c>
      <c r="G76" s="6" t="s">
        <v>370</v>
      </c>
      <c r="H76" s="8">
        <v>0</v>
      </c>
      <c r="I76" s="5" t="s">
        <v>167</v>
      </c>
      <c r="J76" s="5" t="s">
        <v>168</v>
      </c>
      <c r="K76" s="5" t="s">
        <v>169</v>
      </c>
      <c r="L76" s="5" t="s">
        <v>184</v>
      </c>
      <c r="M76" s="8">
        <v>8939</v>
      </c>
      <c r="N76" s="5" t="s">
        <v>180</v>
      </c>
    </row>
    <row r="77" spans="1:14" x14ac:dyDescent="0.3">
      <c r="A77" s="1"/>
      <c r="B77" s="5" t="s">
        <v>55</v>
      </c>
      <c r="C77" s="5" t="s">
        <v>371</v>
      </c>
      <c r="D77" s="5" t="s">
        <v>372</v>
      </c>
      <c r="E77" s="4" t="s">
        <v>373</v>
      </c>
      <c r="F77" s="4" t="s">
        <v>374</v>
      </c>
      <c r="G77" s="6" t="s">
        <v>375</v>
      </c>
      <c r="H77" s="8">
        <v>0</v>
      </c>
      <c r="I77" s="5" t="s">
        <v>167</v>
      </c>
      <c r="J77" s="5" t="s">
        <v>168</v>
      </c>
      <c r="K77" s="5" t="s">
        <v>169</v>
      </c>
      <c r="L77" s="5" t="s">
        <v>254</v>
      </c>
      <c r="M77" s="8">
        <v>361</v>
      </c>
      <c r="N77" s="5" t="s">
        <v>180</v>
      </c>
    </row>
    <row r="78" spans="1:14" x14ac:dyDescent="0.3">
      <c r="A78" s="1"/>
      <c r="B78" s="5" t="s">
        <v>55</v>
      </c>
      <c r="C78" s="5" t="s">
        <v>371</v>
      </c>
      <c r="D78" s="5" t="s">
        <v>372</v>
      </c>
      <c r="E78" s="4" t="s">
        <v>373</v>
      </c>
      <c r="F78" s="4" t="s">
        <v>374</v>
      </c>
      <c r="G78" s="6" t="s">
        <v>376</v>
      </c>
      <c r="H78" s="8">
        <v>0</v>
      </c>
      <c r="I78" s="5" t="s">
        <v>167</v>
      </c>
      <c r="J78" s="5" t="s">
        <v>168</v>
      </c>
      <c r="K78" s="5" t="s">
        <v>169</v>
      </c>
      <c r="L78" s="5" t="s">
        <v>254</v>
      </c>
      <c r="M78" s="8">
        <v>361</v>
      </c>
      <c r="N78" s="5" t="s">
        <v>180</v>
      </c>
    </row>
    <row r="79" spans="1:14" ht="26.4" x14ac:dyDescent="0.3">
      <c r="A79" s="1"/>
      <c r="B79" s="5" t="s">
        <v>55</v>
      </c>
      <c r="C79" s="5" t="s">
        <v>377</v>
      </c>
      <c r="D79" s="5" t="s">
        <v>378</v>
      </c>
      <c r="E79" s="4" t="s">
        <v>164</v>
      </c>
      <c r="F79" s="4" t="s">
        <v>165</v>
      </c>
      <c r="G79" s="6" t="s">
        <v>379</v>
      </c>
      <c r="H79" s="8">
        <v>0</v>
      </c>
      <c r="I79" s="5" t="s">
        <v>167</v>
      </c>
      <c r="J79" s="5" t="s">
        <v>178</v>
      </c>
      <c r="K79" s="5" t="s">
        <v>169</v>
      </c>
      <c r="L79" s="5" t="s">
        <v>184</v>
      </c>
      <c r="M79" s="8">
        <v>23258</v>
      </c>
      <c r="N79" s="5" t="s">
        <v>180</v>
      </c>
    </row>
    <row r="80" spans="1:14" x14ac:dyDescent="0.3">
      <c r="A80" s="1"/>
      <c r="B80" s="5" t="s">
        <v>55</v>
      </c>
      <c r="C80" s="5" t="s">
        <v>380</v>
      </c>
      <c r="D80" s="5" t="s">
        <v>381</v>
      </c>
      <c r="E80" s="4" t="s">
        <v>164</v>
      </c>
      <c r="F80" s="4" t="s">
        <v>165</v>
      </c>
      <c r="G80" s="6" t="s">
        <v>382</v>
      </c>
      <c r="H80" s="8">
        <v>0</v>
      </c>
      <c r="I80" s="5" t="s">
        <v>167</v>
      </c>
      <c r="J80" s="5" t="s">
        <v>168</v>
      </c>
      <c r="K80" s="5" t="s">
        <v>169</v>
      </c>
      <c r="L80" s="5" t="s">
        <v>184</v>
      </c>
      <c r="M80" s="8">
        <v>853</v>
      </c>
      <c r="N80" s="5" t="s">
        <v>180</v>
      </c>
    </row>
    <row r="81" spans="1:14" ht="52.8" x14ac:dyDescent="0.3">
      <c r="A81" s="1"/>
      <c r="B81" s="5" t="s">
        <v>55</v>
      </c>
      <c r="C81" s="5" t="s">
        <v>380</v>
      </c>
      <c r="D81" s="5" t="s">
        <v>383</v>
      </c>
      <c r="E81" s="4" t="s">
        <v>164</v>
      </c>
      <c r="F81" s="4" t="s">
        <v>165</v>
      </c>
      <c r="G81" s="6" t="s">
        <v>384</v>
      </c>
      <c r="H81" s="8">
        <v>0</v>
      </c>
      <c r="I81" s="5" t="s">
        <v>167</v>
      </c>
      <c r="J81" s="5" t="s">
        <v>168</v>
      </c>
      <c r="K81" s="5" t="s">
        <v>169</v>
      </c>
      <c r="L81" s="5" t="s">
        <v>184</v>
      </c>
      <c r="M81" s="8">
        <v>15247</v>
      </c>
      <c r="N81" s="5" t="s">
        <v>180</v>
      </c>
    </row>
    <row r="82" spans="1:14" ht="52.8" x14ac:dyDescent="0.3">
      <c r="A82" s="1"/>
      <c r="B82" s="5" t="s">
        <v>55</v>
      </c>
      <c r="C82" s="5" t="s">
        <v>385</v>
      </c>
      <c r="D82" s="5" t="s">
        <v>386</v>
      </c>
      <c r="E82" s="4" t="s">
        <v>164</v>
      </c>
      <c r="F82" s="4" t="s">
        <v>165</v>
      </c>
      <c r="G82" s="6" t="s">
        <v>387</v>
      </c>
      <c r="H82" s="8">
        <v>0</v>
      </c>
      <c r="I82" s="5" t="s">
        <v>167</v>
      </c>
      <c r="J82" s="5" t="s">
        <v>168</v>
      </c>
      <c r="K82" s="5" t="s">
        <v>169</v>
      </c>
      <c r="L82" s="5" t="s">
        <v>184</v>
      </c>
      <c r="M82" s="8">
        <v>834</v>
      </c>
      <c r="N82" s="5" t="s">
        <v>180</v>
      </c>
    </row>
    <row r="83" spans="1:14" ht="52.8" x14ac:dyDescent="0.3">
      <c r="A83" s="1"/>
      <c r="B83" s="5" t="s">
        <v>55</v>
      </c>
      <c r="C83" s="5" t="s">
        <v>385</v>
      </c>
      <c r="D83" s="5" t="s">
        <v>388</v>
      </c>
      <c r="E83" s="4" t="s">
        <v>164</v>
      </c>
      <c r="F83" s="4" t="s">
        <v>165</v>
      </c>
      <c r="G83" s="6" t="s">
        <v>389</v>
      </c>
      <c r="H83" s="8">
        <v>0</v>
      </c>
      <c r="I83" s="5" t="s">
        <v>167</v>
      </c>
      <c r="J83" s="5" t="s">
        <v>168</v>
      </c>
      <c r="K83" s="5" t="s">
        <v>169</v>
      </c>
      <c r="L83" s="5" t="s">
        <v>184</v>
      </c>
      <c r="M83" s="8">
        <v>9267</v>
      </c>
      <c r="N83" s="5" t="s">
        <v>180</v>
      </c>
    </row>
    <row r="84" spans="1:14" ht="39.6" x14ac:dyDescent="0.3">
      <c r="A84" s="1"/>
      <c r="B84" s="5" t="s">
        <v>55</v>
      </c>
      <c r="C84" s="5" t="s">
        <v>390</v>
      </c>
      <c r="D84" s="5" t="s">
        <v>391</v>
      </c>
      <c r="E84" s="4" t="s">
        <v>164</v>
      </c>
      <c r="F84" s="4" t="s">
        <v>165</v>
      </c>
      <c r="G84" s="6" t="s">
        <v>392</v>
      </c>
      <c r="H84" s="8">
        <v>0</v>
      </c>
      <c r="I84" s="5" t="s">
        <v>167</v>
      </c>
      <c r="J84" s="5" t="s">
        <v>178</v>
      </c>
      <c r="K84" s="5" t="s">
        <v>169</v>
      </c>
      <c r="L84" s="5" t="s">
        <v>184</v>
      </c>
      <c r="M84" s="8">
        <v>1987</v>
      </c>
      <c r="N84" s="5" t="s">
        <v>180</v>
      </c>
    </row>
    <row r="85" spans="1:14" ht="66" x14ac:dyDescent="0.3">
      <c r="A85" s="1"/>
      <c r="B85" s="5" t="s">
        <v>55</v>
      </c>
      <c r="C85" s="5" t="s">
        <v>393</v>
      </c>
      <c r="D85" s="5" t="s">
        <v>394</v>
      </c>
      <c r="E85" s="4" t="s">
        <v>164</v>
      </c>
      <c r="F85" s="4" t="s">
        <v>165</v>
      </c>
      <c r="G85" s="6" t="s">
        <v>395</v>
      </c>
      <c r="H85" s="8">
        <v>0</v>
      </c>
      <c r="I85" s="5" t="s">
        <v>167</v>
      </c>
      <c r="J85" s="5" t="s">
        <v>168</v>
      </c>
      <c r="K85" s="5" t="s">
        <v>169</v>
      </c>
      <c r="L85" s="5" t="s">
        <v>184</v>
      </c>
      <c r="M85" s="8">
        <v>8680</v>
      </c>
      <c r="N85" s="5" t="s">
        <v>180</v>
      </c>
    </row>
    <row r="86" spans="1:14" x14ac:dyDescent="0.3">
      <c r="A86" s="1"/>
      <c r="B86" s="5" t="s">
        <v>55</v>
      </c>
      <c r="C86" s="5" t="s">
        <v>396</v>
      </c>
      <c r="D86" s="5" t="s">
        <v>397</v>
      </c>
      <c r="E86" s="4" t="s">
        <v>164</v>
      </c>
      <c r="F86" s="4" t="s">
        <v>165</v>
      </c>
      <c r="G86" s="6" t="s">
        <v>207</v>
      </c>
      <c r="H86" s="8">
        <v>0</v>
      </c>
      <c r="I86" s="5" t="s">
        <v>167</v>
      </c>
      <c r="J86" s="5" t="s">
        <v>178</v>
      </c>
      <c r="K86" s="5" t="s">
        <v>169</v>
      </c>
      <c r="L86" s="5" t="s">
        <v>179</v>
      </c>
      <c r="M86" s="8">
        <v>24079</v>
      </c>
      <c r="N86" s="5" t="s">
        <v>180</v>
      </c>
    </row>
    <row r="87" spans="1:14" ht="26.4" x14ac:dyDescent="0.3">
      <c r="A87" s="1"/>
      <c r="B87" s="5" t="s">
        <v>55</v>
      </c>
      <c r="C87" s="5" t="s">
        <v>398</v>
      </c>
      <c r="D87" s="5" t="s">
        <v>399</v>
      </c>
      <c r="E87" s="4" t="s">
        <v>400</v>
      </c>
      <c r="F87" s="4" t="s">
        <v>401</v>
      </c>
      <c r="G87" s="6" t="s">
        <v>402</v>
      </c>
      <c r="H87" s="8">
        <v>0</v>
      </c>
      <c r="I87" s="5" t="s">
        <v>167</v>
      </c>
      <c r="J87" s="5" t="s">
        <v>168</v>
      </c>
      <c r="K87" s="5" t="s">
        <v>169</v>
      </c>
      <c r="L87" s="5" t="s">
        <v>254</v>
      </c>
      <c r="M87" s="8">
        <v>11911</v>
      </c>
      <c r="N87" s="5" t="s">
        <v>180</v>
      </c>
    </row>
    <row r="88" spans="1:14" ht="26.4" x14ac:dyDescent="0.3">
      <c r="A88" s="1"/>
      <c r="B88" s="5" t="s">
        <v>55</v>
      </c>
      <c r="C88" s="5" t="s">
        <v>403</v>
      </c>
      <c r="D88" s="5" t="s">
        <v>404</v>
      </c>
      <c r="E88" s="4" t="s">
        <v>164</v>
      </c>
      <c r="F88" s="4" t="s">
        <v>165</v>
      </c>
      <c r="G88" s="6" t="s">
        <v>405</v>
      </c>
      <c r="H88" s="8">
        <v>0</v>
      </c>
      <c r="I88" s="5" t="s">
        <v>167</v>
      </c>
      <c r="J88" s="5" t="s">
        <v>178</v>
      </c>
      <c r="K88" s="5" t="s">
        <v>169</v>
      </c>
      <c r="L88" s="5" t="s">
        <v>184</v>
      </c>
      <c r="M88" s="8">
        <v>1941</v>
      </c>
      <c r="N88" s="5" t="s">
        <v>180</v>
      </c>
    </row>
    <row r="89" spans="1:14" x14ac:dyDescent="0.3">
      <c r="A89" s="1"/>
      <c r="B89" s="5" t="s">
        <v>406</v>
      </c>
      <c r="C89" s="5" t="s">
        <v>407</v>
      </c>
      <c r="D89" s="5" t="s">
        <v>408</v>
      </c>
      <c r="E89" s="4" t="s">
        <v>164</v>
      </c>
      <c r="F89" s="4" t="s">
        <v>165</v>
      </c>
      <c r="G89" s="6" t="s">
        <v>409</v>
      </c>
      <c r="H89" s="8">
        <v>24.26</v>
      </c>
      <c r="I89" s="5" t="s">
        <v>167</v>
      </c>
      <c r="J89" s="5" t="s">
        <v>168</v>
      </c>
      <c r="K89" s="5" t="s">
        <v>169</v>
      </c>
      <c r="L89" s="5" t="s">
        <v>254</v>
      </c>
      <c r="M89" s="8">
        <v>60</v>
      </c>
      <c r="N89" s="5" t="s">
        <v>171</v>
      </c>
    </row>
    <row r="90" spans="1:14" x14ac:dyDescent="0.3">
      <c r="A90" s="1"/>
      <c r="B90" s="5" t="s">
        <v>410</v>
      </c>
      <c r="C90" s="5" t="s">
        <v>411</v>
      </c>
      <c r="D90" s="5" t="s">
        <v>412</v>
      </c>
      <c r="E90" s="4" t="s">
        <v>413</v>
      </c>
      <c r="F90" s="4" t="s">
        <v>165</v>
      </c>
      <c r="G90" s="6" t="s">
        <v>414</v>
      </c>
      <c r="H90" s="8">
        <v>0</v>
      </c>
      <c r="I90" s="5" t="s">
        <v>167</v>
      </c>
      <c r="J90" s="5" t="s">
        <v>168</v>
      </c>
      <c r="K90" s="5" t="s">
        <v>169</v>
      </c>
      <c r="L90" s="5" t="s">
        <v>170</v>
      </c>
      <c r="M90" s="8">
        <v>1261</v>
      </c>
      <c r="N90" s="5" t="s">
        <v>180</v>
      </c>
    </row>
    <row r="91" spans="1:14" ht="26.4" x14ac:dyDescent="0.3">
      <c r="A91" s="1"/>
      <c r="B91" s="5" t="s">
        <v>133</v>
      </c>
      <c r="C91" s="5" t="s">
        <v>415</v>
      </c>
      <c r="D91" s="5" t="s">
        <v>138</v>
      </c>
      <c r="E91" s="4" t="s">
        <v>164</v>
      </c>
      <c r="F91" s="4" t="s">
        <v>165</v>
      </c>
      <c r="G91" s="6" t="s">
        <v>416</v>
      </c>
      <c r="H91" s="8">
        <v>12.92</v>
      </c>
      <c r="I91" s="5" t="s">
        <v>167</v>
      </c>
      <c r="J91" s="5" t="s">
        <v>168</v>
      </c>
      <c r="K91" s="5" t="s">
        <v>169</v>
      </c>
      <c r="L91" s="5" t="s">
        <v>170</v>
      </c>
      <c r="M91" s="8">
        <v>40</v>
      </c>
      <c r="N91" s="5" t="s">
        <v>171</v>
      </c>
    </row>
    <row r="92" spans="1:14" x14ac:dyDescent="0.3">
      <c r="A92" s="1"/>
      <c r="B92" s="5" t="s">
        <v>133</v>
      </c>
      <c r="C92" s="5" t="s">
        <v>417</v>
      </c>
      <c r="D92" s="5" t="s">
        <v>418</v>
      </c>
      <c r="E92" s="4" t="s">
        <v>419</v>
      </c>
      <c r="F92" s="4" t="s">
        <v>165</v>
      </c>
      <c r="G92" s="6" t="s">
        <v>420</v>
      </c>
      <c r="H92" s="8">
        <v>0</v>
      </c>
      <c r="I92" s="5" t="s">
        <v>167</v>
      </c>
      <c r="J92" s="5" t="s">
        <v>168</v>
      </c>
      <c r="K92" s="5" t="s">
        <v>169</v>
      </c>
      <c r="L92" s="5" t="s">
        <v>170</v>
      </c>
      <c r="M92" s="8">
        <v>993</v>
      </c>
      <c r="N92" s="5" t="s">
        <v>180</v>
      </c>
    </row>
    <row r="93" spans="1:14" ht="26.4" x14ac:dyDescent="0.3">
      <c r="A93" s="1"/>
      <c r="B93" s="5" t="s">
        <v>133</v>
      </c>
      <c r="C93" s="5" t="s">
        <v>421</v>
      </c>
      <c r="D93" s="5" t="s">
        <v>422</v>
      </c>
      <c r="E93" s="4" t="s">
        <v>164</v>
      </c>
      <c r="F93" s="4" t="s">
        <v>165</v>
      </c>
      <c r="G93" s="6" t="s">
        <v>423</v>
      </c>
      <c r="H93" s="8">
        <v>0</v>
      </c>
      <c r="I93" s="5" t="s">
        <v>167</v>
      </c>
      <c r="J93" s="5" t="s">
        <v>168</v>
      </c>
      <c r="K93" s="5" t="s">
        <v>169</v>
      </c>
      <c r="L93" s="5" t="s">
        <v>184</v>
      </c>
      <c r="M93" s="8">
        <v>680</v>
      </c>
      <c r="N93" s="5" t="s">
        <v>180</v>
      </c>
    </row>
    <row r="94" spans="1:14" ht="26.4" x14ac:dyDescent="0.3">
      <c r="A94" s="1"/>
      <c r="B94" s="5" t="s">
        <v>133</v>
      </c>
      <c r="C94" s="5" t="s">
        <v>424</v>
      </c>
      <c r="D94" s="5" t="s">
        <v>425</v>
      </c>
      <c r="E94" s="4" t="s">
        <v>164</v>
      </c>
      <c r="F94" s="4" t="s">
        <v>165</v>
      </c>
      <c r="G94" s="6" t="s">
        <v>426</v>
      </c>
      <c r="H94" s="8">
        <v>0</v>
      </c>
      <c r="I94" s="5" t="s">
        <v>167</v>
      </c>
      <c r="J94" s="5" t="s">
        <v>178</v>
      </c>
      <c r="K94" s="5" t="s">
        <v>169</v>
      </c>
      <c r="L94" s="5" t="s">
        <v>184</v>
      </c>
      <c r="M94" s="8">
        <v>679</v>
      </c>
      <c r="N94" s="5" t="s">
        <v>180</v>
      </c>
    </row>
    <row r="95" spans="1:14" ht="26.4" x14ac:dyDescent="0.3">
      <c r="A95" s="1"/>
      <c r="B95" s="5" t="s">
        <v>133</v>
      </c>
      <c r="C95" s="5" t="s">
        <v>427</v>
      </c>
      <c r="D95" s="5" t="s">
        <v>338</v>
      </c>
      <c r="E95" s="4" t="s">
        <v>164</v>
      </c>
      <c r="F95" s="4" t="s">
        <v>165</v>
      </c>
      <c r="G95" s="6" t="s">
        <v>428</v>
      </c>
      <c r="H95" s="8">
        <v>22.66</v>
      </c>
      <c r="I95" s="5" t="s">
        <v>167</v>
      </c>
      <c r="J95" s="5" t="s">
        <v>168</v>
      </c>
      <c r="K95" s="5" t="s">
        <v>169</v>
      </c>
      <c r="L95" s="5" t="s">
        <v>170</v>
      </c>
      <c r="M95" s="8">
        <v>53</v>
      </c>
      <c r="N95" s="5" t="s">
        <v>171</v>
      </c>
    </row>
    <row r="96" spans="1:14" x14ac:dyDescent="0.3">
      <c r="A96" s="1"/>
      <c r="B96" s="5" t="s">
        <v>144</v>
      </c>
      <c r="C96" s="5" t="s">
        <v>429</v>
      </c>
      <c r="D96" s="5" t="s">
        <v>34</v>
      </c>
      <c r="E96" s="4" t="s">
        <v>164</v>
      </c>
      <c r="F96" s="4" t="s">
        <v>165</v>
      </c>
      <c r="G96" s="6" t="s">
        <v>430</v>
      </c>
      <c r="H96" s="8">
        <v>0</v>
      </c>
      <c r="I96" s="5" t="s">
        <v>167</v>
      </c>
      <c r="J96" s="5" t="s">
        <v>178</v>
      </c>
      <c r="K96" s="5" t="s">
        <v>169</v>
      </c>
      <c r="L96" s="5" t="s">
        <v>184</v>
      </c>
      <c r="M96" s="8">
        <v>258</v>
      </c>
      <c r="N96" s="5" t="s">
        <v>171</v>
      </c>
    </row>
    <row r="97" spans="1:14" ht="52.8" x14ac:dyDescent="0.3">
      <c r="A97" s="1"/>
      <c r="B97" s="5" t="s">
        <v>431</v>
      </c>
      <c r="C97" s="5" t="s">
        <v>432</v>
      </c>
      <c r="D97" s="5" t="s">
        <v>433</v>
      </c>
      <c r="E97" s="4" t="s">
        <v>164</v>
      </c>
      <c r="F97" s="4" t="s">
        <v>165</v>
      </c>
      <c r="G97" s="6" t="s">
        <v>434</v>
      </c>
      <c r="H97" s="8">
        <v>0</v>
      </c>
      <c r="I97" s="5" t="s">
        <v>167</v>
      </c>
      <c r="J97" s="5" t="s">
        <v>178</v>
      </c>
      <c r="K97" s="5" t="s">
        <v>169</v>
      </c>
      <c r="L97" s="5" t="s">
        <v>184</v>
      </c>
      <c r="M97" s="8">
        <v>22626</v>
      </c>
      <c r="N97" s="5" t="s">
        <v>180</v>
      </c>
    </row>
    <row r="98" spans="1:14" ht="26.4" x14ac:dyDescent="0.3">
      <c r="A98" s="1"/>
      <c r="B98" s="5" t="s">
        <v>431</v>
      </c>
      <c r="C98" s="5" t="s">
        <v>432</v>
      </c>
      <c r="D98" s="5" t="s">
        <v>435</v>
      </c>
      <c r="E98" s="4" t="s">
        <v>164</v>
      </c>
      <c r="F98" s="4" t="s">
        <v>165</v>
      </c>
      <c r="G98" s="6" t="s">
        <v>436</v>
      </c>
      <c r="H98" s="8">
        <v>0</v>
      </c>
      <c r="I98" s="5" t="s">
        <v>167</v>
      </c>
      <c r="J98" s="5" t="s">
        <v>168</v>
      </c>
      <c r="K98" s="5" t="s">
        <v>169</v>
      </c>
      <c r="L98" s="5" t="s">
        <v>184</v>
      </c>
      <c r="M98" s="8">
        <v>22636</v>
      </c>
      <c r="N98" s="5" t="s">
        <v>180</v>
      </c>
    </row>
    <row r="99" spans="1:14" ht="26.4" x14ac:dyDescent="0.3">
      <c r="A99" s="1"/>
      <c r="B99" s="5" t="s">
        <v>431</v>
      </c>
      <c r="C99" s="5" t="s">
        <v>432</v>
      </c>
      <c r="D99" s="5" t="s">
        <v>437</v>
      </c>
      <c r="E99" s="4" t="s">
        <v>438</v>
      </c>
      <c r="F99" s="4" t="s">
        <v>439</v>
      </c>
      <c r="G99" s="6" t="s">
        <v>440</v>
      </c>
      <c r="H99" s="8">
        <v>0</v>
      </c>
      <c r="I99" s="5" t="s">
        <v>167</v>
      </c>
      <c r="J99" s="5" t="s">
        <v>168</v>
      </c>
      <c r="K99" s="5" t="s">
        <v>169</v>
      </c>
      <c r="L99" s="5" t="s">
        <v>170</v>
      </c>
      <c r="M99" s="8">
        <v>22624</v>
      </c>
      <c r="N99" s="5" t="s">
        <v>180</v>
      </c>
    </row>
    <row r="100" spans="1:14" ht="52.8" x14ac:dyDescent="0.3">
      <c r="A100" s="1"/>
      <c r="B100" s="5" t="s">
        <v>431</v>
      </c>
      <c r="C100" s="5" t="s">
        <v>441</v>
      </c>
      <c r="D100" s="5" t="s">
        <v>228</v>
      </c>
      <c r="E100" s="4" t="s">
        <v>442</v>
      </c>
      <c r="F100" s="4" t="s">
        <v>443</v>
      </c>
      <c r="G100" s="6" t="s">
        <v>444</v>
      </c>
      <c r="H100" s="8">
        <v>0</v>
      </c>
      <c r="I100" s="5" t="s">
        <v>167</v>
      </c>
      <c r="J100" s="5" t="s">
        <v>178</v>
      </c>
      <c r="K100" s="5" t="s">
        <v>169</v>
      </c>
      <c r="L100" s="5" t="s">
        <v>170</v>
      </c>
      <c r="M100" s="8">
        <v>12906</v>
      </c>
      <c r="N100" s="5" t="s">
        <v>180</v>
      </c>
    </row>
    <row r="101" spans="1:14" ht="26.4" x14ac:dyDescent="0.3">
      <c r="A101" s="1"/>
      <c r="B101" s="5" t="s">
        <v>431</v>
      </c>
      <c r="C101" s="5" t="s">
        <v>283</v>
      </c>
      <c r="D101" s="5" t="s">
        <v>228</v>
      </c>
      <c r="E101" s="4" t="s">
        <v>164</v>
      </c>
      <c r="F101" s="4" t="s">
        <v>165</v>
      </c>
      <c r="G101" s="6" t="s">
        <v>445</v>
      </c>
      <c r="H101" s="8">
        <v>0</v>
      </c>
      <c r="I101" s="5" t="s">
        <v>167</v>
      </c>
      <c r="J101" s="5" t="s">
        <v>178</v>
      </c>
      <c r="K101" s="5" t="s">
        <v>169</v>
      </c>
      <c r="L101" s="5" t="s">
        <v>184</v>
      </c>
      <c r="M101" s="8">
        <v>12905</v>
      </c>
      <c r="N101" s="5" t="s">
        <v>180</v>
      </c>
    </row>
    <row r="102" spans="1:14" ht="26.4" x14ac:dyDescent="0.3">
      <c r="A102" s="1"/>
      <c r="B102" s="5" t="s">
        <v>431</v>
      </c>
      <c r="C102" s="5" t="s">
        <v>283</v>
      </c>
      <c r="D102" s="5" t="s">
        <v>228</v>
      </c>
      <c r="E102" s="4" t="s">
        <v>164</v>
      </c>
      <c r="F102" s="4" t="s">
        <v>165</v>
      </c>
      <c r="G102" s="6" t="s">
        <v>446</v>
      </c>
      <c r="H102" s="8">
        <v>0</v>
      </c>
      <c r="I102" s="5" t="s">
        <v>167</v>
      </c>
      <c r="J102" s="5" t="s">
        <v>178</v>
      </c>
      <c r="K102" s="5" t="s">
        <v>169</v>
      </c>
      <c r="L102" s="5" t="s">
        <v>184</v>
      </c>
      <c r="M102" s="8">
        <v>12905</v>
      </c>
      <c r="N102" s="5" t="s">
        <v>180</v>
      </c>
    </row>
    <row r="103" spans="1:14" ht="39.6" x14ac:dyDescent="0.3">
      <c r="A103" s="1"/>
      <c r="B103" s="5" t="s">
        <v>431</v>
      </c>
      <c r="C103" s="5" t="s">
        <v>283</v>
      </c>
      <c r="D103" s="5" t="s">
        <v>447</v>
      </c>
      <c r="E103" s="4" t="s">
        <v>164</v>
      </c>
      <c r="F103" s="4" t="s">
        <v>165</v>
      </c>
      <c r="G103" s="6" t="s">
        <v>448</v>
      </c>
      <c r="H103" s="8">
        <v>0</v>
      </c>
      <c r="I103" s="5" t="s">
        <v>167</v>
      </c>
      <c r="J103" s="5" t="s">
        <v>178</v>
      </c>
      <c r="K103" s="5" t="s">
        <v>169</v>
      </c>
      <c r="L103" s="5" t="s">
        <v>184</v>
      </c>
      <c r="M103" s="8">
        <v>13658</v>
      </c>
      <c r="N103" s="5" t="s">
        <v>180</v>
      </c>
    </row>
    <row r="104" spans="1:14" ht="52.8" x14ac:dyDescent="0.3">
      <c r="A104" s="1"/>
      <c r="B104" s="5" t="s">
        <v>431</v>
      </c>
      <c r="C104" s="5" t="s">
        <v>449</v>
      </c>
      <c r="D104" s="5" t="s">
        <v>450</v>
      </c>
      <c r="E104" s="4" t="s">
        <v>164</v>
      </c>
      <c r="F104" s="4" t="s">
        <v>165</v>
      </c>
      <c r="G104" s="6" t="s">
        <v>451</v>
      </c>
      <c r="H104" s="8">
        <v>0</v>
      </c>
      <c r="I104" s="5" t="s">
        <v>167</v>
      </c>
      <c r="J104" s="5" t="s">
        <v>178</v>
      </c>
      <c r="K104" s="5" t="s">
        <v>169</v>
      </c>
      <c r="L104" s="5" t="s">
        <v>184</v>
      </c>
      <c r="M104" s="8">
        <v>17377</v>
      </c>
      <c r="N104" s="5" t="s">
        <v>180</v>
      </c>
    </row>
    <row r="105" spans="1:14" ht="39.6" x14ac:dyDescent="0.3">
      <c r="A105" s="1"/>
      <c r="B105" s="5" t="s">
        <v>431</v>
      </c>
      <c r="C105" s="5" t="s">
        <v>452</v>
      </c>
      <c r="D105" s="5" t="s">
        <v>453</v>
      </c>
      <c r="E105" s="4" t="s">
        <v>164</v>
      </c>
      <c r="F105" s="4" t="s">
        <v>165</v>
      </c>
      <c r="G105" s="6" t="s">
        <v>454</v>
      </c>
      <c r="H105" s="8">
        <v>0</v>
      </c>
      <c r="I105" s="5" t="s">
        <v>167</v>
      </c>
      <c r="J105" s="5" t="s">
        <v>168</v>
      </c>
      <c r="K105" s="5" t="s">
        <v>169</v>
      </c>
      <c r="L105" s="5" t="s">
        <v>184</v>
      </c>
      <c r="M105" s="8">
        <v>22609</v>
      </c>
      <c r="N105" s="5" t="s">
        <v>180</v>
      </c>
    </row>
    <row r="106" spans="1:14" ht="26.4" x14ac:dyDescent="0.3">
      <c r="A106" s="1"/>
      <c r="B106" s="5" t="s">
        <v>431</v>
      </c>
      <c r="C106" s="5" t="s">
        <v>452</v>
      </c>
      <c r="D106" s="5" t="s">
        <v>453</v>
      </c>
      <c r="E106" s="4" t="s">
        <v>214</v>
      </c>
      <c r="F106" s="4" t="s">
        <v>263</v>
      </c>
      <c r="G106" s="6" t="s">
        <v>455</v>
      </c>
      <c r="H106" s="8">
        <v>0</v>
      </c>
      <c r="I106" s="5" t="s">
        <v>167</v>
      </c>
      <c r="J106" s="5" t="s">
        <v>168</v>
      </c>
      <c r="K106" s="5" t="s">
        <v>169</v>
      </c>
      <c r="L106" s="5" t="s">
        <v>254</v>
      </c>
      <c r="M106" s="8">
        <v>22609</v>
      </c>
      <c r="N106" s="5" t="s">
        <v>180</v>
      </c>
    </row>
    <row r="107" spans="1:14" ht="26.4" x14ac:dyDescent="0.3">
      <c r="A107" s="1"/>
      <c r="B107" s="5" t="s">
        <v>431</v>
      </c>
      <c r="C107" s="5" t="s">
        <v>456</v>
      </c>
      <c r="D107" s="5" t="s">
        <v>228</v>
      </c>
      <c r="E107" s="4" t="s">
        <v>164</v>
      </c>
      <c r="F107" s="4" t="s">
        <v>165</v>
      </c>
      <c r="G107" s="6" t="s">
        <v>457</v>
      </c>
      <c r="H107" s="8">
        <v>0</v>
      </c>
      <c r="I107" s="5" t="s">
        <v>167</v>
      </c>
      <c r="J107" s="5" t="s">
        <v>178</v>
      </c>
      <c r="K107" s="5" t="s">
        <v>169</v>
      </c>
      <c r="L107" s="5" t="s">
        <v>184</v>
      </c>
      <c r="M107" s="8">
        <v>11121</v>
      </c>
      <c r="N107" s="5" t="s">
        <v>180</v>
      </c>
    </row>
    <row r="108" spans="1:14" ht="26.4" x14ac:dyDescent="0.3">
      <c r="A108" s="1"/>
      <c r="B108" s="5" t="s">
        <v>431</v>
      </c>
      <c r="C108" s="5" t="s">
        <v>458</v>
      </c>
      <c r="D108" s="5" t="s">
        <v>25</v>
      </c>
      <c r="E108" s="4" t="s">
        <v>164</v>
      </c>
      <c r="F108" s="4" t="s">
        <v>165</v>
      </c>
      <c r="G108" s="6" t="s">
        <v>459</v>
      </c>
      <c r="H108" s="8">
        <v>0</v>
      </c>
      <c r="I108" s="5" t="s">
        <v>167</v>
      </c>
      <c r="J108" s="5" t="s">
        <v>178</v>
      </c>
      <c r="K108" s="5" t="s">
        <v>169</v>
      </c>
      <c r="L108" s="5" t="s">
        <v>184</v>
      </c>
      <c r="M108" s="8">
        <v>17650</v>
      </c>
      <c r="N108" s="5" t="s">
        <v>180</v>
      </c>
    </row>
    <row r="109" spans="1:14" ht="52.8" x14ac:dyDescent="0.3">
      <c r="A109" s="1"/>
      <c r="B109" s="5" t="s">
        <v>431</v>
      </c>
      <c r="C109" s="5" t="s">
        <v>460</v>
      </c>
      <c r="D109" s="5" t="s">
        <v>228</v>
      </c>
      <c r="E109" s="4" t="s">
        <v>164</v>
      </c>
      <c r="F109" s="4" t="s">
        <v>165</v>
      </c>
      <c r="G109" s="6" t="s">
        <v>461</v>
      </c>
      <c r="H109" s="8">
        <v>0</v>
      </c>
      <c r="I109" s="5" t="s">
        <v>167</v>
      </c>
      <c r="J109" s="5" t="s">
        <v>178</v>
      </c>
      <c r="K109" s="5" t="s">
        <v>169</v>
      </c>
      <c r="L109" s="5" t="s">
        <v>184</v>
      </c>
      <c r="M109" s="8">
        <v>10581</v>
      </c>
      <c r="N109" s="5" t="s">
        <v>180</v>
      </c>
    </row>
    <row r="110" spans="1:14" ht="39.6" x14ac:dyDescent="0.3">
      <c r="A110" s="1"/>
      <c r="B110" s="5" t="s">
        <v>431</v>
      </c>
      <c r="C110" s="5" t="s">
        <v>460</v>
      </c>
      <c r="D110" s="5" t="s">
        <v>462</v>
      </c>
      <c r="E110" s="4" t="s">
        <v>164</v>
      </c>
      <c r="F110" s="4" t="s">
        <v>165</v>
      </c>
      <c r="G110" s="6" t="s">
        <v>463</v>
      </c>
      <c r="H110" s="8">
        <v>0</v>
      </c>
      <c r="I110" s="5" t="s">
        <v>167</v>
      </c>
      <c r="J110" s="5" t="s">
        <v>178</v>
      </c>
      <c r="K110" s="5" t="s">
        <v>169</v>
      </c>
      <c r="L110" s="5" t="s">
        <v>184</v>
      </c>
      <c r="M110" s="8">
        <v>13179</v>
      </c>
      <c r="N110" s="5" t="s">
        <v>180</v>
      </c>
    </row>
    <row r="111" spans="1:14" ht="52.8" x14ac:dyDescent="0.3">
      <c r="A111" s="1"/>
      <c r="B111" s="5" t="s">
        <v>431</v>
      </c>
      <c r="C111" s="5" t="s">
        <v>464</v>
      </c>
      <c r="D111" s="5" t="s">
        <v>465</v>
      </c>
      <c r="E111" s="4" t="s">
        <v>164</v>
      </c>
      <c r="F111" s="4" t="s">
        <v>165</v>
      </c>
      <c r="G111" s="6" t="s">
        <v>451</v>
      </c>
      <c r="H111" s="8">
        <v>0</v>
      </c>
      <c r="I111" s="5" t="s">
        <v>167</v>
      </c>
      <c r="J111" s="5" t="s">
        <v>178</v>
      </c>
      <c r="K111" s="5" t="s">
        <v>169</v>
      </c>
      <c r="L111" s="5" t="s">
        <v>184</v>
      </c>
      <c r="M111" s="8">
        <v>17433</v>
      </c>
      <c r="N111" s="5" t="s">
        <v>180</v>
      </c>
    </row>
    <row r="112" spans="1:14" ht="39.6" x14ac:dyDescent="0.3">
      <c r="A112" s="1"/>
      <c r="B112" s="5" t="s">
        <v>431</v>
      </c>
      <c r="C112" s="5" t="s">
        <v>464</v>
      </c>
      <c r="D112" s="5" t="s">
        <v>466</v>
      </c>
      <c r="E112" s="4" t="s">
        <v>164</v>
      </c>
      <c r="F112" s="4" t="s">
        <v>165</v>
      </c>
      <c r="G112" s="6" t="s">
        <v>467</v>
      </c>
      <c r="H112" s="8">
        <v>0</v>
      </c>
      <c r="I112" s="5" t="s">
        <v>167</v>
      </c>
      <c r="J112" s="5" t="s">
        <v>178</v>
      </c>
      <c r="K112" s="5" t="s">
        <v>169</v>
      </c>
      <c r="L112" s="5" t="s">
        <v>184</v>
      </c>
      <c r="M112" s="8">
        <v>17424</v>
      </c>
      <c r="N112" s="5" t="s">
        <v>180</v>
      </c>
    </row>
    <row r="113" spans="1:14" ht="26.4" x14ac:dyDescent="0.3">
      <c r="A113" s="1"/>
      <c r="B113" s="5" t="s">
        <v>431</v>
      </c>
      <c r="C113" s="5" t="s">
        <v>464</v>
      </c>
      <c r="D113" s="5" t="s">
        <v>468</v>
      </c>
      <c r="E113" s="4" t="s">
        <v>164</v>
      </c>
      <c r="F113" s="4" t="s">
        <v>165</v>
      </c>
      <c r="G113" s="6" t="s">
        <v>469</v>
      </c>
      <c r="H113" s="8">
        <v>0</v>
      </c>
      <c r="I113" s="5" t="s">
        <v>167</v>
      </c>
      <c r="J113" s="5" t="s">
        <v>168</v>
      </c>
      <c r="K113" s="5" t="s">
        <v>169</v>
      </c>
      <c r="L113" s="5" t="s">
        <v>184</v>
      </c>
      <c r="M113" s="8">
        <v>17437</v>
      </c>
      <c r="N113" s="5" t="s">
        <v>180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0" t="s">
        <v>0</v>
      </c>
      <c r="B3" s="191"/>
      <c r="C3" s="191"/>
      <c r="D3" s="191"/>
      <c r="E3" s="191"/>
      <c r="F3" s="193"/>
    </row>
    <row r="4" spans="1:6" ht="0" hidden="1" customHeight="1" x14ac:dyDescent="0.3">
      <c r="A4" s="1"/>
      <c r="B4" s="1"/>
      <c r="C4" s="1"/>
      <c r="D4" s="1"/>
      <c r="E4" s="1"/>
    </row>
    <row r="5" spans="1:6" ht="30" customHeight="1" x14ac:dyDescent="0.3">
      <c r="A5" s="2" t="s">
        <v>470</v>
      </c>
      <c r="B5" s="1"/>
      <c r="C5" s="1"/>
      <c r="D5" s="1"/>
      <c r="E5" s="1"/>
    </row>
    <row r="6" spans="1:6" ht="34.950000000000003" customHeight="1" x14ac:dyDescent="0.3">
      <c r="A6" s="3" t="s">
        <v>3</v>
      </c>
      <c r="B6" s="3" t="s">
        <v>5</v>
      </c>
      <c r="C6" s="3" t="s">
        <v>4</v>
      </c>
      <c r="D6" s="3" t="s">
        <v>6</v>
      </c>
      <c r="E6" s="3" t="s">
        <v>471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FC41" activePane="bottomRight" state="frozen"/>
      <selection pane="topRight" activeCell="C1" sqref="C1"/>
      <selection pane="bottomLeft" activeCell="A11" sqref="A11"/>
      <selection pane="bottomRight" activeCell="FM59" sqref="FM59"/>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195" t="s">
        <v>472</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96"/>
      <c r="FM5" s="196"/>
      <c r="FN5" s="1"/>
      <c r="FO5" s="198" t="s">
        <v>473</v>
      </c>
      <c r="FP5" s="197"/>
      <c r="FQ5" s="197"/>
      <c r="FR5" s="197"/>
      <c r="FS5" s="197"/>
      <c r="FT5" s="197"/>
      <c r="FU5" s="197"/>
      <c r="FV5" s="197"/>
      <c r="FW5" s="197"/>
    </row>
    <row r="6" spans="1:179" ht="22.05" hidden="1" customHeight="1" x14ac:dyDescent="0.3">
      <c r="A6" s="194" t="s">
        <v>66</v>
      </c>
      <c r="B6" s="194" t="s">
        <v>474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69478</v>
      </c>
      <c r="FJ6" s="9">
        <v>69479</v>
      </c>
      <c r="FK6" s="9">
        <v>202</v>
      </c>
      <c r="FL6" s="9">
        <v>58487</v>
      </c>
      <c r="FM6" s="194" t="s">
        <v>475</v>
      </c>
      <c r="FN6" s="1"/>
      <c r="FO6" s="10">
        <v>221</v>
      </c>
      <c r="FP6" s="10">
        <v>222</v>
      </c>
      <c r="FQ6" s="10">
        <v>224</v>
      </c>
      <c r="FR6" s="10">
        <v>2187</v>
      </c>
      <c r="FS6" s="10">
        <v>227</v>
      </c>
      <c r="FT6" s="10">
        <v>49400</v>
      </c>
      <c r="FU6" s="10">
        <v>199</v>
      </c>
      <c r="FV6" s="10">
        <v>200</v>
      </c>
      <c r="FW6" s="197" t="s">
        <v>476</v>
      </c>
    </row>
    <row r="7" spans="1:179" ht="15" hidden="1" customHeight="1" x14ac:dyDescent="0.3">
      <c r="A7" s="194"/>
      <c r="B7" s="194"/>
      <c r="C7" s="9" t="s">
        <v>477</v>
      </c>
      <c r="D7" s="9" t="s">
        <v>478</v>
      </c>
      <c r="E7" s="9" t="s">
        <v>478</v>
      </c>
      <c r="F7" s="9" t="s">
        <v>479</v>
      </c>
      <c r="G7" s="9" t="s">
        <v>479</v>
      </c>
      <c r="H7" s="9" t="s">
        <v>479</v>
      </c>
      <c r="I7" s="9" t="s">
        <v>479</v>
      </c>
      <c r="J7" s="9" t="s">
        <v>478</v>
      </c>
      <c r="K7" s="9" t="s">
        <v>478</v>
      </c>
      <c r="L7" s="9" t="s">
        <v>478</v>
      </c>
      <c r="M7" s="9" t="s">
        <v>478</v>
      </c>
      <c r="N7" s="9" t="s">
        <v>478</v>
      </c>
      <c r="O7" s="9" t="s">
        <v>478</v>
      </c>
      <c r="P7" s="9" t="s">
        <v>478</v>
      </c>
      <c r="Q7" s="9" t="s">
        <v>478</v>
      </c>
      <c r="R7" s="9" t="s">
        <v>478</v>
      </c>
      <c r="S7" s="9" t="s">
        <v>478</v>
      </c>
      <c r="T7" s="9" t="s">
        <v>478</v>
      </c>
      <c r="U7" s="9" t="s">
        <v>478</v>
      </c>
      <c r="V7" s="9" t="s">
        <v>478</v>
      </c>
      <c r="W7" s="9" t="s">
        <v>478</v>
      </c>
      <c r="X7" s="9" t="s">
        <v>477</v>
      </c>
      <c r="Y7" s="9" t="s">
        <v>477</v>
      </c>
      <c r="Z7" s="9" t="s">
        <v>477</v>
      </c>
      <c r="AA7" s="9" t="s">
        <v>478</v>
      </c>
      <c r="AB7" s="9" t="s">
        <v>477</v>
      </c>
      <c r="AC7" s="9" t="s">
        <v>477</v>
      </c>
      <c r="AD7" s="9" t="s">
        <v>477</v>
      </c>
      <c r="AE7" s="9" t="s">
        <v>477</v>
      </c>
      <c r="AF7" s="9" t="s">
        <v>477</v>
      </c>
      <c r="AG7" s="9" t="s">
        <v>477</v>
      </c>
      <c r="AH7" s="9" t="s">
        <v>477</v>
      </c>
      <c r="AI7" s="9" t="s">
        <v>477</v>
      </c>
      <c r="AJ7" s="9" t="s">
        <v>478</v>
      </c>
      <c r="AK7" s="9" t="s">
        <v>479</v>
      </c>
      <c r="AL7" s="9" t="s">
        <v>479</v>
      </c>
      <c r="AM7" s="9" t="s">
        <v>479</v>
      </c>
      <c r="AN7" s="9" t="s">
        <v>478</v>
      </c>
      <c r="AO7" s="9" t="s">
        <v>478</v>
      </c>
      <c r="AP7" s="9" t="s">
        <v>478</v>
      </c>
      <c r="AQ7" s="9" t="s">
        <v>478</v>
      </c>
      <c r="AR7" s="9" t="s">
        <v>478</v>
      </c>
      <c r="AS7" s="9" t="s">
        <v>478</v>
      </c>
      <c r="AT7" s="9" t="s">
        <v>478</v>
      </c>
      <c r="AU7" s="9" t="s">
        <v>477</v>
      </c>
      <c r="AV7" s="9" t="s">
        <v>478</v>
      </c>
      <c r="AW7" s="9" t="s">
        <v>478</v>
      </c>
      <c r="AX7" s="9" t="s">
        <v>478</v>
      </c>
      <c r="AY7" s="9" t="s">
        <v>478</v>
      </c>
      <c r="AZ7" s="9" t="s">
        <v>478</v>
      </c>
      <c r="BA7" s="9" t="s">
        <v>478</v>
      </c>
      <c r="BB7" s="9" t="s">
        <v>478</v>
      </c>
      <c r="BC7" s="9" t="s">
        <v>478</v>
      </c>
      <c r="BD7" s="9" t="s">
        <v>477</v>
      </c>
      <c r="BE7" s="9" t="s">
        <v>479</v>
      </c>
      <c r="BF7" s="9" t="s">
        <v>478</v>
      </c>
      <c r="BG7" s="9" t="s">
        <v>478</v>
      </c>
      <c r="BH7" s="9" t="s">
        <v>478</v>
      </c>
      <c r="BI7" s="9" t="s">
        <v>478</v>
      </c>
      <c r="BJ7" s="9" t="s">
        <v>479</v>
      </c>
      <c r="BK7" s="9" t="s">
        <v>479</v>
      </c>
      <c r="BL7" s="9" t="s">
        <v>479</v>
      </c>
      <c r="BM7" s="9" t="s">
        <v>477</v>
      </c>
      <c r="BN7" s="9" t="s">
        <v>477</v>
      </c>
      <c r="BO7" s="9" t="s">
        <v>477</v>
      </c>
      <c r="BP7" s="9" t="s">
        <v>478</v>
      </c>
      <c r="BQ7" s="9" t="s">
        <v>478</v>
      </c>
      <c r="BR7" s="9" t="s">
        <v>478</v>
      </c>
      <c r="BS7" s="9" t="s">
        <v>478</v>
      </c>
      <c r="BT7" s="9" t="s">
        <v>478</v>
      </c>
      <c r="BU7" s="9" t="s">
        <v>478</v>
      </c>
      <c r="BV7" s="9" t="s">
        <v>478</v>
      </c>
      <c r="BW7" s="9" t="s">
        <v>477</v>
      </c>
      <c r="BX7" s="9" t="s">
        <v>477</v>
      </c>
      <c r="BY7" s="9" t="s">
        <v>477</v>
      </c>
      <c r="BZ7" s="9" t="s">
        <v>479</v>
      </c>
      <c r="CA7" s="9" t="s">
        <v>477</v>
      </c>
      <c r="CB7" s="9" t="s">
        <v>478</v>
      </c>
      <c r="CC7" s="9" t="s">
        <v>479</v>
      </c>
      <c r="CD7" s="9" t="s">
        <v>478</v>
      </c>
      <c r="CE7" s="9" t="s">
        <v>478</v>
      </c>
      <c r="CF7" s="9" t="s">
        <v>478</v>
      </c>
      <c r="CG7" s="9" t="s">
        <v>478</v>
      </c>
      <c r="CH7" s="9" t="s">
        <v>478</v>
      </c>
      <c r="CI7" s="9" t="s">
        <v>478</v>
      </c>
      <c r="CJ7" s="9" t="s">
        <v>478</v>
      </c>
      <c r="CK7" s="9" t="s">
        <v>478</v>
      </c>
      <c r="CL7" s="9" t="s">
        <v>478</v>
      </c>
      <c r="CM7" s="9" t="s">
        <v>478</v>
      </c>
      <c r="CN7" s="9" t="s">
        <v>478</v>
      </c>
      <c r="CO7" s="9" t="s">
        <v>478</v>
      </c>
      <c r="CP7" s="9" t="s">
        <v>477</v>
      </c>
      <c r="CQ7" s="9" t="s">
        <v>477</v>
      </c>
      <c r="CR7" s="9" t="s">
        <v>477</v>
      </c>
      <c r="CS7" s="9" t="s">
        <v>477</v>
      </c>
      <c r="CT7" s="9" t="s">
        <v>478</v>
      </c>
      <c r="CU7" s="9" t="s">
        <v>478</v>
      </c>
      <c r="CV7" s="9" t="s">
        <v>478</v>
      </c>
      <c r="CW7" s="9" t="s">
        <v>478</v>
      </c>
      <c r="CX7" s="9" t="s">
        <v>477</v>
      </c>
      <c r="CY7" s="9" t="s">
        <v>479</v>
      </c>
      <c r="CZ7" s="9" t="s">
        <v>479</v>
      </c>
      <c r="DA7" s="9" t="s">
        <v>479</v>
      </c>
      <c r="DB7" s="9" t="s">
        <v>478</v>
      </c>
      <c r="DC7" s="9" t="s">
        <v>479</v>
      </c>
      <c r="DD7" s="9" t="s">
        <v>479</v>
      </c>
      <c r="DE7" s="9" t="s">
        <v>477</v>
      </c>
      <c r="DF7" s="9" t="s">
        <v>478</v>
      </c>
      <c r="DG7" s="9" t="s">
        <v>478</v>
      </c>
      <c r="DH7" s="9" t="s">
        <v>478</v>
      </c>
      <c r="DI7" s="9" t="s">
        <v>479</v>
      </c>
      <c r="DJ7" s="9" t="s">
        <v>479</v>
      </c>
      <c r="DK7" s="9" t="s">
        <v>478</v>
      </c>
      <c r="DL7" s="9" t="s">
        <v>478</v>
      </c>
      <c r="DM7" s="9" t="s">
        <v>477</v>
      </c>
      <c r="DN7" s="9" t="s">
        <v>477</v>
      </c>
      <c r="DO7" s="9" t="s">
        <v>478</v>
      </c>
      <c r="DP7" s="9" t="s">
        <v>478</v>
      </c>
      <c r="DQ7" s="9" t="s">
        <v>478</v>
      </c>
      <c r="DR7" s="9" t="s">
        <v>478</v>
      </c>
      <c r="DS7" s="9" t="s">
        <v>478</v>
      </c>
      <c r="DT7" s="9" t="s">
        <v>478</v>
      </c>
      <c r="DU7" s="9" t="s">
        <v>477</v>
      </c>
      <c r="DV7" s="9" t="s">
        <v>478</v>
      </c>
      <c r="DW7" s="9" t="s">
        <v>478</v>
      </c>
      <c r="DX7" s="9" t="s">
        <v>479</v>
      </c>
      <c r="DY7" s="9" t="s">
        <v>478</v>
      </c>
      <c r="DZ7" s="9" t="s">
        <v>478</v>
      </c>
      <c r="EA7" s="9" t="s">
        <v>479</v>
      </c>
      <c r="EB7" s="9" t="s">
        <v>478</v>
      </c>
      <c r="EC7" s="9" t="s">
        <v>478</v>
      </c>
      <c r="ED7" s="9" t="s">
        <v>478</v>
      </c>
      <c r="EE7" s="9" t="s">
        <v>479</v>
      </c>
      <c r="EF7" s="9" t="s">
        <v>479</v>
      </c>
      <c r="EG7" s="9" t="s">
        <v>477</v>
      </c>
      <c r="EH7" s="9" t="s">
        <v>478</v>
      </c>
      <c r="EI7" s="9" t="s">
        <v>478</v>
      </c>
      <c r="EJ7" s="9" t="s">
        <v>478</v>
      </c>
      <c r="EK7" s="9" t="s">
        <v>478</v>
      </c>
      <c r="EL7" s="9" t="s">
        <v>478</v>
      </c>
      <c r="EM7" s="9" t="s">
        <v>478</v>
      </c>
      <c r="EN7" s="9" t="s">
        <v>477</v>
      </c>
      <c r="EO7" s="9" t="s">
        <v>477</v>
      </c>
      <c r="EP7" s="9" t="s">
        <v>477</v>
      </c>
      <c r="EQ7" s="9" t="s">
        <v>477</v>
      </c>
      <c r="ER7" s="9" t="s">
        <v>479</v>
      </c>
      <c r="ES7" s="9" t="s">
        <v>477</v>
      </c>
      <c r="ET7" s="9" t="s">
        <v>477</v>
      </c>
      <c r="EU7" s="9" t="s">
        <v>477</v>
      </c>
      <c r="EV7" s="9" t="s">
        <v>478</v>
      </c>
      <c r="EW7" s="9" t="s">
        <v>478</v>
      </c>
      <c r="EX7" s="9" t="s">
        <v>478</v>
      </c>
      <c r="EY7" s="9" t="s">
        <v>477</v>
      </c>
      <c r="EZ7" s="9" t="s">
        <v>477</v>
      </c>
      <c r="FA7" s="9" t="s">
        <v>479</v>
      </c>
      <c r="FB7" s="9" t="s">
        <v>478</v>
      </c>
      <c r="FC7" s="9" t="s">
        <v>479</v>
      </c>
      <c r="FD7" s="9" t="s">
        <v>479</v>
      </c>
      <c r="FE7" s="9" t="s">
        <v>479</v>
      </c>
      <c r="FF7" s="9" t="s">
        <v>478</v>
      </c>
      <c r="FG7" s="9" t="s">
        <v>479</v>
      </c>
      <c r="FH7" s="9" t="s">
        <v>479</v>
      </c>
      <c r="FI7" s="9" t="s">
        <v>480</v>
      </c>
      <c r="FJ7" s="9" t="s">
        <v>480</v>
      </c>
      <c r="FK7" s="9" t="s">
        <v>478</v>
      </c>
      <c r="FL7" s="9" t="s">
        <v>478</v>
      </c>
      <c r="FM7" s="194"/>
      <c r="FN7" s="1"/>
      <c r="FO7" s="10" t="s">
        <v>479</v>
      </c>
      <c r="FP7" s="10" t="s">
        <v>478</v>
      </c>
      <c r="FQ7" s="10" t="s">
        <v>479</v>
      </c>
      <c r="FR7" s="10" t="s">
        <v>479</v>
      </c>
      <c r="FS7" s="10" t="s">
        <v>479</v>
      </c>
      <c r="FT7" s="10" t="s">
        <v>479</v>
      </c>
      <c r="FU7" s="10" t="s">
        <v>479</v>
      </c>
      <c r="FV7" s="10" t="s">
        <v>479</v>
      </c>
      <c r="FW7" s="197"/>
    </row>
    <row r="8" spans="1:179" ht="15" hidden="1" customHeight="1" x14ac:dyDescent="0.3">
      <c r="A8" s="194"/>
      <c r="B8" s="194"/>
      <c r="C8" s="9" t="s">
        <v>481</v>
      </c>
      <c r="D8" s="9" t="s">
        <v>481</v>
      </c>
      <c r="E8" s="9" t="s">
        <v>481</v>
      </c>
      <c r="F8" s="9" t="s">
        <v>482</v>
      </c>
      <c r="G8" s="9" t="s">
        <v>482</v>
      </c>
      <c r="H8" s="9" t="s">
        <v>481</v>
      </c>
      <c r="I8" s="9" t="s">
        <v>481</v>
      </c>
      <c r="J8" s="9" t="s">
        <v>482</v>
      </c>
      <c r="K8" s="9" t="s">
        <v>482</v>
      </c>
      <c r="L8" s="9" t="s">
        <v>482</v>
      </c>
      <c r="M8" s="9" t="s">
        <v>482</v>
      </c>
      <c r="N8" s="9" t="s">
        <v>482</v>
      </c>
      <c r="O8" s="9" t="s">
        <v>482</v>
      </c>
      <c r="P8" s="9" t="s">
        <v>482</v>
      </c>
      <c r="Q8" s="9" t="s">
        <v>482</v>
      </c>
      <c r="R8" s="9" t="s">
        <v>481</v>
      </c>
      <c r="S8" s="9" t="s">
        <v>481</v>
      </c>
      <c r="T8" s="9" t="s">
        <v>482</v>
      </c>
      <c r="U8" s="9" t="s">
        <v>482</v>
      </c>
      <c r="V8" s="9" t="s">
        <v>482</v>
      </c>
      <c r="W8" s="9" t="s">
        <v>482</v>
      </c>
      <c r="X8" s="9" t="s">
        <v>481</v>
      </c>
      <c r="Y8" s="9" t="s">
        <v>481</v>
      </c>
      <c r="Z8" s="9" t="s">
        <v>481</v>
      </c>
      <c r="AA8" s="9" t="s">
        <v>482</v>
      </c>
      <c r="AB8" s="9" t="s">
        <v>481</v>
      </c>
      <c r="AC8" s="9" t="s">
        <v>481</v>
      </c>
      <c r="AD8" s="9" t="s">
        <v>481</v>
      </c>
      <c r="AE8" s="9" t="s">
        <v>481</v>
      </c>
      <c r="AF8" s="9" t="s">
        <v>482</v>
      </c>
      <c r="AG8" s="9" t="s">
        <v>482</v>
      </c>
      <c r="AH8" s="9" t="s">
        <v>482</v>
      </c>
      <c r="AI8" s="9" t="s">
        <v>481</v>
      </c>
      <c r="AJ8" s="9" t="s">
        <v>481</v>
      </c>
      <c r="AK8" s="9" t="s">
        <v>482</v>
      </c>
      <c r="AL8" s="9" t="s">
        <v>482</v>
      </c>
      <c r="AM8" s="9" t="s">
        <v>482</v>
      </c>
      <c r="AN8" s="9" t="s">
        <v>481</v>
      </c>
      <c r="AO8" s="9" t="s">
        <v>481</v>
      </c>
      <c r="AP8" s="9" t="s">
        <v>481</v>
      </c>
      <c r="AQ8" s="9" t="s">
        <v>481</v>
      </c>
      <c r="AR8" s="9" t="s">
        <v>481</v>
      </c>
      <c r="AS8" s="9" t="s">
        <v>481</v>
      </c>
      <c r="AT8" s="9" t="s">
        <v>481</v>
      </c>
      <c r="AU8" s="9" t="s">
        <v>481</v>
      </c>
      <c r="AV8" s="9" t="s">
        <v>482</v>
      </c>
      <c r="AW8" s="9" t="s">
        <v>482</v>
      </c>
      <c r="AX8" s="9" t="s">
        <v>482</v>
      </c>
      <c r="AY8" s="9" t="s">
        <v>481</v>
      </c>
      <c r="AZ8" s="9" t="s">
        <v>481</v>
      </c>
      <c r="BA8" s="9" t="s">
        <v>481</v>
      </c>
      <c r="BB8" s="9" t="s">
        <v>481</v>
      </c>
      <c r="BC8" s="9" t="s">
        <v>481</v>
      </c>
      <c r="BD8" s="9" t="s">
        <v>481</v>
      </c>
      <c r="BE8" s="9" t="s">
        <v>481</v>
      </c>
      <c r="BF8" s="9" t="s">
        <v>481</v>
      </c>
      <c r="BG8" s="9" t="s">
        <v>481</v>
      </c>
      <c r="BH8" s="9" t="s">
        <v>481</v>
      </c>
      <c r="BI8" s="9" t="s">
        <v>481</v>
      </c>
      <c r="BJ8" s="9" t="s">
        <v>482</v>
      </c>
      <c r="BK8" s="9" t="s">
        <v>482</v>
      </c>
      <c r="BL8" s="9" t="s">
        <v>482</v>
      </c>
      <c r="BM8" s="9" t="s">
        <v>482</v>
      </c>
      <c r="BN8" s="9" t="s">
        <v>482</v>
      </c>
      <c r="BO8" s="9" t="s">
        <v>482</v>
      </c>
      <c r="BP8" s="9" t="s">
        <v>481</v>
      </c>
      <c r="BQ8" s="9" t="s">
        <v>482</v>
      </c>
      <c r="BR8" s="9" t="s">
        <v>482</v>
      </c>
      <c r="BS8" s="9" t="s">
        <v>482</v>
      </c>
      <c r="BT8" s="9" t="s">
        <v>482</v>
      </c>
      <c r="BU8" s="9" t="s">
        <v>482</v>
      </c>
      <c r="BV8" s="9" t="s">
        <v>482</v>
      </c>
      <c r="BW8" s="9" t="s">
        <v>482</v>
      </c>
      <c r="BX8" s="9" t="s">
        <v>482</v>
      </c>
      <c r="BY8" s="9" t="s">
        <v>482</v>
      </c>
      <c r="BZ8" s="9" t="s">
        <v>481</v>
      </c>
      <c r="CA8" s="9" t="s">
        <v>482</v>
      </c>
      <c r="CB8" s="9" t="s">
        <v>482</v>
      </c>
      <c r="CC8" s="9" t="s">
        <v>481</v>
      </c>
      <c r="CD8" s="9" t="s">
        <v>481</v>
      </c>
      <c r="CE8" s="9" t="s">
        <v>481</v>
      </c>
      <c r="CF8" s="9" t="s">
        <v>481</v>
      </c>
      <c r="CG8" s="9" t="s">
        <v>481</v>
      </c>
      <c r="CH8" s="9" t="s">
        <v>481</v>
      </c>
      <c r="CI8" s="9" t="s">
        <v>482</v>
      </c>
      <c r="CJ8" s="9" t="s">
        <v>482</v>
      </c>
      <c r="CK8" s="9" t="s">
        <v>482</v>
      </c>
      <c r="CL8" s="9" t="s">
        <v>482</v>
      </c>
      <c r="CM8" s="9" t="s">
        <v>482</v>
      </c>
      <c r="CN8" s="9" t="s">
        <v>482</v>
      </c>
      <c r="CO8" s="9" t="s">
        <v>482</v>
      </c>
      <c r="CP8" s="9" t="s">
        <v>482</v>
      </c>
      <c r="CQ8" s="9" t="s">
        <v>482</v>
      </c>
      <c r="CR8" s="9" t="s">
        <v>482</v>
      </c>
      <c r="CS8" s="9" t="s">
        <v>482</v>
      </c>
      <c r="CT8" s="9" t="s">
        <v>482</v>
      </c>
      <c r="CU8" s="9" t="s">
        <v>482</v>
      </c>
      <c r="CV8" s="9" t="s">
        <v>483</v>
      </c>
      <c r="CW8" s="9" t="s">
        <v>484</v>
      </c>
      <c r="CX8" s="9" t="s">
        <v>483</v>
      </c>
      <c r="CY8" s="9" t="s">
        <v>484</v>
      </c>
      <c r="CZ8" s="9" t="s">
        <v>483</v>
      </c>
      <c r="DA8" s="9" t="s">
        <v>481</v>
      </c>
      <c r="DB8" s="9" t="s">
        <v>481</v>
      </c>
      <c r="DC8" s="9" t="s">
        <v>481</v>
      </c>
      <c r="DD8" s="9" t="s">
        <v>481</v>
      </c>
      <c r="DE8" s="9" t="s">
        <v>481</v>
      </c>
      <c r="DF8" s="9" t="s">
        <v>481</v>
      </c>
      <c r="DG8" s="9" t="s">
        <v>481</v>
      </c>
      <c r="DH8" s="9" t="s">
        <v>481</v>
      </c>
      <c r="DI8" s="9" t="s">
        <v>481</v>
      </c>
      <c r="DJ8" s="9" t="s">
        <v>481</v>
      </c>
      <c r="DK8" s="9" t="s">
        <v>481</v>
      </c>
      <c r="DL8" s="9" t="s">
        <v>481</v>
      </c>
      <c r="DM8" s="9" t="s">
        <v>483</v>
      </c>
      <c r="DN8" s="9" t="s">
        <v>483</v>
      </c>
      <c r="DO8" s="9" t="s">
        <v>484</v>
      </c>
      <c r="DP8" s="9" t="s">
        <v>484</v>
      </c>
      <c r="DQ8" s="9" t="s">
        <v>482</v>
      </c>
      <c r="DR8" s="9" t="s">
        <v>482</v>
      </c>
      <c r="DS8" s="9" t="s">
        <v>482</v>
      </c>
      <c r="DT8" s="9" t="s">
        <v>482</v>
      </c>
      <c r="DU8" s="9" t="s">
        <v>483</v>
      </c>
      <c r="DV8" s="9" t="s">
        <v>481</v>
      </c>
      <c r="DW8" s="9" t="s">
        <v>481</v>
      </c>
      <c r="DX8" s="9" t="s">
        <v>481</v>
      </c>
      <c r="DY8" s="9" t="s">
        <v>481</v>
      </c>
      <c r="DZ8" s="9" t="s">
        <v>481</v>
      </c>
      <c r="EA8" s="9" t="s">
        <v>481</v>
      </c>
      <c r="EB8" s="9" t="s">
        <v>481</v>
      </c>
      <c r="EC8" s="9" t="s">
        <v>481</v>
      </c>
      <c r="ED8" s="9" t="s">
        <v>481</v>
      </c>
      <c r="EE8" s="9" t="s">
        <v>484</v>
      </c>
      <c r="EF8" s="9" t="s">
        <v>484</v>
      </c>
      <c r="EG8" s="9" t="s">
        <v>483</v>
      </c>
      <c r="EH8" s="9" t="s">
        <v>484</v>
      </c>
      <c r="EI8" s="9" t="s">
        <v>484</v>
      </c>
      <c r="EJ8" s="9" t="s">
        <v>484</v>
      </c>
      <c r="EK8" s="9" t="s">
        <v>484</v>
      </c>
      <c r="EL8" s="9" t="s">
        <v>481</v>
      </c>
      <c r="EM8" s="9" t="s">
        <v>481</v>
      </c>
      <c r="EN8" s="9" t="s">
        <v>481</v>
      </c>
      <c r="EO8" s="9" t="s">
        <v>481</v>
      </c>
      <c r="EP8" s="9" t="s">
        <v>481</v>
      </c>
      <c r="EQ8" s="9" t="s">
        <v>481</v>
      </c>
      <c r="ER8" s="9" t="s">
        <v>484</v>
      </c>
      <c r="ES8" s="9" t="s">
        <v>483</v>
      </c>
      <c r="ET8" s="9" t="s">
        <v>483</v>
      </c>
      <c r="EU8" s="9" t="s">
        <v>483</v>
      </c>
      <c r="EV8" s="9" t="s">
        <v>481</v>
      </c>
      <c r="EW8" s="9" t="s">
        <v>484</v>
      </c>
      <c r="EX8" s="9" t="s">
        <v>484</v>
      </c>
      <c r="EY8" s="9" t="s">
        <v>483</v>
      </c>
      <c r="EZ8" s="9" t="s">
        <v>483</v>
      </c>
      <c r="FA8" s="9" t="s">
        <v>481</v>
      </c>
      <c r="FB8" s="9" t="s">
        <v>481</v>
      </c>
      <c r="FC8" s="9" t="s">
        <v>482</v>
      </c>
      <c r="FD8" s="9" t="s">
        <v>482</v>
      </c>
      <c r="FE8" s="9" t="s">
        <v>482</v>
      </c>
      <c r="FF8" s="9" t="s">
        <v>482</v>
      </c>
      <c r="FG8" s="9" t="s">
        <v>482</v>
      </c>
      <c r="FH8" s="9" t="s">
        <v>482</v>
      </c>
      <c r="FI8" s="9" t="s">
        <v>482</v>
      </c>
      <c r="FJ8" s="9" t="s">
        <v>482</v>
      </c>
      <c r="FK8" s="9" t="s">
        <v>482</v>
      </c>
      <c r="FL8" s="9" t="s">
        <v>482</v>
      </c>
      <c r="FM8" s="194"/>
      <c r="FN8" s="1"/>
      <c r="FO8" s="10" t="s">
        <v>481</v>
      </c>
      <c r="FP8" s="10" t="s">
        <v>481</v>
      </c>
      <c r="FQ8" s="10" t="s">
        <v>481</v>
      </c>
      <c r="FR8" s="10" t="s">
        <v>481</v>
      </c>
      <c r="FS8" s="10" t="s">
        <v>482</v>
      </c>
      <c r="FT8" s="10" t="s">
        <v>482</v>
      </c>
      <c r="FU8" s="10" t="s">
        <v>481</v>
      </c>
      <c r="FV8" s="10" t="s">
        <v>481</v>
      </c>
      <c r="FW8" s="197"/>
    </row>
    <row r="9" spans="1:179" ht="40.049999999999997" customHeight="1" x14ac:dyDescent="0.3">
      <c r="A9" s="194"/>
      <c r="B9" s="194"/>
      <c r="C9" s="11" t="s">
        <v>485</v>
      </c>
      <c r="D9" s="11" t="s">
        <v>255</v>
      </c>
      <c r="E9" s="11" t="s">
        <v>255</v>
      </c>
      <c r="F9" s="11" t="s">
        <v>255</v>
      </c>
      <c r="G9" s="11" t="s">
        <v>255</v>
      </c>
      <c r="H9" s="11" t="s">
        <v>112</v>
      </c>
      <c r="I9" s="11" t="s">
        <v>112</v>
      </c>
      <c r="J9" s="11" t="s">
        <v>144</v>
      </c>
      <c r="K9" s="11" t="s">
        <v>144</v>
      </c>
      <c r="L9" s="11" t="s">
        <v>102</v>
      </c>
      <c r="M9" s="11" t="s">
        <v>102</v>
      </c>
      <c r="N9" s="11" t="s">
        <v>102</v>
      </c>
      <c r="O9" s="11" t="s">
        <v>102</v>
      </c>
      <c r="P9" s="11" t="s">
        <v>102</v>
      </c>
      <c r="Q9" s="11" t="s">
        <v>102</v>
      </c>
      <c r="R9" s="11" t="s">
        <v>102</v>
      </c>
      <c r="S9" s="11" t="s">
        <v>102</v>
      </c>
      <c r="T9" s="11" t="s">
        <v>406</v>
      </c>
      <c r="U9" s="11" t="s">
        <v>406</v>
      </c>
      <c r="V9" s="11" t="s">
        <v>406</v>
      </c>
      <c r="W9" s="11" t="s">
        <v>406</v>
      </c>
      <c r="X9" s="11" t="s">
        <v>486</v>
      </c>
      <c r="Y9" s="11" t="s">
        <v>248</v>
      </c>
      <c r="Z9" s="11" t="s">
        <v>248</v>
      </c>
      <c r="AA9" s="11" t="s">
        <v>248</v>
      </c>
      <c r="AB9" s="11" t="s">
        <v>73</v>
      </c>
      <c r="AC9" s="11" t="s">
        <v>73</v>
      </c>
      <c r="AD9" s="11" t="s">
        <v>73</v>
      </c>
      <c r="AE9" s="11" t="s">
        <v>73</v>
      </c>
      <c r="AF9" s="11" t="s">
        <v>73</v>
      </c>
      <c r="AG9" s="11" t="s">
        <v>73</v>
      </c>
      <c r="AH9" s="11" t="s">
        <v>73</v>
      </c>
      <c r="AI9" s="11" t="s">
        <v>487</v>
      </c>
      <c r="AJ9" s="11" t="s">
        <v>488</v>
      </c>
      <c r="AK9" s="11" t="s">
        <v>323</v>
      </c>
      <c r="AL9" s="11" t="s">
        <v>489</v>
      </c>
      <c r="AM9" s="11" t="s">
        <v>489</v>
      </c>
      <c r="AN9" s="11" t="s">
        <v>272</v>
      </c>
      <c r="AO9" s="11" t="s">
        <v>272</v>
      </c>
      <c r="AP9" s="11" t="s">
        <v>490</v>
      </c>
      <c r="AQ9" s="11" t="s">
        <v>193</v>
      </c>
      <c r="AR9" s="11" t="s">
        <v>193</v>
      </c>
      <c r="AS9" s="11" t="s">
        <v>491</v>
      </c>
      <c r="AT9" s="11" t="s">
        <v>492</v>
      </c>
      <c r="AU9" s="11" t="s">
        <v>493</v>
      </c>
      <c r="AV9" s="11" t="s">
        <v>98</v>
      </c>
      <c r="AW9" s="11" t="s">
        <v>98</v>
      </c>
      <c r="AX9" s="11" t="s">
        <v>98</v>
      </c>
      <c r="AY9" s="11" t="s">
        <v>133</v>
      </c>
      <c r="AZ9" s="11" t="s">
        <v>133</v>
      </c>
      <c r="BA9" s="11" t="s">
        <v>133</v>
      </c>
      <c r="BB9" s="11" t="s">
        <v>133</v>
      </c>
      <c r="BC9" s="11" t="s">
        <v>133</v>
      </c>
      <c r="BD9" s="11" t="s">
        <v>133</v>
      </c>
      <c r="BE9" s="11" t="s">
        <v>133</v>
      </c>
      <c r="BF9" s="11" t="s">
        <v>133</v>
      </c>
      <c r="BG9" s="11" t="s">
        <v>494</v>
      </c>
      <c r="BH9" s="11" t="s">
        <v>494</v>
      </c>
      <c r="BI9" s="11" t="s">
        <v>495</v>
      </c>
      <c r="BJ9" s="11" t="s">
        <v>78</v>
      </c>
      <c r="BK9" s="11" t="s">
        <v>78</v>
      </c>
      <c r="BL9" s="11" t="s">
        <v>78</v>
      </c>
      <c r="BM9" s="11" t="s">
        <v>85</v>
      </c>
      <c r="BN9" s="11" t="s">
        <v>85</v>
      </c>
      <c r="BO9" s="11" t="s">
        <v>85</v>
      </c>
      <c r="BP9" s="11" t="s">
        <v>85</v>
      </c>
      <c r="BQ9" s="11" t="s">
        <v>85</v>
      </c>
      <c r="BR9" s="11" t="s">
        <v>85</v>
      </c>
      <c r="BS9" s="11" t="s">
        <v>85</v>
      </c>
      <c r="BT9" s="11" t="s">
        <v>85</v>
      </c>
      <c r="BU9" s="11" t="s">
        <v>85</v>
      </c>
      <c r="BV9" s="11" t="s">
        <v>85</v>
      </c>
      <c r="BW9" s="11" t="s">
        <v>85</v>
      </c>
      <c r="BX9" s="11" t="s">
        <v>85</v>
      </c>
      <c r="BY9" s="11" t="s">
        <v>85</v>
      </c>
      <c r="BZ9" s="11" t="s">
        <v>85</v>
      </c>
      <c r="CA9" s="11" t="s">
        <v>496</v>
      </c>
      <c r="CB9" s="11" t="s">
        <v>496</v>
      </c>
      <c r="CC9" s="11" t="s">
        <v>497</v>
      </c>
      <c r="CD9" s="11" t="s">
        <v>118</v>
      </c>
      <c r="CE9" s="11" t="s">
        <v>118</v>
      </c>
      <c r="CF9" s="11" t="s">
        <v>118</v>
      </c>
      <c r="CG9" s="11" t="s">
        <v>118</v>
      </c>
      <c r="CH9" s="11" t="s">
        <v>118</v>
      </c>
      <c r="CI9" s="11" t="s">
        <v>118</v>
      </c>
      <c r="CJ9" s="11" t="s">
        <v>118</v>
      </c>
      <c r="CK9" s="11" t="s">
        <v>118</v>
      </c>
      <c r="CL9" s="11" t="s">
        <v>118</v>
      </c>
      <c r="CM9" s="11" t="s">
        <v>118</v>
      </c>
      <c r="CN9" s="11" t="s">
        <v>118</v>
      </c>
      <c r="CO9" s="11" t="s">
        <v>118</v>
      </c>
      <c r="CP9" s="11" t="s">
        <v>130</v>
      </c>
      <c r="CQ9" s="11" t="s">
        <v>130</v>
      </c>
      <c r="CR9" s="11" t="s">
        <v>130</v>
      </c>
      <c r="CS9" s="11" t="s">
        <v>130</v>
      </c>
      <c r="CT9" s="11" t="s">
        <v>140</v>
      </c>
      <c r="CU9" s="11" t="s">
        <v>140</v>
      </c>
      <c r="CV9" s="11" t="s">
        <v>498</v>
      </c>
      <c r="CW9" s="11" t="s">
        <v>499</v>
      </c>
      <c r="CX9" s="11" t="s">
        <v>500</v>
      </c>
      <c r="CY9" s="11" t="s">
        <v>501</v>
      </c>
      <c r="CZ9" s="11" t="s">
        <v>502</v>
      </c>
      <c r="DA9" s="11" t="s">
        <v>503</v>
      </c>
      <c r="DB9" s="11" t="s">
        <v>504</v>
      </c>
      <c r="DC9" s="11" t="s">
        <v>112</v>
      </c>
      <c r="DD9" s="11" t="s">
        <v>112</v>
      </c>
      <c r="DE9" s="11" t="s">
        <v>487</v>
      </c>
      <c r="DF9" s="11" t="s">
        <v>505</v>
      </c>
      <c r="DG9" s="11" t="s">
        <v>260</v>
      </c>
      <c r="DH9" s="11" t="s">
        <v>267</v>
      </c>
      <c r="DI9" s="11" t="s">
        <v>506</v>
      </c>
      <c r="DJ9" s="11" t="s">
        <v>507</v>
      </c>
      <c r="DK9" s="11" t="s">
        <v>508</v>
      </c>
      <c r="DL9" s="11" t="s">
        <v>509</v>
      </c>
      <c r="DM9" s="11" t="s">
        <v>510</v>
      </c>
      <c r="DN9" s="11" t="s">
        <v>511</v>
      </c>
      <c r="DO9" s="11" t="s">
        <v>512</v>
      </c>
      <c r="DP9" s="11" t="s">
        <v>513</v>
      </c>
      <c r="DQ9" s="11" t="s">
        <v>514</v>
      </c>
      <c r="DR9" s="11" t="s">
        <v>514</v>
      </c>
      <c r="DS9" s="11" t="s">
        <v>514</v>
      </c>
      <c r="DT9" s="11" t="s">
        <v>514</v>
      </c>
      <c r="DU9" s="11" t="s">
        <v>515</v>
      </c>
      <c r="DV9" s="11" t="s">
        <v>516</v>
      </c>
      <c r="DW9" s="11" t="s">
        <v>517</v>
      </c>
      <c r="DX9" s="11" t="s">
        <v>518</v>
      </c>
      <c r="DY9" s="11" t="s">
        <v>519</v>
      </c>
      <c r="DZ9" s="11" t="s">
        <v>520</v>
      </c>
      <c r="EA9" s="11" t="s">
        <v>520</v>
      </c>
      <c r="EB9" s="11" t="s">
        <v>520</v>
      </c>
      <c r="EC9" s="11" t="s">
        <v>520</v>
      </c>
      <c r="ED9" s="11" t="s">
        <v>31</v>
      </c>
      <c r="EE9" s="11" t="s">
        <v>521</v>
      </c>
      <c r="EF9" s="11" t="s">
        <v>521</v>
      </c>
      <c r="EG9" s="11" t="s">
        <v>85</v>
      </c>
      <c r="EH9" s="11" t="s">
        <v>85</v>
      </c>
      <c r="EI9" s="11" t="s">
        <v>85</v>
      </c>
      <c r="EJ9" s="11" t="s">
        <v>85</v>
      </c>
      <c r="EK9" s="11" t="s">
        <v>85</v>
      </c>
      <c r="EL9" s="11" t="s">
        <v>522</v>
      </c>
      <c r="EM9" s="11" t="s">
        <v>522</v>
      </c>
      <c r="EN9" s="11" t="s">
        <v>523</v>
      </c>
      <c r="EO9" s="11" t="s">
        <v>523</v>
      </c>
      <c r="EP9" s="11" t="s">
        <v>523</v>
      </c>
      <c r="EQ9" s="11" t="s">
        <v>523</v>
      </c>
      <c r="ER9" s="11" t="s">
        <v>524</v>
      </c>
      <c r="ES9" s="11" t="s">
        <v>525</v>
      </c>
      <c r="ET9" s="11" t="s">
        <v>309</v>
      </c>
      <c r="EU9" s="11" t="s">
        <v>118</v>
      </c>
      <c r="EV9" s="11" t="s">
        <v>118</v>
      </c>
      <c r="EW9" s="11" t="s">
        <v>118</v>
      </c>
      <c r="EX9" s="11" t="s">
        <v>118</v>
      </c>
      <c r="EY9" s="11" t="s">
        <v>118</v>
      </c>
      <c r="EZ9" s="11" t="s">
        <v>526</v>
      </c>
      <c r="FA9" s="11" t="s">
        <v>527</v>
      </c>
      <c r="FB9" s="11" t="s">
        <v>527</v>
      </c>
      <c r="FC9" s="11" t="s">
        <v>528</v>
      </c>
      <c r="FD9" s="11" t="s">
        <v>529</v>
      </c>
      <c r="FE9" s="11" t="s">
        <v>529</v>
      </c>
      <c r="FF9" s="11" t="s">
        <v>161</v>
      </c>
      <c r="FG9" s="11" t="s">
        <v>530</v>
      </c>
      <c r="FH9" s="11" t="s">
        <v>172</v>
      </c>
      <c r="FI9" s="11" t="s">
        <v>531</v>
      </c>
      <c r="FJ9" s="11" t="s">
        <v>531</v>
      </c>
      <c r="FK9" s="11" t="s">
        <v>532</v>
      </c>
      <c r="FL9" s="11" t="s">
        <v>532</v>
      </c>
      <c r="FM9" s="194"/>
      <c r="FN9" s="1"/>
      <c r="FO9" s="12" t="s">
        <v>533</v>
      </c>
      <c r="FP9" s="12" t="s">
        <v>534</v>
      </c>
      <c r="FQ9" s="12" t="s">
        <v>535</v>
      </c>
      <c r="FR9" s="12" t="s">
        <v>536</v>
      </c>
      <c r="FS9" s="12" t="s">
        <v>537</v>
      </c>
      <c r="FT9" s="12" t="s">
        <v>538</v>
      </c>
      <c r="FU9" s="12" t="s">
        <v>527</v>
      </c>
      <c r="FV9" s="12" t="s">
        <v>527</v>
      </c>
      <c r="FW9" s="197"/>
    </row>
    <row r="10" spans="1:179" ht="40.049999999999997" customHeight="1" x14ac:dyDescent="0.3">
      <c r="A10" s="194"/>
      <c r="B10" s="194"/>
      <c r="C10" s="9" t="s">
        <v>539</v>
      </c>
      <c r="D10" s="9" t="s">
        <v>256</v>
      </c>
      <c r="E10" s="9" t="s">
        <v>540</v>
      </c>
      <c r="F10" s="9" t="s">
        <v>541</v>
      </c>
      <c r="G10" s="9" t="s">
        <v>542</v>
      </c>
      <c r="H10" s="9" t="s">
        <v>543</v>
      </c>
      <c r="I10" s="9" t="s">
        <v>544</v>
      </c>
      <c r="J10" s="9" t="s">
        <v>545</v>
      </c>
      <c r="K10" s="9" t="s">
        <v>546</v>
      </c>
      <c r="L10" s="9" t="s">
        <v>547</v>
      </c>
      <c r="M10" s="9" t="s">
        <v>548</v>
      </c>
      <c r="N10" s="9" t="s">
        <v>549</v>
      </c>
      <c r="O10" s="9" t="s">
        <v>550</v>
      </c>
      <c r="P10" s="9" t="s">
        <v>551</v>
      </c>
      <c r="Q10" s="9" t="s">
        <v>552</v>
      </c>
      <c r="R10" s="9" t="s">
        <v>302</v>
      </c>
      <c r="S10" s="9" t="s">
        <v>553</v>
      </c>
      <c r="T10" s="9" t="s">
        <v>554</v>
      </c>
      <c r="U10" s="9" t="s">
        <v>555</v>
      </c>
      <c r="V10" s="9" t="s">
        <v>556</v>
      </c>
      <c r="W10" s="9" t="s">
        <v>557</v>
      </c>
      <c r="X10" s="9" t="s">
        <v>558</v>
      </c>
      <c r="Y10" s="9" t="s">
        <v>559</v>
      </c>
      <c r="Z10" s="9" t="s">
        <v>560</v>
      </c>
      <c r="AA10" s="9" t="s">
        <v>249</v>
      </c>
      <c r="AB10" s="9" t="s">
        <v>561</v>
      </c>
      <c r="AC10" s="9" t="s">
        <v>562</v>
      </c>
      <c r="AD10" s="9" t="s">
        <v>563</v>
      </c>
      <c r="AE10" s="9" t="s">
        <v>243</v>
      </c>
      <c r="AF10" s="9" t="s">
        <v>564</v>
      </c>
      <c r="AG10" s="9" t="s">
        <v>565</v>
      </c>
      <c r="AH10" s="9" t="s">
        <v>566</v>
      </c>
      <c r="AI10" s="9" t="s">
        <v>567</v>
      </c>
      <c r="AJ10" s="9" t="s">
        <v>568</v>
      </c>
      <c r="AK10" s="9" t="s">
        <v>324</v>
      </c>
      <c r="AL10" s="9" t="s">
        <v>569</v>
      </c>
      <c r="AM10" s="9" t="s">
        <v>570</v>
      </c>
      <c r="AN10" s="9" t="s">
        <v>571</v>
      </c>
      <c r="AO10" s="9" t="s">
        <v>572</v>
      </c>
      <c r="AP10" s="9" t="s">
        <v>490</v>
      </c>
      <c r="AQ10" s="9" t="s">
        <v>194</v>
      </c>
      <c r="AR10" s="9" t="s">
        <v>201</v>
      </c>
      <c r="AS10" s="9" t="s">
        <v>573</v>
      </c>
      <c r="AT10" s="9" t="s">
        <v>574</v>
      </c>
      <c r="AU10" s="9" t="s">
        <v>575</v>
      </c>
      <c r="AV10" s="9" t="s">
        <v>576</v>
      </c>
      <c r="AW10" s="9" t="s">
        <v>577</v>
      </c>
      <c r="AX10" s="9" t="s">
        <v>578</v>
      </c>
      <c r="AY10" s="9" t="s">
        <v>427</v>
      </c>
      <c r="AZ10" s="9" t="s">
        <v>579</v>
      </c>
      <c r="BA10" s="9" t="s">
        <v>580</v>
      </c>
      <c r="BB10" s="9" t="s">
        <v>415</v>
      </c>
      <c r="BC10" s="9" t="s">
        <v>581</v>
      </c>
      <c r="BD10" s="9" t="s">
        <v>582</v>
      </c>
      <c r="BE10" s="9" t="s">
        <v>583</v>
      </c>
      <c r="BF10" s="9" t="s">
        <v>584</v>
      </c>
      <c r="BG10" s="9" t="s">
        <v>585</v>
      </c>
      <c r="BH10" s="9" t="s">
        <v>586</v>
      </c>
      <c r="BI10" s="9" t="s">
        <v>587</v>
      </c>
      <c r="BJ10" s="9" t="s">
        <v>588</v>
      </c>
      <c r="BK10" s="9" t="s">
        <v>589</v>
      </c>
      <c r="BL10" s="9" t="s">
        <v>590</v>
      </c>
      <c r="BM10" s="9" t="s">
        <v>591</v>
      </c>
      <c r="BN10" s="9" t="s">
        <v>592</v>
      </c>
      <c r="BO10" s="9" t="s">
        <v>593</v>
      </c>
      <c r="BP10" s="9" t="s">
        <v>594</v>
      </c>
      <c r="BQ10" s="9" t="s">
        <v>595</v>
      </c>
      <c r="BR10" s="9" t="s">
        <v>596</v>
      </c>
      <c r="BS10" s="9" t="s">
        <v>597</v>
      </c>
      <c r="BT10" s="9" t="s">
        <v>598</v>
      </c>
      <c r="BU10" s="9" t="s">
        <v>599</v>
      </c>
      <c r="BV10" s="9" t="s">
        <v>600</v>
      </c>
      <c r="BW10" s="9" t="s">
        <v>601</v>
      </c>
      <c r="BX10" s="9" t="s">
        <v>602</v>
      </c>
      <c r="BY10" s="9" t="s">
        <v>603</v>
      </c>
      <c r="BZ10" s="9" t="s">
        <v>604</v>
      </c>
      <c r="CA10" s="9" t="s">
        <v>605</v>
      </c>
      <c r="CB10" s="9" t="s">
        <v>606</v>
      </c>
      <c r="CC10" s="9" t="s">
        <v>607</v>
      </c>
      <c r="CD10" s="9" t="s">
        <v>348</v>
      </c>
      <c r="CE10" s="9" t="s">
        <v>608</v>
      </c>
      <c r="CF10" s="9" t="s">
        <v>609</v>
      </c>
      <c r="CG10" s="9" t="s">
        <v>343</v>
      </c>
      <c r="CH10" s="9" t="s">
        <v>610</v>
      </c>
      <c r="CI10" s="9" t="s">
        <v>611</v>
      </c>
      <c r="CJ10" s="9" t="s">
        <v>612</v>
      </c>
      <c r="CK10" s="9" t="s">
        <v>613</v>
      </c>
      <c r="CL10" s="9" t="s">
        <v>614</v>
      </c>
      <c r="CM10" s="9" t="s">
        <v>615</v>
      </c>
      <c r="CN10" s="9" t="s">
        <v>616</v>
      </c>
      <c r="CO10" s="9" t="s">
        <v>617</v>
      </c>
      <c r="CP10" s="9" t="s">
        <v>618</v>
      </c>
      <c r="CQ10" s="9" t="s">
        <v>619</v>
      </c>
      <c r="CR10" s="9" t="s">
        <v>620</v>
      </c>
      <c r="CS10" s="9" t="s">
        <v>621</v>
      </c>
      <c r="CT10" s="9" t="s">
        <v>622</v>
      </c>
      <c r="CU10" s="9" t="s">
        <v>623</v>
      </c>
      <c r="CV10" s="9" t="s">
        <v>624</v>
      </c>
      <c r="CW10" s="9" t="s">
        <v>625</v>
      </c>
      <c r="CX10" s="9" t="s">
        <v>626</v>
      </c>
      <c r="CY10" s="9" t="s">
        <v>627</v>
      </c>
      <c r="CZ10" s="9" t="s">
        <v>628</v>
      </c>
      <c r="DA10" s="9" t="s">
        <v>629</v>
      </c>
      <c r="DB10" s="9" t="s">
        <v>630</v>
      </c>
      <c r="DC10" s="9" t="s">
        <v>631</v>
      </c>
      <c r="DD10" s="9" t="s">
        <v>632</v>
      </c>
      <c r="DE10" s="9" t="s">
        <v>633</v>
      </c>
      <c r="DF10" s="9" t="s">
        <v>634</v>
      </c>
      <c r="DG10" s="9" t="s">
        <v>261</v>
      </c>
      <c r="DH10" s="9" t="s">
        <v>635</v>
      </c>
      <c r="DI10" s="9" t="s">
        <v>636</v>
      </c>
      <c r="DJ10" s="9" t="s">
        <v>637</v>
      </c>
      <c r="DK10" s="9" t="s">
        <v>638</v>
      </c>
      <c r="DL10" s="9" t="s">
        <v>639</v>
      </c>
      <c r="DM10" s="9" t="s">
        <v>640</v>
      </c>
      <c r="DN10" s="9" t="s">
        <v>641</v>
      </c>
      <c r="DO10" s="9" t="s">
        <v>642</v>
      </c>
      <c r="DP10" s="9" t="s">
        <v>643</v>
      </c>
      <c r="DQ10" s="9" t="s">
        <v>644</v>
      </c>
      <c r="DR10" s="9" t="s">
        <v>645</v>
      </c>
      <c r="DS10" s="9" t="s">
        <v>646</v>
      </c>
      <c r="DT10" s="9" t="s">
        <v>647</v>
      </c>
      <c r="DU10" s="9" t="s">
        <v>648</v>
      </c>
      <c r="DV10" s="9" t="s">
        <v>649</v>
      </c>
      <c r="DW10" s="9" t="s">
        <v>650</v>
      </c>
      <c r="DX10" s="9" t="s">
        <v>651</v>
      </c>
      <c r="DY10" s="9" t="s">
        <v>652</v>
      </c>
      <c r="DZ10" s="9" t="s">
        <v>653</v>
      </c>
      <c r="EA10" s="9" t="s">
        <v>654</v>
      </c>
      <c r="EB10" s="9" t="s">
        <v>655</v>
      </c>
      <c r="EC10" s="9" t="s">
        <v>656</v>
      </c>
      <c r="ED10" s="9" t="s">
        <v>32</v>
      </c>
      <c r="EE10" s="9" t="s">
        <v>657</v>
      </c>
      <c r="EF10" s="9" t="s">
        <v>658</v>
      </c>
      <c r="EG10" s="9" t="s">
        <v>659</v>
      </c>
      <c r="EH10" s="9" t="s">
        <v>660</v>
      </c>
      <c r="EI10" s="9" t="s">
        <v>661</v>
      </c>
      <c r="EJ10" s="9" t="s">
        <v>662</v>
      </c>
      <c r="EK10" s="9" t="s">
        <v>663</v>
      </c>
      <c r="EL10" s="9" t="s">
        <v>664</v>
      </c>
      <c r="EM10" s="9" t="s">
        <v>665</v>
      </c>
      <c r="EN10" s="9" t="s">
        <v>666</v>
      </c>
      <c r="EO10" s="9" t="s">
        <v>667</v>
      </c>
      <c r="EP10" s="9" t="s">
        <v>668</v>
      </c>
      <c r="EQ10" s="9" t="s">
        <v>669</v>
      </c>
      <c r="ER10" s="9" t="s">
        <v>670</v>
      </c>
      <c r="ES10" s="9" t="s">
        <v>671</v>
      </c>
      <c r="ET10" s="9" t="s">
        <v>672</v>
      </c>
      <c r="EU10" s="9" t="s">
        <v>673</v>
      </c>
      <c r="EV10" s="9" t="s">
        <v>674</v>
      </c>
      <c r="EW10" s="9" t="s">
        <v>675</v>
      </c>
      <c r="EX10" s="9" t="s">
        <v>676</v>
      </c>
      <c r="EY10" s="9" t="s">
        <v>677</v>
      </c>
      <c r="EZ10" s="9" t="s">
        <v>678</v>
      </c>
      <c r="FA10" s="9" t="s">
        <v>679</v>
      </c>
      <c r="FB10" s="9" t="s">
        <v>680</v>
      </c>
      <c r="FC10" s="9" t="s">
        <v>681</v>
      </c>
      <c r="FD10" s="9" t="s">
        <v>682</v>
      </c>
      <c r="FE10" s="9" t="s">
        <v>683</v>
      </c>
      <c r="FF10" s="9" t="s">
        <v>162</v>
      </c>
      <c r="FG10" s="9" t="s">
        <v>684</v>
      </c>
      <c r="FH10" s="9" t="s">
        <v>685</v>
      </c>
      <c r="FI10" s="9" t="s">
        <v>686</v>
      </c>
      <c r="FJ10" s="9" t="s">
        <v>687</v>
      </c>
      <c r="FK10" s="9" t="s">
        <v>688</v>
      </c>
      <c r="FL10" s="9" t="s">
        <v>689</v>
      </c>
      <c r="FM10" s="194" t="s">
        <v>690</v>
      </c>
      <c r="FN10" s="1"/>
      <c r="FO10" s="10" t="s">
        <v>691</v>
      </c>
      <c r="FP10" s="10" t="s">
        <v>692</v>
      </c>
      <c r="FQ10" s="10" t="s">
        <v>693</v>
      </c>
      <c r="FR10" s="10" t="s">
        <v>694</v>
      </c>
      <c r="FS10" s="10" t="s">
        <v>695</v>
      </c>
      <c r="FT10" s="10" t="s">
        <v>696</v>
      </c>
      <c r="FU10" s="10" t="s">
        <v>697</v>
      </c>
      <c r="FV10" s="10" t="s">
        <v>698</v>
      </c>
      <c r="FW10" s="197" t="s">
        <v>690</v>
      </c>
    </row>
    <row r="11" spans="1:179" ht="24" customHeight="1" x14ac:dyDescent="0.3">
      <c r="A11" s="13" t="s">
        <v>70</v>
      </c>
      <c r="B11" s="13" t="s">
        <v>699</v>
      </c>
      <c r="C11" s="14">
        <v>147.30000000000001</v>
      </c>
      <c r="D11" s="14">
        <v>597.29999999999995</v>
      </c>
      <c r="E11" s="14">
        <v>200.2</v>
      </c>
      <c r="F11" s="14"/>
      <c r="G11" s="14"/>
      <c r="H11" s="14">
        <v>0</v>
      </c>
      <c r="I11" s="14">
        <v>80.3</v>
      </c>
      <c r="J11" s="14"/>
      <c r="K11" s="14"/>
      <c r="L11" s="14">
        <v>186.7</v>
      </c>
      <c r="M11" s="14">
        <v>196.5</v>
      </c>
      <c r="N11" s="14">
        <v>196.4</v>
      </c>
      <c r="O11" s="14">
        <v>274.3</v>
      </c>
      <c r="P11" s="14">
        <v>216.1</v>
      </c>
      <c r="Q11" s="14">
        <v>111.5</v>
      </c>
      <c r="R11" s="14">
        <v>0</v>
      </c>
      <c r="S11" s="14">
        <v>0</v>
      </c>
      <c r="T11" s="14"/>
      <c r="U11" s="14"/>
      <c r="V11" s="14"/>
      <c r="W11" s="14"/>
      <c r="X11" s="14">
        <v>110.1</v>
      </c>
      <c r="Y11" s="14">
        <v>8.1999999999999993</v>
      </c>
      <c r="Z11" s="14">
        <v>5.2</v>
      </c>
      <c r="AA11" s="14"/>
      <c r="AB11" s="14">
        <v>7.1</v>
      </c>
      <c r="AC11" s="14">
        <v>11.4</v>
      </c>
      <c r="AD11" s="14">
        <v>69.7</v>
      </c>
      <c r="AE11" s="14"/>
      <c r="AF11" s="14"/>
      <c r="AG11" s="14"/>
      <c r="AH11" s="14"/>
      <c r="AI11" s="14">
        <v>50.7</v>
      </c>
      <c r="AJ11" s="14">
        <v>178.3</v>
      </c>
      <c r="AK11" s="14"/>
      <c r="AL11" s="14"/>
      <c r="AM11" s="14"/>
      <c r="AN11" s="14">
        <v>6.5</v>
      </c>
      <c r="AO11" s="14">
        <v>0</v>
      </c>
      <c r="AP11" s="14">
        <v>36</v>
      </c>
      <c r="AQ11" s="14">
        <v>126.5</v>
      </c>
      <c r="AR11" s="14">
        <v>23.1</v>
      </c>
      <c r="AS11" s="14">
        <v>18.7</v>
      </c>
      <c r="AT11" s="14">
        <v>14.9</v>
      </c>
      <c r="AU11" s="14">
        <v>56.1</v>
      </c>
      <c r="AV11" s="14">
        <v>182.6</v>
      </c>
      <c r="AW11" s="14">
        <v>183.2</v>
      </c>
      <c r="AX11" s="14">
        <v>184.1</v>
      </c>
      <c r="AY11" s="14">
        <v>86.6</v>
      </c>
      <c r="AZ11" s="14">
        <v>8</v>
      </c>
      <c r="BA11" s="14">
        <v>3.8</v>
      </c>
      <c r="BB11" s="14">
        <v>36.5</v>
      </c>
      <c r="BC11" s="14">
        <v>32.6</v>
      </c>
      <c r="BD11" s="14">
        <v>1.9</v>
      </c>
      <c r="BE11" s="14">
        <v>0</v>
      </c>
      <c r="BF11" s="14">
        <v>51.5</v>
      </c>
      <c r="BG11" s="14"/>
      <c r="BH11" s="14"/>
      <c r="BI11" s="14">
        <v>46</v>
      </c>
      <c r="BJ11" s="14"/>
      <c r="BK11" s="14"/>
      <c r="BL11" s="14">
        <v>47.4</v>
      </c>
      <c r="BM11" s="14"/>
      <c r="BN11" s="14"/>
      <c r="BO11" s="14"/>
      <c r="BP11" s="14">
        <v>85.1</v>
      </c>
      <c r="BQ11" s="14">
        <v>177.2</v>
      </c>
      <c r="BR11" s="14">
        <v>174.7</v>
      </c>
      <c r="BS11" s="14">
        <v>209.7</v>
      </c>
      <c r="BT11" s="14">
        <v>273.89999999999998</v>
      </c>
      <c r="BU11" s="14"/>
      <c r="BV11" s="14"/>
      <c r="BW11" s="14"/>
      <c r="BX11" s="14"/>
      <c r="BY11" s="14"/>
      <c r="BZ11" s="14"/>
      <c r="CA11" s="14"/>
      <c r="CB11" s="14"/>
      <c r="CC11" s="14">
        <v>0.8</v>
      </c>
      <c r="CD11" s="14">
        <v>132.1</v>
      </c>
      <c r="CE11" s="14">
        <v>86.9</v>
      </c>
      <c r="CF11" s="14">
        <v>63.3</v>
      </c>
      <c r="CG11" s="14">
        <v>72</v>
      </c>
      <c r="CH11" s="14">
        <v>29.2</v>
      </c>
      <c r="CI11" s="14"/>
      <c r="CJ11" s="14"/>
      <c r="CK11" s="14"/>
      <c r="CL11" s="14">
        <v>146.19999999999999</v>
      </c>
      <c r="CM11" s="14">
        <v>148.4</v>
      </c>
      <c r="CN11" s="14">
        <v>149.80000000000001</v>
      </c>
      <c r="CO11" s="14"/>
      <c r="CP11" s="14"/>
      <c r="CQ11" s="14"/>
      <c r="CR11" s="14"/>
      <c r="CS11" s="14"/>
      <c r="CT11" s="14">
        <v>137.69999999999999</v>
      </c>
      <c r="CU11" s="14">
        <v>78</v>
      </c>
      <c r="CV11" s="14">
        <v>0</v>
      </c>
      <c r="CW11" s="14">
        <v>54.2</v>
      </c>
      <c r="CX11" s="14">
        <v>0</v>
      </c>
      <c r="CY11" s="14">
        <v>12.4</v>
      </c>
      <c r="CZ11" s="14">
        <v>0</v>
      </c>
      <c r="DA11" s="14">
        <v>7.1</v>
      </c>
      <c r="DB11" s="14">
        <v>6</v>
      </c>
      <c r="DC11" s="14">
        <v>0</v>
      </c>
      <c r="DD11" s="14">
        <v>0</v>
      </c>
      <c r="DE11" s="14">
        <v>0.3</v>
      </c>
      <c r="DF11" s="14">
        <v>1.5</v>
      </c>
      <c r="DG11" s="14">
        <v>1.8</v>
      </c>
      <c r="DH11" s="14">
        <v>20.100000000000001</v>
      </c>
      <c r="DI11" s="14">
        <v>6.8</v>
      </c>
      <c r="DJ11" s="14">
        <v>4</v>
      </c>
      <c r="DK11" s="14">
        <v>2.6</v>
      </c>
      <c r="DL11" s="14">
        <v>18.5</v>
      </c>
      <c r="DM11" s="14">
        <v>0</v>
      </c>
      <c r="DN11" s="14">
        <v>0</v>
      </c>
      <c r="DO11" s="14">
        <v>14.3</v>
      </c>
      <c r="DP11" s="14">
        <v>39.9</v>
      </c>
      <c r="DQ11" s="14">
        <v>4.5</v>
      </c>
      <c r="DR11" s="14">
        <v>1.1000000000000001</v>
      </c>
      <c r="DS11" s="14">
        <v>2.2999999999999998</v>
      </c>
      <c r="DT11" s="14">
        <v>1.3</v>
      </c>
      <c r="DU11" s="14">
        <v>0</v>
      </c>
      <c r="DV11" s="14">
        <v>2</v>
      </c>
      <c r="DW11" s="14">
        <v>7.4</v>
      </c>
      <c r="DX11" s="14">
        <v>1.2</v>
      </c>
      <c r="DY11" s="14">
        <v>0</v>
      </c>
      <c r="DZ11" s="14">
        <v>7.9</v>
      </c>
      <c r="EA11" s="14">
        <v>3.9</v>
      </c>
      <c r="EB11" s="14">
        <v>4.0999999999999996</v>
      </c>
      <c r="EC11" s="14">
        <v>5.8</v>
      </c>
      <c r="ED11" s="14">
        <v>12.9</v>
      </c>
      <c r="EE11" s="14">
        <v>2</v>
      </c>
      <c r="EF11" s="14">
        <v>13.1</v>
      </c>
      <c r="EG11" s="14">
        <v>0</v>
      </c>
      <c r="EH11" s="14">
        <v>59.7</v>
      </c>
      <c r="EI11" s="14">
        <v>86</v>
      </c>
      <c r="EJ11" s="14">
        <v>7.9</v>
      </c>
      <c r="EK11" s="14">
        <v>5.2</v>
      </c>
      <c r="EL11" s="14">
        <v>10.5</v>
      </c>
      <c r="EM11" s="14">
        <v>4.3</v>
      </c>
      <c r="EN11" s="14">
        <v>7.6</v>
      </c>
      <c r="EO11" s="14">
        <v>4</v>
      </c>
      <c r="EP11" s="14">
        <v>4.5999999999999996</v>
      </c>
      <c r="EQ11" s="14">
        <v>4.7</v>
      </c>
      <c r="ER11" s="14">
        <v>9.4</v>
      </c>
      <c r="ES11" s="14">
        <v>0</v>
      </c>
      <c r="ET11" s="14">
        <v>0</v>
      </c>
      <c r="EU11" s="14">
        <v>0</v>
      </c>
      <c r="EV11" s="14">
        <v>0.6</v>
      </c>
      <c r="EW11" s="14">
        <v>110.3</v>
      </c>
      <c r="EX11" s="14">
        <v>123.5</v>
      </c>
      <c r="EY11" s="14">
        <v>0</v>
      </c>
      <c r="EZ11" s="14">
        <v>0</v>
      </c>
      <c r="FA11" s="14">
        <v>6.6</v>
      </c>
      <c r="FB11" s="14">
        <v>18.3</v>
      </c>
      <c r="FC11" s="14">
        <v>9.3000000000000007</v>
      </c>
      <c r="FD11" s="14">
        <v>21.1</v>
      </c>
      <c r="FE11" s="14">
        <v>35.4</v>
      </c>
      <c r="FF11" s="14"/>
      <c r="FG11" s="14">
        <v>19.100000000000001</v>
      </c>
      <c r="FH11" s="14"/>
      <c r="FI11" s="14"/>
      <c r="FJ11" s="14"/>
      <c r="FK11" s="14"/>
      <c r="FL11" s="14"/>
      <c r="FM11" s="14">
        <v>6565.4</v>
      </c>
      <c r="FN11" s="15"/>
      <c r="FO11" s="14">
        <v>20.8</v>
      </c>
      <c r="FP11" s="14">
        <v>0</v>
      </c>
      <c r="FQ11" s="14">
        <v>6.1440000000000001</v>
      </c>
      <c r="FR11" s="14">
        <v>7.3</v>
      </c>
      <c r="FS11" s="14">
        <v>27.127500000000001</v>
      </c>
      <c r="FT11" s="14">
        <v>18.928609999999999</v>
      </c>
      <c r="FU11" s="14">
        <v>4.7</v>
      </c>
      <c r="FV11" s="14">
        <v>6.1</v>
      </c>
      <c r="FW11" s="14">
        <v>91.100110000000001</v>
      </c>
    </row>
    <row r="12" spans="1:179" ht="24" customHeight="1" x14ac:dyDescent="0.3">
      <c r="A12" s="16" t="s">
        <v>70</v>
      </c>
      <c r="B12" s="16" t="s">
        <v>700</v>
      </c>
      <c r="C12" s="17">
        <v>140.5</v>
      </c>
      <c r="D12" s="17">
        <v>595.20000000000005</v>
      </c>
      <c r="E12" s="17">
        <v>203.5</v>
      </c>
      <c r="F12" s="17"/>
      <c r="G12" s="17"/>
      <c r="H12" s="17">
        <v>0</v>
      </c>
      <c r="I12" s="17">
        <v>79.5</v>
      </c>
      <c r="J12" s="17"/>
      <c r="K12" s="17"/>
      <c r="L12" s="17">
        <v>187.3</v>
      </c>
      <c r="M12" s="17">
        <v>195.6</v>
      </c>
      <c r="N12" s="17">
        <v>195.4</v>
      </c>
      <c r="O12" s="17">
        <v>276.39999999999998</v>
      </c>
      <c r="P12" s="17">
        <v>214.4</v>
      </c>
      <c r="Q12" s="17">
        <v>111.9</v>
      </c>
      <c r="R12" s="17">
        <v>0</v>
      </c>
      <c r="S12" s="17">
        <v>0</v>
      </c>
      <c r="T12" s="17"/>
      <c r="U12" s="17"/>
      <c r="V12" s="17"/>
      <c r="W12" s="17"/>
      <c r="X12" s="17">
        <v>105.2</v>
      </c>
      <c r="Y12" s="17">
        <v>7.8</v>
      </c>
      <c r="Z12" s="17">
        <v>5.0999999999999996</v>
      </c>
      <c r="AA12" s="17"/>
      <c r="AB12" s="17">
        <v>7.1</v>
      </c>
      <c r="AC12" s="17">
        <v>11.9</v>
      </c>
      <c r="AD12" s="17">
        <v>69.400000000000006</v>
      </c>
      <c r="AE12" s="17"/>
      <c r="AF12" s="17"/>
      <c r="AG12" s="17"/>
      <c r="AH12" s="17"/>
      <c r="AI12" s="17">
        <v>49.1</v>
      </c>
      <c r="AJ12" s="17">
        <v>178.2</v>
      </c>
      <c r="AK12" s="17"/>
      <c r="AL12" s="17"/>
      <c r="AM12" s="17"/>
      <c r="AN12" s="17">
        <v>6.5</v>
      </c>
      <c r="AO12" s="17">
        <v>0</v>
      </c>
      <c r="AP12" s="17">
        <v>36</v>
      </c>
      <c r="AQ12" s="17">
        <v>119.4</v>
      </c>
      <c r="AR12" s="17">
        <v>23</v>
      </c>
      <c r="AS12" s="17">
        <v>18.7</v>
      </c>
      <c r="AT12" s="17">
        <v>15.5</v>
      </c>
      <c r="AU12" s="17">
        <v>57.2</v>
      </c>
      <c r="AV12" s="17">
        <v>179.6</v>
      </c>
      <c r="AW12" s="17">
        <v>180.4</v>
      </c>
      <c r="AX12" s="17">
        <v>184</v>
      </c>
      <c r="AY12" s="17">
        <v>86.4</v>
      </c>
      <c r="AZ12" s="17">
        <v>8</v>
      </c>
      <c r="BA12" s="17">
        <v>3.8</v>
      </c>
      <c r="BB12" s="17">
        <v>35.5</v>
      </c>
      <c r="BC12" s="17">
        <v>28</v>
      </c>
      <c r="BD12" s="17">
        <v>1.9</v>
      </c>
      <c r="BE12" s="17">
        <v>0</v>
      </c>
      <c r="BF12" s="17">
        <v>50.3</v>
      </c>
      <c r="BG12" s="17"/>
      <c r="BH12" s="17"/>
      <c r="BI12" s="17">
        <v>45.6</v>
      </c>
      <c r="BJ12" s="17"/>
      <c r="BK12" s="17"/>
      <c r="BL12" s="17">
        <v>47.4</v>
      </c>
      <c r="BM12" s="17"/>
      <c r="BN12" s="17"/>
      <c r="BO12" s="17"/>
      <c r="BP12" s="17">
        <v>84.4</v>
      </c>
      <c r="BQ12" s="17">
        <v>178.1</v>
      </c>
      <c r="BR12" s="17">
        <v>175.8</v>
      </c>
      <c r="BS12" s="17">
        <v>209.5</v>
      </c>
      <c r="BT12" s="17">
        <v>274.7</v>
      </c>
      <c r="BU12" s="17"/>
      <c r="BV12" s="17"/>
      <c r="BW12" s="17"/>
      <c r="BX12" s="17"/>
      <c r="BY12" s="17"/>
      <c r="BZ12" s="17"/>
      <c r="CA12" s="17"/>
      <c r="CB12" s="17"/>
      <c r="CC12" s="17">
        <v>0.8</v>
      </c>
      <c r="CD12" s="17">
        <v>97</v>
      </c>
      <c r="CE12" s="17">
        <v>81.3</v>
      </c>
      <c r="CF12" s="17">
        <v>61.4</v>
      </c>
      <c r="CG12" s="17">
        <v>71.900000000000006</v>
      </c>
      <c r="CH12" s="17">
        <v>29</v>
      </c>
      <c r="CI12" s="17"/>
      <c r="CJ12" s="17"/>
      <c r="CK12" s="17"/>
      <c r="CL12" s="17">
        <v>146.6</v>
      </c>
      <c r="CM12" s="17">
        <v>148.9</v>
      </c>
      <c r="CN12" s="17">
        <v>150.1</v>
      </c>
      <c r="CO12" s="17"/>
      <c r="CP12" s="17"/>
      <c r="CQ12" s="17"/>
      <c r="CR12" s="17"/>
      <c r="CS12" s="17"/>
      <c r="CT12" s="17">
        <v>137.69999999999999</v>
      </c>
      <c r="CU12" s="17">
        <v>77.900000000000006</v>
      </c>
      <c r="CV12" s="17">
        <v>0</v>
      </c>
      <c r="CW12" s="17">
        <v>53.3</v>
      </c>
      <c r="CX12" s="17">
        <v>0</v>
      </c>
      <c r="CY12" s="17">
        <v>12.2</v>
      </c>
      <c r="CZ12" s="17">
        <v>0</v>
      </c>
      <c r="DA12" s="17">
        <v>7.1</v>
      </c>
      <c r="DB12" s="17">
        <v>5.4</v>
      </c>
      <c r="DC12" s="17">
        <v>0</v>
      </c>
      <c r="DD12" s="17">
        <v>0</v>
      </c>
      <c r="DE12" s="17">
        <v>0.3</v>
      </c>
      <c r="DF12" s="17">
        <v>1.5</v>
      </c>
      <c r="DG12" s="17">
        <v>1.7</v>
      </c>
      <c r="DH12" s="17">
        <v>19.8</v>
      </c>
      <c r="DI12" s="17">
        <v>6.8</v>
      </c>
      <c r="DJ12" s="17">
        <v>4</v>
      </c>
      <c r="DK12" s="17">
        <v>2.7</v>
      </c>
      <c r="DL12" s="17">
        <v>18.5</v>
      </c>
      <c r="DM12" s="17">
        <v>0</v>
      </c>
      <c r="DN12" s="17">
        <v>0</v>
      </c>
      <c r="DO12" s="17">
        <v>15.3</v>
      </c>
      <c r="DP12" s="17">
        <v>55.3</v>
      </c>
      <c r="DQ12" s="17">
        <v>4.5</v>
      </c>
      <c r="DR12" s="17">
        <v>1.1000000000000001</v>
      </c>
      <c r="DS12" s="17">
        <v>2.2999999999999998</v>
      </c>
      <c r="DT12" s="17">
        <v>1.3</v>
      </c>
      <c r="DU12" s="17">
        <v>0</v>
      </c>
      <c r="DV12" s="17">
        <v>2</v>
      </c>
      <c r="DW12" s="17">
        <v>10.4</v>
      </c>
      <c r="DX12" s="17">
        <v>1.2</v>
      </c>
      <c r="DY12" s="17">
        <v>0</v>
      </c>
      <c r="DZ12" s="17">
        <v>7.9</v>
      </c>
      <c r="EA12" s="17">
        <v>3.8</v>
      </c>
      <c r="EB12" s="17">
        <v>4.2</v>
      </c>
      <c r="EC12" s="17">
        <v>5.7</v>
      </c>
      <c r="ED12" s="17">
        <v>12.8</v>
      </c>
      <c r="EE12" s="17">
        <v>4.5</v>
      </c>
      <c r="EF12" s="17">
        <v>7</v>
      </c>
      <c r="EG12" s="17">
        <v>0</v>
      </c>
      <c r="EH12" s="17">
        <v>54.6</v>
      </c>
      <c r="EI12" s="17">
        <v>83.1</v>
      </c>
      <c r="EJ12" s="17">
        <v>9.1999999999999993</v>
      </c>
      <c r="EK12" s="17">
        <v>4.4000000000000004</v>
      </c>
      <c r="EL12" s="17">
        <v>10.5</v>
      </c>
      <c r="EM12" s="17">
        <v>4.3</v>
      </c>
      <c r="EN12" s="17">
        <v>7.6</v>
      </c>
      <c r="EO12" s="17">
        <v>4</v>
      </c>
      <c r="EP12" s="17">
        <v>4.5999999999999996</v>
      </c>
      <c r="EQ12" s="17">
        <v>4.7</v>
      </c>
      <c r="ER12" s="17">
        <v>8.4</v>
      </c>
      <c r="ES12" s="17">
        <v>0</v>
      </c>
      <c r="ET12" s="17">
        <v>0</v>
      </c>
      <c r="EU12" s="17">
        <v>0</v>
      </c>
      <c r="EV12" s="17">
        <v>0.6</v>
      </c>
      <c r="EW12" s="17">
        <v>57.7</v>
      </c>
      <c r="EX12" s="17">
        <v>47</v>
      </c>
      <c r="EY12" s="17">
        <v>0</v>
      </c>
      <c r="EZ12" s="17">
        <v>0</v>
      </c>
      <c r="FA12" s="17">
        <v>6.7</v>
      </c>
      <c r="FB12" s="17">
        <v>18.2</v>
      </c>
      <c r="FC12" s="17">
        <v>9.6</v>
      </c>
      <c r="FD12" s="17">
        <v>21.2</v>
      </c>
      <c r="FE12" s="17">
        <v>35.4</v>
      </c>
      <c r="FF12" s="17"/>
      <c r="FG12" s="17">
        <v>19.100000000000001</v>
      </c>
      <c r="FH12" s="17"/>
      <c r="FI12" s="17"/>
      <c r="FJ12" s="17"/>
      <c r="FK12" s="17"/>
      <c r="FL12" s="17"/>
      <c r="FM12" s="17">
        <v>6369.3</v>
      </c>
      <c r="FN12" s="15"/>
      <c r="FO12" s="17">
        <v>21.2</v>
      </c>
      <c r="FP12" s="17">
        <v>0</v>
      </c>
      <c r="FQ12" s="17">
        <v>6.1440000000000001</v>
      </c>
      <c r="FR12" s="17">
        <v>7.3</v>
      </c>
      <c r="FS12" s="17">
        <v>27.208729999999999</v>
      </c>
      <c r="FT12" s="17">
        <v>18.928660000000001</v>
      </c>
      <c r="FU12" s="17">
        <v>4.5999999999999996</v>
      </c>
      <c r="FV12" s="17">
        <v>6.1</v>
      </c>
      <c r="FW12" s="17">
        <v>91.481390000000005</v>
      </c>
    </row>
    <row r="13" spans="1:179" ht="24" customHeight="1" x14ac:dyDescent="0.3">
      <c r="A13" s="16" t="s">
        <v>70</v>
      </c>
      <c r="B13" s="16" t="s">
        <v>701</v>
      </c>
      <c r="C13" s="17">
        <v>76.900000000000006</v>
      </c>
      <c r="D13" s="17">
        <v>598.5</v>
      </c>
      <c r="E13" s="17">
        <v>204.5</v>
      </c>
      <c r="F13" s="17"/>
      <c r="G13" s="17"/>
      <c r="H13" s="17">
        <v>0</v>
      </c>
      <c r="I13" s="17">
        <v>80.099999999999994</v>
      </c>
      <c r="J13" s="17"/>
      <c r="K13" s="17"/>
      <c r="L13" s="17">
        <v>188.5</v>
      </c>
      <c r="M13" s="17">
        <v>208.2</v>
      </c>
      <c r="N13" s="17">
        <v>211.9</v>
      </c>
      <c r="O13" s="17">
        <v>288.5</v>
      </c>
      <c r="P13" s="17">
        <v>215.5</v>
      </c>
      <c r="Q13" s="17">
        <v>111.6</v>
      </c>
      <c r="R13" s="17">
        <v>0</v>
      </c>
      <c r="S13" s="17">
        <v>0</v>
      </c>
      <c r="T13" s="17"/>
      <c r="U13" s="17"/>
      <c r="V13" s="17"/>
      <c r="W13" s="17"/>
      <c r="X13" s="17">
        <v>108</v>
      </c>
      <c r="Y13" s="17">
        <v>8</v>
      </c>
      <c r="Z13" s="17">
        <v>5.0999999999999996</v>
      </c>
      <c r="AA13" s="17"/>
      <c r="AB13" s="17">
        <v>7.1</v>
      </c>
      <c r="AC13" s="17">
        <v>12</v>
      </c>
      <c r="AD13" s="17">
        <v>70.400000000000006</v>
      </c>
      <c r="AE13" s="17"/>
      <c r="AF13" s="17"/>
      <c r="AG13" s="17"/>
      <c r="AH13" s="17"/>
      <c r="AI13" s="17">
        <v>50.5</v>
      </c>
      <c r="AJ13" s="17">
        <v>134.30000000000001</v>
      </c>
      <c r="AK13" s="17"/>
      <c r="AL13" s="17"/>
      <c r="AM13" s="17"/>
      <c r="AN13" s="17">
        <v>6.5</v>
      </c>
      <c r="AO13" s="17">
        <v>0</v>
      </c>
      <c r="AP13" s="17">
        <v>36</v>
      </c>
      <c r="AQ13" s="17">
        <v>125.3</v>
      </c>
      <c r="AR13" s="17">
        <v>23.9</v>
      </c>
      <c r="AS13" s="17">
        <v>18.7</v>
      </c>
      <c r="AT13" s="17">
        <v>15.3</v>
      </c>
      <c r="AU13" s="17">
        <v>56.9</v>
      </c>
      <c r="AV13" s="17">
        <v>182</v>
      </c>
      <c r="AW13" s="17">
        <v>182.2</v>
      </c>
      <c r="AX13" s="17">
        <v>184.2</v>
      </c>
      <c r="AY13" s="17">
        <v>86.7</v>
      </c>
      <c r="AZ13" s="17">
        <v>8</v>
      </c>
      <c r="BA13" s="17">
        <v>3.8</v>
      </c>
      <c r="BB13" s="17">
        <v>35.9</v>
      </c>
      <c r="BC13" s="17">
        <v>32</v>
      </c>
      <c r="BD13" s="17">
        <v>1.9</v>
      </c>
      <c r="BE13" s="17">
        <v>0</v>
      </c>
      <c r="BF13" s="17">
        <v>110.5</v>
      </c>
      <c r="BG13" s="17"/>
      <c r="BH13" s="17"/>
      <c r="BI13" s="17">
        <v>21.3</v>
      </c>
      <c r="BJ13" s="17"/>
      <c r="BK13" s="17"/>
      <c r="BL13" s="17">
        <v>47.8</v>
      </c>
      <c r="BM13" s="17"/>
      <c r="BN13" s="17"/>
      <c r="BO13" s="17"/>
      <c r="BP13" s="17">
        <v>85.1</v>
      </c>
      <c r="BQ13" s="17">
        <v>178.3</v>
      </c>
      <c r="BR13" s="17">
        <v>176</v>
      </c>
      <c r="BS13" s="17">
        <v>209.7</v>
      </c>
      <c r="BT13" s="17">
        <v>274</v>
      </c>
      <c r="BU13" s="17"/>
      <c r="BV13" s="17"/>
      <c r="BW13" s="17"/>
      <c r="BX13" s="17"/>
      <c r="BY13" s="17"/>
      <c r="BZ13" s="17"/>
      <c r="CA13" s="17"/>
      <c r="CB13" s="17"/>
      <c r="CC13" s="17">
        <v>0.8</v>
      </c>
      <c r="CD13" s="17">
        <v>165.5</v>
      </c>
      <c r="CE13" s="17">
        <v>89.1</v>
      </c>
      <c r="CF13" s="17">
        <v>62.2</v>
      </c>
      <c r="CG13" s="17">
        <v>71.2</v>
      </c>
      <c r="CH13" s="17">
        <v>29.3</v>
      </c>
      <c r="CI13" s="17"/>
      <c r="CJ13" s="17"/>
      <c r="CK13" s="17"/>
      <c r="CL13" s="17">
        <v>146.9</v>
      </c>
      <c r="CM13" s="17">
        <v>148.80000000000001</v>
      </c>
      <c r="CN13" s="17">
        <v>150.4</v>
      </c>
      <c r="CO13" s="17"/>
      <c r="CP13" s="17"/>
      <c r="CQ13" s="17"/>
      <c r="CR13" s="17"/>
      <c r="CS13" s="17"/>
      <c r="CT13" s="17">
        <v>150.30000000000001</v>
      </c>
      <c r="CU13" s="17">
        <v>79.7</v>
      </c>
      <c r="CV13" s="17">
        <v>0</v>
      </c>
      <c r="CW13" s="17">
        <v>50.7</v>
      </c>
      <c r="CX13" s="17">
        <v>0</v>
      </c>
      <c r="CY13" s="17">
        <v>6.6</v>
      </c>
      <c r="CZ13" s="17">
        <v>0</v>
      </c>
      <c r="DA13" s="17">
        <v>7.1</v>
      </c>
      <c r="DB13" s="17">
        <v>5.9</v>
      </c>
      <c r="DC13" s="17">
        <v>0</v>
      </c>
      <c r="DD13" s="17">
        <v>0</v>
      </c>
      <c r="DE13" s="17">
        <v>0.3</v>
      </c>
      <c r="DF13" s="17">
        <v>1.5</v>
      </c>
      <c r="DG13" s="17">
        <v>1.9</v>
      </c>
      <c r="DH13" s="17">
        <v>20.2</v>
      </c>
      <c r="DI13" s="17">
        <v>6.6</v>
      </c>
      <c r="DJ13" s="17">
        <v>3.9</v>
      </c>
      <c r="DK13" s="17">
        <v>2.7</v>
      </c>
      <c r="DL13" s="17">
        <v>18.5</v>
      </c>
      <c r="DM13" s="17">
        <v>0</v>
      </c>
      <c r="DN13" s="17">
        <v>0</v>
      </c>
      <c r="DO13" s="17">
        <v>16.2</v>
      </c>
      <c r="DP13" s="17">
        <v>52.2</v>
      </c>
      <c r="DQ13" s="17">
        <v>4.5</v>
      </c>
      <c r="DR13" s="17">
        <v>1.1000000000000001</v>
      </c>
      <c r="DS13" s="17">
        <v>2.2999999999999998</v>
      </c>
      <c r="DT13" s="17">
        <v>1.3</v>
      </c>
      <c r="DU13" s="17">
        <v>0</v>
      </c>
      <c r="DV13" s="17">
        <v>2</v>
      </c>
      <c r="DW13" s="17">
        <v>10.3</v>
      </c>
      <c r="DX13" s="17">
        <v>1.2</v>
      </c>
      <c r="DY13" s="17">
        <v>0</v>
      </c>
      <c r="DZ13" s="17">
        <v>7.9</v>
      </c>
      <c r="EA13" s="17">
        <v>3.9</v>
      </c>
      <c r="EB13" s="17">
        <v>4.3</v>
      </c>
      <c r="EC13" s="17">
        <v>5.8</v>
      </c>
      <c r="ED13" s="17">
        <v>12.9</v>
      </c>
      <c r="EE13" s="17">
        <v>10.9</v>
      </c>
      <c r="EF13" s="17">
        <v>12.1</v>
      </c>
      <c r="EG13" s="17">
        <v>0</v>
      </c>
      <c r="EH13" s="17">
        <v>56.6</v>
      </c>
      <c r="EI13" s="17">
        <v>95.6</v>
      </c>
      <c r="EJ13" s="17">
        <v>6.7</v>
      </c>
      <c r="EK13" s="17">
        <v>2.7</v>
      </c>
      <c r="EL13" s="17">
        <v>10.5</v>
      </c>
      <c r="EM13" s="17">
        <v>4.3</v>
      </c>
      <c r="EN13" s="17">
        <v>7.7</v>
      </c>
      <c r="EO13" s="17">
        <v>4</v>
      </c>
      <c r="EP13" s="17">
        <v>4.5999999999999996</v>
      </c>
      <c r="EQ13" s="17">
        <v>4.7</v>
      </c>
      <c r="ER13" s="17">
        <v>4</v>
      </c>
      <c r="ES13" s="17">
        <v>0</v>
      </c>
      <c r="ET13" s="17">
        <v>0</v>
      </c>
      <c r="EU13" s="17">
        <v>0</v>
      </c>
      <c r="EV13" s="17">
        <v>0.6</v>
      </c>
      <c r="EW13" s="17">
        <v>13.3</v>
      </c>
      <c r="EX13" s="17">
        <v>4.7</v>
      </c>
      <c r="EY13" s="17">
        <v>0</v>
      </c>
      <c r="EZ13" s="17">
        <v>0</v>
      </c>
      <c r="FA13" s="17">
        <v>6.7</v>
      </c>
      <c r="FB13" s="17">
        <v>18</v>
      </c>
      <c r="FC13" s="17">
        <v>9.1999999999999993</v>
      </c>
      <c r="FD13" s="17">
        <v>22.1</v>
      </c>
      <c r="FE13" s="17">
        <v>35</v>
      </c>
      <c r="FF13" s="17"/>
      <c r="FG13" s="17">
        <v>18.3</v>
      </c>
      <c r="FH13" s="17"/>
      <c r="FI13" s="17"/>
      <c r="FJ13" s="17"/>
      <c r="FK13" s="17"/>
      <c r="FL13" s="17"/>
      <c r="FM13" s="17">
        <v>6379.9</v>
      </c>
      <c r="FN13" s="15"/>
      <c r="FO13" s="17">
        <v>21.5</v>
      </c>
      <c r="FP13" s="17">
        <v>0</v>
      </c>
      <c r="FQ13" s="17">
        <v>6.1440000000000001</v>
      </c>
      <c r="FR13" s="17">
        <v>7.3</v>
      </c>
      <c r="FS13" s="17">
        <v>27.231269999999999</v>
      </c>
      <c r="FT13" s="17">
        <v>18.928439999999998</v>
      </c>
      <c r="FU13" s="17">
        <v>4.5</v>
      </c>
      <c r="FV13" s="17">
        <v>6.2</v>
      </c>
      <c r="FW13" s="17">
        <v>91.803709999999995</v>
      </c>
    </row>
    <row r="14" spans="1:179" ht="24" customHeight="1" x14ac:dyDescent="0.3">
      <c r="A14" s="16" t="s">
        <v>70</v>
      </c>
      <c r="B14" s="16" t="s">
        <v>702</v>
      </c>
      <c r="C14" s="17">
        <v>20.3</v>
      </c>
      <c r="D14" s="17">
        <v>598</v>
      </c>
      <c r="E14" s="17">
        <v>204.4</v>
      </c>
      <c r="F14" s="17"/>
      <c r="G14" s="17"/>
      <c r="H14" s="17">
        <v>0</v>
      </c>
      <c r="I14" s="17">
        <v>79.7</v>
      </c>
      <c r="J14" s="17"/>
      <c r="K14" s="17"/>
      <c r="L14" s="17">
        <v>188</v>
      </c>
      <c r="M14" s="17">
        <v>208.5</v>
      </c>
      <c r="N14" s="17">
        <v>210.6</v>
      </c>
      <c r="O14" s="17">
        <v>286.89999999999998</v>
      </c>
      <c r="P14" s="17">
        <v>216.5</v>
      </c>
      <c r="Q14" s="17">
        <v>111.6</v>
      </c>
      <c r="R14" s="17">
        <v>86.9</v>
      </c>
      <c r="S14" s="17">
        <v>0</v>
      </c>
      <c r="T14" s="17"/>
      <c r="U14" s="17"/>
      <c r="V14" s="17"/>
      <c r="W14" s="17"/>
      <c r="X14" s="17">
        <v>105.8</v>
      </c>
      <c r="Y14" s="17">
        <v>8</v>
      </c>
      <c r="Z14" s="17">
        <v>5.2</v>
      </c>
      <c r="AA14" s="17"/>
      <c r="AB14" s="17">
        <v>7.1</v>
      </c>
      <c r="AC14" s="17">
        <v>12</v>
      </c>
      <c r="AD14" s="17">
        <v>70.5</v>
      </c>
      <c r="AE14" s="17"/>
      <c r="AF14" s="17"/>
      <c r="AG14" s="17"/>
      <c r="AH14" s="17"/>
      <c r="AI14" s="17">
        <v>30.5</v>
      </c>
      <c r="AJ14" s="17">
        <v>121</v>
      </c>
      <c r="AK14" s="17"/>
      <c r="AL14" s="17"/>
      <c r="AM14" s="17"/>
      <c r="AN14" s="17">
        <v>6.5</v>
      </c>
      <c r="AO14" s="17">
        <v>0</v>
      </c>
      <c r="AP14" s="17">
        <v>36</v>
      </c>
      <c r="AQ14" s="17">
        <v>125.3</v>
      </c>
      <c r="AR14" s="17">
        <v>24</v>
      </c>
      <c r="AS14" s="17">
        <v>18.7</v>
      </c>
      <c r="AT14" s="17">
        <v>15.2</v>
      </c>
      <c r="AU14" s="17">
        <v>56.8</v>
      </c>
      <c r="AV14" s="17">
        <v>182</v>
      </c>
      <c r="AW14" s="17">
        <v>182.2</v>
      </c>
      <c r="AX14" s="17">
        <v>184.3</v>
      </c>
      <c r="AY14" s="17">
        <v>86.6</v>
      </c>
      <c r="AZ14" s="17">
        <v>8</v>
      </c>
      <c r="BA14" s="17">
        <v>3.8</v>
      </c>
      <c r="BB14" s="17">
        <v>36</v>
      </c>
      <c r="BC14" s="17">
        <v>32.200000000000003</v>
      </c>
      <c r="BD14" s="17">
        <v>1.9</v>
      </c>
      <c r="BE14" s="17">
        <v>0</v>
      </c>
      <c r="BF14" s="17">
        <v>49.2</v>
      </c>
      <c r="BG14" s="17"/>
      <c r="BH14" s="17"/>
      <c r="BI14" s="17">
        <v>21.1</v>
      </c>
      <c r="BJ14" s="17"/>
      <c r="BK14" s="17"/>
      <c r="BL14" s="17">
        <v>47</v>
      </c>
      <c r="BM14" s="17"/>
      <c r="BN14" s="17"/>
      <c r="BO14" s="17"/>
      <c r="BP14" s="17">
        <v>85.1</v>
      </c>
      <c r="BQ14" s="17">
        <v>177.6</v>
      </c>
      <c r="BR14" s="17">
        <v>175.5</v>
      </c>
      <c r="BS14" s="17">
        <v>210</v>
      </c>
      <c r="BT14" s="17">
        <v>273.89999999999998</v>
      </c>
      <c r="BU14" s="17"/>
      <c r="BV14" s="17"/>
      <c r="BW14" s="17"/>
      <c r="BX14" s="17"/>
      <c r="BY14" s="17"/>
      <c r="BZ14" s="17"/>
      <c r="CA14" s="17"/>
      <c r="CB14" s="17"/>
      <c r="CC14" s="17">
        <v>0.8</v>
      </c>
      <c r="CD14" s="17">
        <v>133.19999999999999</v>
      </c>
      <c r="CE14" s="17">
        <v>85.9</v>
      </c>
      <c r="CF14" s="17">
        <v>62.1</v>
      </c>
      <c r="CG14" s="17">
        <v>71.2</v>
      </c>
      <c r="CH14" s="17">
        <v>29.2</v>
      </c>
      <c r="CI14" s="17"/>
      <c r="CJ14" s="17"/>
      <c r="CK14" s="17"/>
      <c r="CL14" s="17">
        <v>146.1</v>
      </c>
      <c r="CM14" s="17">
        <v>148.4</v>
      </c>
      <c r="CN14" s="17">
        <v>149.5</v>
      </c>
      <c r="CO14" s="17"/>
      <c r="CP14" s="17"/>
      <c r="CQ14" s="17"/>
      <c r="CR14" s="17"/>
      <c r="CS14" s="17"/>
      <c r="CT14" s="17">
        <v>217.5</v>
      </c>
      <c r="CU14" s="17">
        <v>103.8</v>
      </c>
      <c r="CV14" s="17">
        <v>0</v>
      </c>
      <c r="CW14" s="17">
        <v>53.6</v>
      </c>
      <c r="CX14" s="17">
        <v>0</v>
      </c>
      <c r="CY14" s="17">
        <v>11</v>
      </c>
      <c r="CZ14" s="17">
        <v>0</v>
      </c>
      <c r="DA14" s="17">
        <v>7.1</v>
      </c>
      <c r="DB14" s="17">
        <v>5.5</v>
      </c>
      <c r="DC14" s="17">
        <v>0</v>
      </c>
      <c r="DD14" s="17">
        <v>0</v>
      </c>
      <c r="DE14" s="17">
        <v>0.3</v>
      </c>
      <c r="DF14" s="17">
        <v>1.5</v>
      </c>
      <c r="DG14" s="17">
        <v>2</v>
      </c>
      <c r="DH14" s="17">
        <v>20</v>
      </c>
      <c r="DI14" s="17">
        <v>6.6</v>
      </c>
      <c r="DJ14" s="17">
        <v>4</v>
      </c>
      <c r="DK14" s="17">
        <v>2.7</v>
      </c>
      <c r="DL14" s="17">
        <v>18.5</v>
      </c>
      <c r="DM14" s="17">
        <v>0</v>
      </c>
      <c r="DN14" s="17">
        <v>0</v>
      </c>
      <c r="DO14" s="17">
        <v>13.4</v>
      </c>
      <c r="DP14" s="17">
        <v>32.1</v>
      </c>
      <c r="DQ14" s="17">
        <v>4.5</v>
      </c>
      <c r="DR14" s="17">
        <v>1.1000000000000001</v>
      </c>
      <c r="DS14" s="17">
        <v>2.2999999999999998</v>
      </c>
      <c r="DT14" s="17">
        <v>1.3</v>
      </c>
      <c r="DU14" s="17">
        <v>0</v>
      </c>
      <c r="DV14" s="17">
        <v>2</v>
      </c>
      <c r="DW14" s="17">
        <v>6.1</v>
      </c>
      <c r="DX14" s="17">
        <v>1.2</v>
      </c>
      <c r="DY14" s="17">
        <v>0</v>
      </c>
      <c r="DZ14" s="17">
        <v>7.9</v>
      </c>
      <c r="EA14" s="17">
        <v>3.8</v>
      </c>
      <c r="EB14" s="17">
        <v>4.2</v>
      </c>
      <c r="EC14" s="17">
        <v>5.8</v>
      </c>
      <c r="ED14" s="17">
        <v>12.8</v>
      </c>
      <c r="EE14" s="17">
        <v>11.9</v>
      </c>
      <c r="EF14" s="17">
        <v>14.5</v>
      </c>
      <c r="EG14" s="17">
        <v>0</v>
      </c>
      <c r="EH14" s="17">
        <v>47.3</v>
      </c>
      <c r="EI14" s="17">
        <v>91.1</v>
      </c>
      <c r="EJ14" s="17">
        <v>5.6</v>
      </c>
      <c r="EK14" s="17">
        <v>1.8</v>
      </c>
      <c r="EL14" s="17">
        <v>10.5</v>
      </c>
      <c r="EM14" s="17">
        <v>4.3</v>
      </c>
      <c r="EN14" s="17">
        <v>7.7</v>
      </c>
      <c r="EO14" s="17">
        <v>4</v>
      </c>
      <c r="EP14" s="17">
        <v>4.5999999999999996</v>
      </c>
      <c r="EQ14" s="17">
        <v>4.7</v>
      </c>
      <c r="ER14" s="17">
        <v>7.1</v>
      </c>
      <c r="ES14" s="17">
        <v>0</v>
      </c>
      <c r="ET14" s="17">
        <v>0</v>
      </c>
      <c r="EU14" s="17">
        <v>0</v>
      </c>
      <c r="EV14" s="17">
        <v>0.6</v>
      </c>
      <c r="EW14" s="17">
        <v>1.4</v>
      </c>
      <c r="EX14" s="17">
        <v>0</v>
      </c>
      <c r="EY14" s="17">
        <v>0</v>
      </c>
      <c r="EZ14" s="17">
        <v>0</v>
      </c>
      <c r="FA14" s="17">
        <v>6.7</v>
      </c>
      <c r="FB14" s="17">
        <v>17.899999999999999</v>
      </c>
      <c r="FC14" s="17">
        <v>9.1</v>
      </c>
      <c r="FD14" s="17">
        <v>22</v>
      </c>
      <c r="FE14" s="17">
        <v>35.4</v>
      </c>
      <c r="FF14" s="17"/>
      <c r="FG14" s="17">
        <v>18.3</v>
      </c>
      <c r="FH14" s="17"/>
      <c r="FI14" s="17"/>
      <c r="FJ14" s="17"/>
      <c r="FK14" s="17"/>
      <c r="FL14" s="17"/>
      <c r="FM14" s="17">
        <v>6315.9</v>
      </c>
      <c r="FN14" s="15"/>
      <c r="FO14" s="17">
        <v>21.9</v>
      </c>
      <c r="FP14" s="17">
        <v>0</v>
      </c>
      <c r="FQ14" s="17">
        <v>6.1440000000000001</v>
      </c>
      <c r="FR14" s="17">
        <v>7.3</v>
      </c>
      <c r="FS14" s="17">
        <v>27.220780000000001</v>
      </c>
      <c r="FT14" s="17">
        <v>18.92841</v>
      </c>
      <c r="FU14" s="17">
        <v>4.5</v>
      </c>
      <c r="FV14" s="17">
        <v>6.1</v>
      </c>
      <c r="FW14" s="17">
        <v>92.093190000000007</v>
      </c>
    </row>
    <row r="15" spans="1:179" ht="24" customHeight="1" x14ac:dyDescent="0.3">
      <c r="A15" s="16" t="s">
        <v>70</v>
      </c>
      <c r="B15" s="16" t="s">
        <v>703</v>
      </c>
      <c r="C15" s="17">
        <v>11.8</v>
      </c>
      <c r="D15" s="17">
        <v>596</v>
      </c>
      <c r="E15" s="17">
        <v>205.4</v>
      </c>
      <c r="F15" s="17"/>
      <c r="G15" s="17"/>
      <c r="H15" s="17">
        <v>0</v>
      </c>
      <c r="I15" s="17">
        <v>82</v>
      </c>
      <c r="J15" s="17"/>
      <c r="K15" s="17"/>
      <c r="L15" s="17">
        <v>189.2</v>
      </c>
      <c r="M15" s="17">
        <v>207.6</v>
      </c>
      <c r="N15" s="17">
        <v>211.3</v>
      </c>
      <c r="O15" s="17">
        <v>286.8</v>
      </c>
      <c r="P15" s="17">
        <v>216.4</v>
      </c>
      <c r="Q15" s="17">
        <v>112</v>
      </c>
      <c r="R15" s="17">
        <v>169</v>
      </c>
      <c r="S15" s="17">
        <v>3</v>
      </c>
      <c r="T15" s="17"/>
      <c r="U15" s="17"/>
      <c r="V15" s="17"/>
      <c r="W15" s="17"/>
      <c r="X15" s="17">
        <v>106.4</v>
      </c>
      <c r="Y15" s="17">
        <v>7.6</v>
      </c>
      <c r="Z15" s="17">
        <v>5.2</v>
      </c>
      <c r="AA15" s="17"/>
      <c r="AB15" s="17">
        <v>7.1</v>
      </c>
      <c r="AC15" s="17">
        <v>11.9</v>
      </c>
      <c r="AD15" s="17">
        <v>70.400000000000006</v>
      </c>
      <c r="AE15" s="17"/>
      <c r="AF15" s="17"/>
      <c r="AG15" s="17"/>
      <c r="AH15" s="17"/>
      <c r="AI15" s="17">
        <v>30.2</v>
      </c>
      <c r="AJ15" s="17">
        <v>22.6</v>
      </c>
      <c r="AK15" s="17"/>
      <c r="AL15" s="17"/>
      <c r="AM15" s="17"/>
      <c r="AN15" s="17">
        <v>6.5</v>
      </c>
      <c r="AO15" s="17">
        <v>0</v>
      </c>
      <c r="AP15" s="17">
        <v>37</v>
      </c>
      <c r="AQ15" s="17">
        <v>60.2</v>
      </c>
      <c r="AR15" s="17">
        <v>25.8</v>
      </c>
      <c r="AS15" s="17">
        <v>18.7</v>
      </c>
      <c r="AT15" s="17">
        <v>15.1</v>
      </c>
      <c r="AU15" s="17">
        <v>56.4</v>
      </c>
      <c r="AV15" s="17">
        <v>180.9</v>
      </c>
      <c r="AW15" s="17">
        <v>181.5</v>
      </c>
      <c r="AX15" s="17">
        <v>184</v>
      </c>
      <c r="AY15" s="17">
        <v>85.6</v>
      </c>
      <c r="AZ15" s="17">
        <v>7.7</v>
      </c>
      <c r="BA15" s="17">
        <v>3.8</v>
      </c>
      <c r="BB15" s="17">
        <v>35.6</v>
      </c>
      <c r="BC15" s="17">
        <v>32.1</v>
      </c>
      <c r="BD15" s="17">
        <v>1.9</v>
      </c>
      <c r="BE15" s="17">
        <v>0</v>
      </c>
      <c r="BF15" s="17">
        <v>57.5</v>
      </c>
      <c r="BG15" s="17"/>
      <c r="BH15" s="17"/>
      <c r="BI15" s="17">
        <v>21.1</v>
      </c>
      <c r="BJ15" s="17"/>
      <c r="BK15" s="17"/>
      <c r="BL15" s="17">
        <v>47.2</v>
      </c>
      <c r="BM15" s="17"/>
      <c r="BN15" s="17"/>
      <c r="BO15" s="17"/>
      <c r="BP15" s="17">
        <v>84.8</v>
      </c>
      <c r="BQ15" s="17">
        <v>178</v>
      </c>
      <c r="BR15" s="17">
        <v>175.7</v>
      </c>
      <c r="BS15" s="17">
        <v>209.9</v>
      </c>
      <c r="BT15" s="17">
        <v>276.10000000000002</v>
      </c>
      <c r="BU15" s="17"/>
      <c r="BV15" s="17"/>
      <c r="BW15" s="17"/>
      <c r="BX15" s="17"/>
      <c r="BY15" s="17"/>
      <c r="BZ15" s="17"/>
      <c r="CA15" s="17"/>
      <c r="CB15" s="17"/>
      <c r="CC15" s="17">
        <v>0.8</v>
      </c>
      <c r="CD15" s="17">
        <v>135</v>
      </c>
      <c r="CE15" s="17">
        <v>83.5</v>
      </c>
      <c r="CF15" s="17">
        <v>61.9</v>
      </c>
      <c r="CG15" s="17">
        <v>69.599999999999994</v>
      </c>
      <c r="CH15" s="17">
        <v>29.1</v>
      </c>
      <c r="CI15" s="17"/>
      <c r="CJ15" s="17"/>
      <c r="CK15" s="17"/>
      <c r="CL15" s="17">
        <v>146.19999999999999</v>
      </c>
      <c r="CM15" s="17">
        <v>148.19999999999999</v>
      </c>
      <c r="CN15" s="17">
        <v>149.5</v>
      </c>
      <c r="CO15" s="17"/>
      <c r="CP15" s="17"/>
      <c r="CQ15" s="17"/>
      <c r="CR15" s="17"/>
      <c r="CS15" s="17"/>
      <c r="CT15" s="17">
        <v>216.8</v>
      </c>
      <c r="CU15" s="17">
        <v>104.3</v>
      </c>
      <c r="CV15" s="17">
        <v>0</v>
      </c>
      <c r="CW15" s="17">
        <v>85.8</v>
      </c>
      <c r="CX15" s="17">
        <v>0</v>
      </c>
      <c r="CY15" s="17">
        <v>11.1</v>
      </c>
      <c r="CZ15" s="17">
        <v>0</v>
      </c>
      <c r="DA15" s="17">
        <v>7.2</v>
      </c>
      <c r="DB15" s="17">
        <v>5.4</v>
      </c>
      <c r="DC15" s="17">
        <v>0</v>
      </c>
      <c r="DD15" s="17">
        <v>0</v>
      </c>
      <c r="DE15" s="17">
        <v>0.3</v>
      </c>
      <c r="DF15" s="17">
        <v>1.5</v>
      </c>
      <c r="DG15" s="17">
        <v>2</v>
      </c>
      <c r="DH15" s="17">
        <v>20.100000000000001</v>
      </c>
      <c r="DI15" s="17">
        <v>6.6</v>
      </c>
      <c r="DJ15" s="17">
        <v>4</v>
      </c>
      <c r="DK15" s="17">
        <v>2.7</v>
      </c>
      <c r="DL15" s="17">
        <v>18.5</v>
      </c>
      <c r="DM15" s="17">
        <v>0</v>
      </c>
      <c r="DN15" s="17">
        <v>0</v>
      </c>
      <c r="DO15" s="17">
        <v>6.6</v>
      </c>
      <c r="DP15" s="17">
        <v>11.5</v>
      </c>
      <c r="DQ15" s="17">
        <v>4.5</v>
      </c>
      <c r="DR15" s="17">
        <v>1.1000000000000001</v>
      </c>
      <c r="DS15" s="17">
        <v>2.2999999999999998</v>
      </c>
      <c r="DT15" s="17">
        <v>1.3</v>
      </c>
      <c r="DU15" s="17">
        <v>0</v>
      </c>
      <c r="DV15" s="17">
        <v>2</v>
      </c>
      <c r="DW15" s="17">
        <v>6.4</v>
      </c>
      <c r="DX15" s="17">
        <v>1.2</v>
      </c>
      <c r="DY15" s="17">
        <v>0</v>
      </c>
      <c r="DZ15" s="17">
        <v>7.9</v>
      </c>
      <c r="EA15" s="17">
        <v>3.8</v>
      </c>
      <c r="EB15" s="17">
        <v>4.3</v>
      </c>
      <c r="EC15" s="17">
        <v>5.8</v>
      </c>
      <c r="ED15" s="17">
        <v>12.8</v>
      </c>
      <c r="EE15" s="17">
        <v>13.1</v>
      </c>
      <c r="EF15" s="17">
        <v>14.2</v>
      </c>
      <c r="EG15" s="17">
        <v>0</v>
      </c>
      <c r="EH15" s="17">
        <v>54.7</v>
      </c>
      <c r="EI15" s="17">
        <v>94.1</v>
      </c>
      <c r="EJ15" s="17">
        <v>7.9</v>
      </c>
      <c r="EK15" s="17">
        <v>5</v>
      </c>
      <c r="EL15" s="17">
        <v>10.5</v>
      </c>
      <c r="EM15" s="17">
        <v>4.3</v>
      </c>
      <c r="EN15" s="17">
        <v>7.6</v>
      </c>
      <c r="EO15" s="17">
        <v>4</v>
      </c>
      <c r="EP15" s="17">
        <v>4.5999999999999996</v>
      </c>
      <c r="EQ15" s="17">
        <v>4.7</v>
      </c>
      <c r="ER15" s="17">
        <v>7.3</v>
      </c>
      <c r="ES15" s="17">
        <v>0</v>
      </c>
      <c r="ET15" s="17">
        <v>0</v>
      </c>
      <c r="EU15" s="17">
        <v>0</v>
      </c>
      <c r="EV15" s="17">
        <v>0.6</v>
      </c>
      <c r="EW15" s="17">
        <v>0</v>
      </c>
      <c r="EX15" s="17">
        <v>0</v>
      </c>
      <c r="EY15" s="17">
        <v>0</v>
      </c>
      <c r="EZ15" s="17">
        <v>0</v>
      </c>
      <c r="FA15" s="17">
        <v>6.6</v>
      </c>
      <c r="FB15" s="17">
        <v>17.899999999999999</v>
      </c>
      <c r="FC15" s="17">
        <v>9.1</v>
      </c>
      <c r="FD15" s="17">
        <v>22</v>
      </c>
      <c r="FE15" s="17">
        <v>35.299999999999997</v>
      </c>
      <c r="FF15" s="17"/>
      <c r="FG15" s="17">
        <v>17.100000000000001</v>
      </c>
      <c r="FH15" s="17"/>
      <c r="FI15" s="17"/>
      <c r="FJ15" s="17"/>
      <c r="FK15" s="17"/>
      <c r="FL15" s="17"/>
      <c r="FM15" s="17">
        <v>6257.2</v>
      </c>
      <c r="FN15" s="15"/>
      <c r="FO15" s="17">
        <v>22.1</v>
      </c>
      <c r="FP15" s="17">
        <v>0</v>
      </c>
      <c r="FQ15" s="17">
        <v>6.1440000000000001</v>
      </c>
      <c r="FR15" s="17">
        <v>7.3</v>
      </c>
      <c r="FS15" s="17">
        <v>27.15399</v>
      </c>
      <c r="FT15" s="17">
        <v>18.928460000000001</v>
      </c>
      <c r="FU15" s="17">
        <v>4.4000000000000004</v>
      </c>
      <c r="FV15" s="17">
        <v>6.1</v>
      </c>
      <c r="FW15" s="17">
        <v>92.126450000000006</v>
      </c>
    </row>
    <row r="16" spans="1:179" ht="24" customHeight="1" x14ac:dyDescent="0.3">
      <c r="A16" s="16" t="s">
        <v>70</v>
      </c>
      <c r="B16" s="16" t="s">
        <v>704</v>
      </c>
      <c r="C16" s="17">
        <v>18</v>
      </c>
      <c r="D16" s="17">
        <v>596.70000000000005</v>
      </c>
      <c r="E16" s="17">
        <v>202.9</v>
      </c>
      <c r="F16" s="17"/>
      <c r="G16" s="17"/>
      <c r="H16" s="17">
        <v>0</v>
      </c>
      <c r="I16" s="17">
        <v>81.5</v>
      </c>
      <c r="J16" s="17"/>
      <c r="K16" s="17"/>
      <c r="L16" s="17">
        <v>187.4</v>
      </c>
      <c r="M16" s="17">
        <v>207.5</v>
      </c>
      <c r="N16" s="17">
        <v>211</v>
      </c>
      <c r="O16" s="17">
        <v>288.89999999999998</v>
      </c>
      <c r="P16" s="17">
        <v>215.2</v>
      </c>
      <c r="Q16" s="17">
        <v>112</v>
      </c>
      <c r="R16" s="17">
        <v>99.4</v>
      </c>
      <c r="S16" s="17">
        <v>3</v>
      </c>
      <c r="T16" s="17"/>
      <c r="U16" s="17"/>
      <c r="V16" s="17"/>
      <c r="W16" s="17"/>
      <c r="X16" s="17">
        <v>107.2</v>
      </c>
      <c r="Y16" s="17">
        <v>7.8</v>
      </c>
      <c r="Z16" s="17">
        <v>5.2</v>
      </c>
      <c r="AA16" s="17"/>
      <c r="AB16" s="17">
        <v>6.9</v>
      </c>
      <c r="AC16" s="17">
        <v>12</v>
      </c>
      <c r="AD16" s="17">
        <v>70.099999999999994</v>
      </c>
      <c r="AE16" s="17"/>
      <c r="AF16" s="17"/>
      <c r="AG16" s="17"/>
      <c r="AH16" s="17"/>
      <c r="AI16" s="17">
        <v>30.4</v>
      </c>
      <c r="AJ16" s="17">
        <v>30.7</v>
      </c>
      <c r="AK16" s="17"/>
      <c r="AL16" s="17"/>
      <c r="AM16" s="17"/>
      <c r="AN16" s="17">
        <v>6.5</v>
      </c>
      <c r="AO16" s="17">
        <v>0</v>
      </c>
      <c r="AP16" s="17">
        <v>38.299999999999997</v>
      </c>
      <c r="AQ16" s="17">
        <v>30.6</v>
      </c>
      <c r="AR16" s="17">
        <v>26.3</v>
      </c>
      <c r="AS16" s="17">
        <v>18.7</v>
      </c>
      <c r="AT16" s="17">
        <v>15.2</v>
      </c>
      <c r="AU16" s="17">
        <v>57.6</v>
      </c>
      <c r="AV16" s="17">
        <v>182.3</v>
      </c>
      <c r="AW16" s="17">
        <v>182.5</v>
      </c>
      <c r="AX16" s="17">
        <v>184</v>
      </c>
      <c r="AY16" s="17">
        <v>86.8</v>
      </c>
      <c r="AZ16" s="17">
        <v>7.7</v>
      </c>
      <c r="BA16" s="17">
        <v>4.0999999999999996</v>
      </c>
      <c r="BB16" s="17">
        <v>35.9</v>
      </c>
      <c r="BC16" s="17">
        <v>26</v>
      </c>
      <c r="BD16" s="17">
        <v>1.8</v>
      </c>
      <c r="BE16" s="17">
        <v>0</v>
      </c>
      <c r="BF16" s="17">
        <v>50</v>
      </c>
      <c r="BG16" s="17"/>
      <c r="BH16" s="17"/>
      <c r="BI16" s="17">
        <v>21.3</v>
      </c>
      <c r="BJ16" s="17"/>
      <c r="BK16" s="17"/>
      <c r="BL16" s="17">
        <v>47.6</v>
      </c>
      <c r="BM16" s="17"/>
      <c r="BN16" s="17"/>
      <c r="BO16" s="17"/>
      <c r="BP16" s="17">
        <v>85</v>
      </c>
      <c r="BQ16" s="17">
        <v>177.5</v>
      </c>
      <c r="BR16" s="17">
        <v>175.3</v>
      </c>
      <c r="BS16" s="17">
        <v>209.2</v>
      </c>
      <c r="BT16" s="17">
        <v>275.3</v>
      </c>
      <c r="BU16" s="17"/>
      <c r="BV16" s="17"/>
      <c r="BW16" s="17"/>
      <c r="BX16" s="17"/>
      <c r="BY16" s="17"/>
      <c r="BZ16" s="17"/>
      <c r="CA16" s="17"/>
      <c r="CB16" s="17"/>
      <c r="CC16" s="17">
        <v>0.8</v>
      </c>
      <c r="CD16" s="17">
        <v>74.2</v>
      </c>
      <c r="CE16" s="17">
        <v>71.2</v>
      </c>
      <c r="CF16" s="17">
        <v>62.2</v>
      </c>
      <c r="CG16" s="17">
        <v>69</v>
      </c>
      <c r="CH16" s="17">
        <v>29.3</v>
      </c>
      <c r="CI16" s="17"/>
      <c r="CJ16" s="17"/>
      <c r="CK16" s="17"/>
      <c r="CL16" s="17">
        <v>146.19999999999999</v>
      </c>
      <c r="CM16" s="17">
        <v>148.4</v>
      </c>
      <c r="CN16" s="17">
        <v>149.4</v>
      </c>
      <c r="CO16" s="17"/>
      <c r="CP16" s="17"/>
      <c r="CQ16" s="17"/>
      <c r="CR16" s="17"/>
      <c r="CS16" s="17"/>
      <c r="CT16" s="17">
        <v>216.9</v>
      </c>
      <c r="CU16" s="17">
        <v>104.4</v>
      </c>
      <c r="CV16" s="17">
        <v>0</v>
      </c>
      <c r="CW16" s="17">
        <v>77.7</v>
      </c>
      <c r="CX16" s="17">
        <v>0</v>
      </c>
      <c r="CY16" s="17">
        <v>9.8000000000000007</v>
      </c>
      <c r="CZ16" s="17">
        <v>0</v>
      </c>
      <c r="DA16" s="17">
        <v>7.3</v>
      </c>
      <c r="DB16" s="17">
        <v>5.5</v>
      </c>
      <c r="DC16" s="17">
        <v>0</v>
      </c>
      <c r="DD16" s="17">
        <v>0</v>
      </c>
      <c r="DE16" s="17">
        <v>0.3</v>
      </c>
      <c r="DF16" s="17">
        <v>1.5</v>
      </c>
      <c r="DG16" s="17">
        <v>2</v>
      </c>
      <c r="DH16" s="17">
        <v>20.2</v>
      </c>
      <c r="DI16" s="17">
        <v>6.6</v>
      </c>
      <c r="DJ16" s="17">
        <v>4</v>
      </c>
      <c r="DK16" s="17">
        <v>2.7</v>
      </c>
      <c r="DL16" s="17">
        <v>18.5</v>
      </c>
      <c r="DM16" s="17">
        <v>0</v>
      </c>
      <c r="DN16" s="17">
        <v>0</v>
      </c>
      <c r="DO16" s="17">
        <v>16.7</v>
      </c>
      <c r="DP16" s="17">
        <v>44.1</v>
      </c>
      <c r="DQ16" s="17">
        <v>4.5</v>
      </c>
      <c r="DR16" s="17">
        <v>1.1000000000000001</v>
      </c>
      <c r="DS16" s="17">
        <v>2.2999999999999998</v>
      </c>
      <c r="DT16" s="17">
        <v>1.3</v>
      </c>
      <c r="DU16" s="17">
        <v>0</v>
      </c>
      <c r="DV16" s="17">
        <v>2</v>
      </c>
      <c r="DW16" s="17">
        <v>6.7</v>
      </c>
      <c r="DX16" s="17">
        <v>1.2</v>
      </c>
      <c r="DY16" s="17">
        <v>0</v>
      </c>
      <c r="DZ16" s="17">
        <v>7.9</v>
      </c>
      <c r="EA16" s="17">
        <v>3.8</v>
      </c>
      <c r="EB16" s="17">
        <v>4.3</v>
      </c>
      <c r="EC16" s="17">
        <v>5.8</v>
      </c>
      <c r="ED16" s="17">
        <v>12.8</v>
      </c>
      <c r="EE16" s="17">
        <v>13</v>
      </c>
      <c r="EF16" s="17">
        <v>12.4</v>
      </c>
      <c r="EG16" s="17">
        <v>0</v>
      </c>
      <c r="EH16" s="17">
        <v>56.3</v>
      </c>
      <c r="EI16" s="17">
        <v>93.9</v>
      </c>
      <c r="EJ16" s="17">
        <v>7.9</v>
      </c>
      <c r="EK16" s="17">
        <v>5.5</v>
      </c>
      <c r="EL16" s="17">
        <v>10.5</v>
      </c>
      <c r="EM16" s="17">
        <v>4.3</v>
      </c>
      <c r="EN16" s="17">
        <v>7.5</v>
      </c>
      <c r="EO16" s="17">
        <v>4</v>
      </c>
      <c r="EP16" s="17">
        <v>4.5999999999999996</v>
      </c>
      <c r="EQ16" s="17">
        <v>4.7</v>
      </c>
      <c r="ER16" s="17">
        <v>5.9</v>
      </c>
      <c r="ES16" s="17">
        <v>0</v>
      </c>
      <c r="ET16" s="17">
        <v>0</v>
      </c>
      <c r="EU16" s="17">
        <v>0</v>
      </c>
      <c r="EV16" s="17">
        <v>0.6</v>
      </c>
      <c r="EW16" s="17">
        <v>0</v>
      </c>
      <c r="EX16" s="17">
        <v>0</v>
      </c>
      <c r="EY16" s="17">
        <v>0</v>
      </c>
      <c r="EZ16" s="17">
        <v>0</v>
      </c>
      <c r="FA16" s="17">
        <v>6.7</v>
      </c>
      <c r="FB16" s="17">
        <v>17.899999999999999</v>
      </c>
      <c r="FC16" s="17">
        <v>9.1999999999999993</v>
      </c>
      <c r="FD16" s="17">
        <v>22</v>
      </c>
      <c r="FE16" s="17">
        <v>35</v>
      </c>
      <c r="FF16" s="17"/>
      <c r="FG16" s="17">
        <v>18.100000000000001</v>
      </c>
      <c r="FH16" s="17"/>
      <c r="FI16" s="17"/>
      <c r="FJ16" s="17"/>
      <c r="FK16" s="17"/>
      <c r="FL16" s="17"/>
      <c r="FM16" s="17">
        <v>6121.9</v>
      </c>
      <c r="FN16" s="15"/>
      <c r="FO16" s="17">
        <v>22</v>
      </c>
      <c r="FP16" s="17">
        <v>0</v>
      </c>
      <c r="FQ16" s="17">
        <v>6.1440000000000001</v>
      </c>
      <c r="FR16" s="17">
        <v>7.3</v>
      </c>
      <c r="FS16" s="17">
        <v>27.207640000000001</v>
      </c>
      <c r="FT16" s="17">
        <v>18.92841</v>
      </c>
      <c r="FU16" s="17">
        <v>4.5</v>
      </c>
      <c r="FV16" s="17">
        <v>6.2</v>
      </c>
      <c r="FW16" s="17">
        <v>92.280050000000003</v>
      </c>
    </row>
    <row r="17" spans="1:179" ht="24" customHeight="1" x14ac:dyDescent="0.3">
      <c r="A17" s="16" t="s">
        <v>70</v>
      </c>
      <c r="B17" s="16" t="s">
        <v>705</v>
      </c>
      <c r="C17" s="17">
        <v>29.5</v>
      </c>
      <c r="D17" s="17">
        <v>596.5</v>
      </c>
      <c r="E17" s="17">
        <v>202.1</v>
      </c>
      <c r="F17" s="17"/>
      <c r="G17" s="17"/>
      <c r="H17" s="17">
        <v>0</v>
      </c>
      <c r="I17" s="17">
        <v>83.2</v>
      </c>
      <c r="J17" s="17"/>
      <c r="K17" s="17"/>
      <c r="L17" s="17">
        <v>187.3</v>
      </c>
      <c r="M17" s="17">
        <v>206.5</v>
      </c>
      <c r="N17" s="17">
        <v>208.3</v>
      </c>
      <c r="O17" s="17">
        <v>289.10000000000002</v>
      </c>
      <c r="P17" s="17">
        <v>216</v>
      </c>
      <c r="Q17" s="17">
        <v>111.4</v>
      </c>
      <c r="R17" s="17">
        <v>153.9</v>
      </c>
      <c r="S17" s="17">
        <v>3.2</v>
      </c>
      <c r="T17" s="17"/>
      <c r="U17" s="17"/>
      <c r="V17" s="17"/>
      <c r="W17" s="17"/>
      <c r="X17" s="17">
        <v>105.6</v>
      </c>
      <c r="Y17" s="17">
        <v>8.1999999999999993</v>
      </c>
      <c r="Z17" s="17">
        <v>5.5</v>
      </c>
      <c r="AA17" s="17"/>
      <c r="AB17" s="17">
        <v>7</v>
      </c>
      <c r="AC17" s="17">
        <v>12</v>
      </c>
      <c r="AD17" s="17">
        <v>71.599999999999994</v>
      </c>
      <c r="AE17" s="17"/>
      <c r="AF17" s="17"/>
      <c r="AG17" s="17"/>
      <c r="AH17" s="17"/>
      <c r="AI17" s="17">
        <v>32.1</v>
      </c>
      <c r="AJ17" s="17">
        <v>21.8</v>
      </c>
      <c r="AK17" s="17"/>
      <c r="AL17" s="17"/>
      <c r="AM17" s="17"/>
      <c r="AN17" s="17">
        <v>6.5</v>
      </c>
      <c r="AO17" s="17">
        <v>0</v>
      </c>
      <c r="AP17" s="17">
        <v>40.700000000000003</v>
      </c>
      <c r="AQ17" s="17">
        <v>32.6</v>
      </c>
      <c r="AR17" s="17">
        <v>26.2</v>
      </c>
      <c r="AS17" s="17">
        <v>18.7</v>
      </c>
      <c r="AT17" s="17">
        <v>15.3</v>
      </c>
      <c r="AU17" s="17">
        <v>57</v>
      </c>
      <c r="AV17" s="17">
        <v>186.4</v>
      </c>
      <c r="AW17" s="17">
        <v>186.9</v>
      </c>
      <c r="AX17" s="17">
        <v>183.7</v>
      </c>
      <c r="AY17" s="17">
        <v>88.4</v>
      </c>
      <c r="AZ17" s="17">
        <v>7.6</v>
      </c>
      <c r="BA17" s="17">
        <v>4.4000000000000004</v>
      </c>
      <c r="BB17" s="17">
        <v>36.9</v>
      </c>
      <c r="BC17" s="17">
        <v>27.1</v>
      </c>
      <c r="BD17" s="17">
        <v>1.8</v>
      </c>
      <c r="BE17" s="17">
        <v>0</v>
      </c>
      <c r="BF17" s="17">
        <v>52.5</v>
      </c>
      <c r="BG17" s="17"/>
      <c r="BH17" s="17"/>
      <c r="BI17" s="17">
        <v>22.2</v>
      </c>
      <c r="BJ17" s="17"/>
      <c r="BK17" s="17"/>
      <c r="BL17" s="17">
        <v>47</v>
      </c>
      <c r="BM17" s="17"/>
      <c r="BN17" s="17"/>
      <c r="BO17" s="17"/>
      <c r="BP17" s="17">
        <v>86.5</v>
      </c>
      <c r="BQ17" s="17">
        <v>176.3</v>
      </c>
      <c r="BR17" s="17">
        <v>173.9</v>
      </c>
      <c r="BS17" s="17">
        <v>209.5</v>
      </c>
      <c r="BT17" s="17">
        <v>274.39999999999998</v>
      </c>
      <c r="BU17" s="17"/>
      <c r="BV17" s="17"/>
      <c r="BW17" s="17"/>
      <c r="BX17" s="17"/>
      <c r="BY17" s="17"/>
      <c r="BZ17" s="17"/>
      <c r="CA17" s="17"/>
      <c r="CB17" s="17"/>
      <c r="CC17" s="17">
        <v>0.8</v>
      </c>
      <c r="CD17" s="17">
        <v>114.6</v>
      </c>
      <c r="CE17" s="17">
        <v>89.3</v>
      </c>
      <c r="CF17" s="17">
        <v>63.7</v>
      </c>
      <c r="CG17" s="17">
        <v>70</v>
      </c>
      <c r="CH17" s="17">
        <v>29.9</v>
      </c>
      <c r="CI17" s="17"/>
      <c r="CJ17" s="17"/>
      <c r="CK17" s="17"/>
      <c r="CL17" s="17">
        <v>145.30000000000001</v>
      </c>
      <c r="CM17" s="17">
        <v>147.69999999999999</v>
      </c>
      <c r="CN17" s="17">
        <v>148.5</v>
      </c>
      <c r="CO17" s="17"/>
      <c r="CP17" s="17"/>
      <c r="CQ17" s="17"/>
      <c r="CR17" s="17"/>
      <c r="CS17" s="17"/>
      <c r="CT17" s="17">
        <v>217.1</v>
      </c>
      <c r="CU17" s="17">
        <v>104.2</v>
      </c>
      <c r="CV17" s="17">
        <v>0</v>
      </c>
      <c r="CW17" s="17">
        <v>76.2</v>
      </c>
      <c r="CX17" s="17">
        <v>0</v>
      </c>
      <c r="CY17" s="17">
        <v>11.4</v>
      </c>
      <c r="CZ17" s="17">
        <v>0</v>
      </c>
      <c r="DA17" s="17">
        <v>7.2</v>
      </c>
      <c r="DB17" s="17">
        <v>5.9</v>
      </c>
      <c r="DC17" s="17">
        <v>0</v>
      </c>
      <c r="DD17" s="17">
        <v>0</v>
      </c>
      <c r="DE17" s="17">
        <v>0.3</v>
      </c>
      <c r="DF17" s="17">
        <v>1.5</v>
      </c>
      <c r="DG17" s="17">
        <v>2</v>
      </c>
      <c r="DH17" s="17">
        <v>20.5</v>
      </c>
      <c r="DI17" s="17">
        <v>6.6</v>
      </c>
      <c r="DJ17" s="17">
        <v>4</v>
      </c>
      <c r="DK17" s="17">
        <v>2.7</v>
      </c>
      <c r="DL17" s="17">
        <v>18.5</v>
      </c>
      <c r="DM17" s="17">
        <v>0</v>
      </c>
      <c r="DN17" s="17">
        <v>0</v>
      </c>
      <c r="DO17" s="17">
        <v>14.1</v>
      </c>
      <c r="DP17" s="17">
        <v>27.8</v>
      </c>
      <c r="DQ17" s="17">
        <v>4.5</v>
      </c>
      <c r="DR17" s="17">
        <v>1.1000000000000001</v>
      </c>
      <c r="DS17" s="17">
        <v>2.2999999999999998</v>
      </c>
      <c r="DT17" s="17">
        <v>1.3</v>
      </c>
      <c r="DU17" s="17">
        <v>0</v>
      </c>
      <c r="DV17" s="17">
        <v>2</v>
      </c>
      <c r="DW17" s="17">
        <v>6.8</v>
      </c>
      <c r="DX17" s="17">
        <v>1.2</v>
      </c>
      <c r="DY17" s="17">
        <v>0</v>
      </c>
      <c r="DZ17" s="17">
        <v>7.9</v>
      </c>
      <c r="EA17" s="17">
        <v>3.9</v>
      </c>
      <c r="EB17" s="17">
        <v>4.3</v>
      </c>
      <c r="EC17" s="17">
        <v>5.9</v>
      </c>
      <c r="ED17" s="17">
        <v>12.8</v>
      </c>
      <c r="EE17" s="17">
        <v>14.6</v>
      </c>
      <c r="EF17" s="17">
        <v>26.1</v>
      </c>
      <c r="EG17" s="17">
        <v>0</v>
      </c>
      <c r="EH17" s="17">
        <v>36</v>
      </c>
      <c r="EI17" s="17">
        <v>71.5</v>
      </c>
      <c r="EJ17" s="17">
        <v>3.3</v>
      </c>
      <c r="EK17" s="17">
        <v>1.2</v>
      </c>
      <c r="EL17" s="17">
        <v>10.5</v>
      </c>
      <c r="EM17" s="17">
        <v>4.2</v>
      </c>
      <c r="EN17" s="17">
        <v>7.6</v>
      </c>
      <c r="EO17" s="17">
        <v>3.8</v>
      </c>
      <c r="EP17" s="17">
        <v>4.2</v>
      </c>
      <c r="EQ17" s="17">
        <v>4.4000000000000004</v>
      </c>
      <c r="ER17" s="17">
        <v>5.7</v>
      </c>
      <c r="ES17" s="17">
        <v>0</v>
      </c>
      <c r="ET17" s="17">
        <v>0</v>
      </c>
      <c r="EU17" s="17">
        <v>0</v>
      </c>
      <c r="EV17" s="17">
        <v>0.6</v>
      </c>
      <c r="EW17" s="17">
        <v>0</v>
      </c>
      <c r="EX17" s="17">
        <v>0.2</v>
      </c>
      <c r="EY17" s="17">
        <v>0</v>
      </c>
      <c r="EZ17" s="17">
        <v>0</v>
      </c>
      <c r="FA17" s="17">
        <v>6.7</v>
      </c>
      <c r="FB17" s="17">
        <v>18.100000000000001</v>
      </c>
      <c r="FC17" s="17">
        <v>9.3000000000000007</v>
      </c>
      <c r="FD17" s="17">
        <v>22.1</v>
      </c>
      <c r="FE17" s="17">
        <v>35.4</v>
      </c>
      <c r="FF17" s="17"/>
      <c r="FG17" s="17">
        <v>19.100000000000001</v>
      </c>
      <c r="FH17" s="17"/>
      <c r="FI17" s="17"/>
      <c r="FJ17" s="17"/>
      <c r="FK17" s="17"/>
      <c r="FL17" s="17"/>
      <c r="FM17" s="17">
        <v>6201.7</v>
      </c>
      <c r="FN17" s="15"/>
      <c r="FO17" s="17">
        <v>22</v>
      </c>
      <c r="FP17" s="17">
        <v>0</v>
      </c>
      <c r="FQ17" s="17">
        <v>6.1479999999999997</v>
      </c>
      <c r="FR17" s="17">
        <v>7.3</v>
      </c>
      <c r="FS17" s="17">
        <v>27.228110000000001</v>
      </c>
      <c r="FT17" s="17">
        <v>18.928830000000001</v>
      </c>
      <c r="FU17" s="17">
        <v>4.5</v>
      </c>
      <c r="FV17" s="17">
        <v>6.1</v>
      </c>
      <c r="FW17" s="17">
        <v>92.204939999999993</v>
      </c>
    </row>
    <row r="18" spans="1:179" ht="24" customHeight="1" x14ac:dyDescent="0.3">
      <c r="A18" s="18" t="s">
        <v>70</v>
      </c>
      <c r="B18" s="18" t="s">
        <v>706</v>
      </c>
      <c r="C18" s="19">
        <v>17.3</v>
      </c>
      <c r="D18" s="19">
        <v>595.29999999999995</v>
      </c>
      <c r="E18" s="19">
        <v>202.6</v>
      </c>
      <c r="F18" s="19"/>
      <c r="G18" s="19"/>
      <c r="H18" s="19">
        <v>0</v>
      </c>
      <c r="I18" s="19">
        <v>83.1</v>
      </c>
      <c r="J18" s="19"/>
      <c r="K18" s="19"/>
      <c r="L18" s="19">
        <v>188.4</v>
      </c>
      <c r="M18" s="19">
        <v>207.2</v>
      </c>
      <c r="N18" s="19">
        <v>209.7</v>
      </c>
      <c r="O18" s="19">
        <v>291.2</v>
      </c>
      <c r="P18" s="19">
        <v>216.3</v>
      </c>
      <c r="Q18" s="19">
        <v>111.7</v>
      </c>
      <c r="R18" s="19">
        <v>77.7</v>
      </c>
      <c r="S18" s="19">
        <v>3</v>
      </c>
      <c r="T18" s="19"/>
      <c r="U18" s="19"/>
      <c r="V18" s="19"/>
      <c r="W18" s="19"/>
      <c r="X18" s="19">
        <v>106.8</v>
      </c>
      <c r="Y18" s="19">
        <v>7.9</v>
      </c>
      <c r="Z18" s="19">
        <v>5.5</v>
      </c>
      <c r="AA18" s="19"/>
      <c r="AB18" s="19">
        <v>7.1</v>
      </c>
      <c r="AC18" s="19">
        <v>12</v>
      </c>
      <c r="AD18" s="19">
        <v>70.099999999999994</v>
      </c>
      <c r="AE18" s="19"/>
      <c r="AF18" s="19"/>
      <c r="AG18" s="19"/>
      <c r="AH18" s="19"/>
      <c r="AI18" s="19">
        <v>31.1</v>
      </c>
      <c r="AJ18" s="19">
        <v>24.4</v>
      </c>
      <c r="AK18" s="19"/>
      <c r="AL18" s="19"/>
      <c r="AM18" s="19"/>
      <c r="AN18" s="19">
        <v>6.5</v>
      </c>
      <c r="AO18" s="19">
        <v>0</v>
      </c>
      <c r="AP18" s="19">
        <v>38</v>
      </c>
      <c r="AQ18" s="19">
        <v>30.9</v>
      </c>
      <c r="AR18" s="19">
        <v>26.7</v>
      </c>
      <c r="AS18" s="19">
        <v>18.7</v>
      </c>
      <c r="AT18" s="19">
        <v>15.7</v>
      </c>
      <c r="AU18" s="19">
        <v>57.3</v>
      </c>
      <c r="AV18" s="19">
        <v>182.6</v>
      </c>
      <c r="AW18" s="19">
        <v>183.3</v>
      </c>
      <c r="AX18" s="19">
        <v>183.9</v>
      </c>
      <c r="AY18" s="19">
        <v>87.3</v>
      </c>
      <c r="AZ18" s="19">
        <v>7.6</v>
      </c>
      <c r="BA18" s="19">
        <v>4.4000000000000004</v>
      </c>
      <c r="BB18" s="19">
        <v>35.9</v>
      </c>
      <c r="BC18" s="19">
        <v>26.8</v>
      </c>
      <c r="BD18" s="19">
        <v>1.8</v>
      </c>
      <c r="BE18" s="19">
        <v>0</v>
      </c>
      <c r="BF18" s="19">
        <v>51.7</v>
      </c>
      <c r="BG18" s="19"/>
      <c r="BH18" s="19"/>
      <c r="BI18" s="19">
        <v>21.4</v>
      </c>
      <c r="BJ18" s="19"/>
      <c r="BK18" s="19"/>
      <c r="BL18" s="19">
        <v>47.5</v>
      </c>
      <c r="BM18" s="19"/>
      <c r="BN18" s="19"/>
      <c r="BO18" s="19"/>
      <c r="BP18" s="19">
        <v>85.1</v>
      </c>
      <c r="BQ18" s="19">
        <v>177.5</v>
      </c>
      <c r="BR18" s="19">
        <v>175.2</v>
      </c>
      <c r="BS18" s="19">
        <v>209</v>
      </c>
      <c r="BT18" s="19">
        <v>273.89999999999998</v>
      </c>
      <c r="BU18" s="19"/>
      <c r="BV18" s="19"/>
      <c r="BW18" s="19"/>
      <c r="BX18" s="19"/>
      <c r="BY18" s="19"/>
      <c r="BZ18" s="19"/>
      <c r="CA18" s="19"/>
      <c r="CB18" s="19"/>
      <c r="CC18" s="19">
        <v>0.8</v>
      </c>
      <c r="CD18" s="19">
        <v>114.5</v>
      </c>
      <c r="CE18" s="19">
        <v>84.6</v>
      </c>
      <c r="CF18" s="19">
        <v>62.4</v>
      </c>
      <c r="CG18" s="19">
        <v>68.900000000000006</v>
      </c>
      <c r="CH18" s="19">
        <v>29.6</v>
      </c>
      <c r="CI18" s="19"/>
      <c r="CJ18" s="19"/>
      <c r="CK18" s="19"/>
      <c r="CL18" s="19">
        <v>146</v>
      </c>
      <c r="CM18" s="19">
        <v>148.5</v>
      </c>
      <c r="CN18" s="19">
        <v>149.6</v>
      </c>
      <c r="CO18" s="19"/>
      <c r="CP18" s="19"/>
      <c r="CQ18" s="19"/>
      <c r="CR18" s="19"/>
      <c r="CS18" s="19"/>
      <c r="CT18" s="19">
        <v>217.3</v>
      </c>
      <c r="CU18" s="19">
        <v>104.3</v>
      </c>
      <c r="CV18" s="19">
        <v>0</v>
      </c>
      <c r="CW18" s="19">
        <v>83.3</v>
      </c>
      <c r="CX18" s="19">
        <v>0</v>
      </c>
      <c r="CY18" s="19">
        <v>7.9</v>
      </c>
      <c r="CZ18" s="19">
        <v>0</v>
      </c>
      <c r="DA18" s="19">
        <v>7.2</v>
      </c>
      <c r="DB18" s="19">
        <v>5.5</v>
      </c>
      <c r="DC18" s="19">
        <v>0</v>
      </c>
      <c r="DD18" s="19">
        <v>0</v>
      </c>
      <c r="DE18" s="19">
        <v>0.3</v>
      </c>
      <c r="DF18" s="19">
        <v>1.5</v>
      </c>
      <c r="DG18" s="19">
        <v>1.9</v>
      </c>
      <c r="DH18" s="19">
        <v>20.399999999999999</v>
      </c>
      <c r="DI18" s="19">
        <v>6.6</v>
      </c>
      <c r="DJ18" s="19">
        <v>7.5</v>
      </c>
      <c r="DK18" s="19">
        <v>2.7</v>
      </c>
      <c r="DL18" s="19">
        <v>18.5</v>
      </c>
      <c r="DM18" s="19">
        <v>0</v>
      </c>
      <c r="DN18" s="19">
        <v>0</v>
      </c>
      <c r="DO18" s="19">
        <v>25.1</v>
      </c>
      <c r="DP18" s="19">
        <v>62.8</v>
      </c>
      <c r="DQ18" s="19">
        <v>4.5</v>
      </c>
      <c r="DR18" s="19">
        <v>1.1000000000000001</v>
      </c>
      <c r="DS18" s="19">
        <v>2.2999999999999998</v>
      </c>
      <c r="DT18" s="19">
        <v>1.3</v>
      </c>
      <c r="DU18" s="19">
        <v>0</v>
      </c>
      <c r="DV18" s="19">
        <v>2.2999999999999998</v>
      </c>
      <c r="DW18" s="19">
        <v>7</v>
      </c>
      <c r="DX18" s="19">
        <v>1.2</v>
      </c>
      <c r="DY18" s="19">
        <v>0</v>
      </c>
      <c r="DZ18" s="19">
        <v>7.9</v>
      </c>
      <c r="EA18" s="19">
        <v>3.8</v>
      </c>
      <c r="EB18" s="19">
        <v>4.4000000000000004</v>
      </c>
      <c r="EC18" s="19">
        <v>5.9</v>
      </c>
      <c r="ED18" s="19">
        <v>12.8</v>
      </c>
      <c r="EE18" s="19">
        <v>19.899999999999999</v>
      </c>
      <c r="EF18" s="19">
        <v>35.5</v>
      </c>
      <c r="EG18" s="19">
        <v>0</v>
      </c>
      <c r="EH18" s="19">
        <v>27.6</v>
      </c>
      <c r="EI18" s="19">
        <v>60.8</v>
      </c>
      <c r="EJ18" s="19">
        <v>2.6</v>
      </c>
      <c r="EK18" s="19">
        <v>0.7</v>
      </c>
      <c r="EL18" s="19">
        <v>10.5</v>
      </c>
      <c r="EM18" s="19">
        <v>4.2</v>
      </c>
      <c r="EN18" s="19">
        <v>7.8</v>
      </c>
      <c r="EO18" s="19">
        <v>3.8</v>
      </c>
      <c r="EP18" s="19">
        <v>4.2</v>
      </c>
      <c r="EQ18" s="19">
        <v>4.4000000000000004</v>
      </c>
      <c r="ER18" s="19">
        <v>3.8</v>
      </c>
      <c r="ES18" s="19">
        <v>0</v>
      </c>
      <c r="ET18" s="19">
        <v>0</v>
      </c>
      <c r="EU18" s="19">
        <v>0</v>
      </c>
      <c r="EV18" s="19">
        <v>0.6</v>
      </c>
      <c r="EW18" s="19">
        <v>0</v>
      </c>
      <c r="EX18" s="19">
        <v>1.8</v>
      </c>
      <c r="EY18" s="19">
        <v>0</v>
      </c>
      <c r="EZ18" s="19">
        <v>0</v>
      </c>
      <c r="FA18" s="19">
        <v>6.6</v>
      </c>
      <c r="FB18" s="19">
        <v>18.100000000000001</v>
      </c>
      <c r="FC18" s="19">
        <v>9.5</v>
      </c>
      <c r="FD18" s="19">
        <v>22.1</v>
      </c>
      <c r="FE18" s="19">
        <v>35.4</v>
      </c>
      <c r="FF18" s="19"/>
      <c r="FG18" s="19">
        <v>19</v>
      </c>
      <c r="FH18" s="19"/>
      <c r="FI18" s="19"/>
      <c r="FJ18" s="19"/>
      <c r="FK18" s="19"/>
      <c r="FL18" s="19"/>
      <c r="FM18" s="19">
        <v>6148.2</v>
      </c>
      <c r="FN18" s="15"/>
      <c r="FO18" s="19">
        <v>22.3</v>
      </c>
      <c r="FP18" s="19">
        <v>0</v>
      </c>
      <c r="FQ18" s="19">
        <v>6.1440000000000001</v>
      </c>
      <c r="FR18" s="19">
        <v>7.3</v>
      </c>
      <c r="FS18" s="19">
        <v>27.29711</v>
      </c>
      <c r="FT18" s="19">
        <v>18.928609999999999</v>
      </c>
      <c r="FU18" s="19">
        <v>4.5999999999999996</v>
      </c>
      <c r="FV18" s="19">
        <v>6.2</v>
      </c>
      <c r="FW18" s="19">
        <v>92.769720000000007</v>
      </c>
    </row>
    <row r="19" spans="1:179" ht="24" customHeight="1" x14ac:dyDescent="0.3">
      <c r="A19" s="13" t="s">
        <v>70</v>
      </c>
      <c r="B19" s="13" t="s">
        <v>707</v>
      </c>
      <c r="C19" s="14">
        <v>18.2</v>
      </c>
      <c r="D19" s="14">
        <v>594.70000000000005</v>
      </c>
      <c r="E19" s="14">
        <v>202.6</v>
      </c>
      <c r="F19" s="14"/>
      <c r="G19" s="14"/>
      <c r="H19" s="14">
        <v>11</v>
      </c>
      <c r="I19" s="14">
        <v>82.9</v>
      </c>
      <c r="J19" s="14"/>
      <c r="K19" s="14"/>
      <c r="L19" s="14">
        <v>187.9</v>
      </c>
      <c r="M19" s="14">
        <v>207.3</v>
      </c>
      <c r="N19" s="14">
        <v>208.8</v>
      </c>
      <c r="O19" s="14">
        <v>292</v>
      </c>
      <c r="P19" s="14">
        <v>216.4</v>
      </c>
      <c r="Q19" s="14">
        <v>112</v>
      </c>
      <c r="R19" s="14">
        <v>131.19999999999999</v>
      </c>
      <c r="S19" s="14">
        <v>3</v>
      </c>
      <c r="T19" s="14"/>
      <c r="U19" s="14"/>
      <c r="V19" s="14"/>
      <c r="W19" s="14"/>
      <c r="X19" s="14">
        <v>107.8</v>
      </c>
      <c r="Y19" s="14">
        <v>7.7</v>
      </c>
      <c r="Z19" s="14">
        <v>5.2</v>
      </c>
      <c r="AA19" s="14"/>
      <c r="AB19" s="14">
        <v>7</v>
      </c>
      <c r="AC19" s="14">
        <v>12</v>
      </c>
      <c r="AD19" s="14">
        <v>70.400000000000006</v>
      </c>
      <c r="AE19" s="14"/>
      <c r="AF19" s="14"/>
      <c r="AG19" s="14"/>
      <c r="AH19" s="14"/>
      <c r="AI19" s="14">
        <v>30.3</v>
      </c>
      <c r="AJ19" s="14">
        <v>21.1</v>
      </c>
      <c r="AK19" s="14"/>
      <c r="AL19" s="14"/>
      <c r="AM19" s="14"/>
      <c r="AN19" s="14">
        <v>6.5</v>
      </c>
      <c r="AO19" s="14">
        <v>0</v>
      </c>
      <c r="AP19" s="14">
        <v>39.200000000000003</v>
      </c>
      <c r="AQ19" s="14">
        <v>30.8</v>
      </c>
      <c r="AR19" s="14">
        <v>26.9</v>
      </c>
      <c r="AS19" s="14">
        <v>18.7</v>
      </c>
      <c r="AT19" s="14">
        <v>15.8</v>
      </c>
      <c r="AU19" s="14">
        <v>57.9</v>
      </c>
      <c r="AV19" s="14">
        <v>183</v>
      </c>
      <c r="AW19" s="14">
        <v>183.6</v>
      </c>
      <c r="AX19" s="14">
        <v>184.2</v>
      </c>
      <c r="AY19" s="14">
        <v>86.7</v>
      </c>
      <c r="AZ19" s="14">
        <v>7.5</v>
      </c>
      <c r="BA19" s="14">
        <v>4.4000000000000004</v>
      </c>
      <c r="BB19" s="14">
        <v>36</v>
      </c>
      <c r="BC19" s="14">
        <v>29.5</v>
      </c>
      <c r="BD19" s="14">
        <v>1.8</v>
      </c>
      <c r="BE19" s="14">
        <v>0</v>
      </c>
      <c r="BF19" s="14">
        <v>50.3</v>
      </c>
      <c r="BG19" s="14"/>
      <c r="BH19" s="14"/>
      <c r="BI19" s="14">
        <v>21.5</v>
      </c>
      <c r="BJ19" s="14"/>
      <c r="BK19" s="14"/>
      <c r="BL19" s="14">
        <v>47.3</v>
      </c>
      <c r="BM19" s="14"/>
      <c r="BN19" s="14"/>
      <c r="BO19" s="14"/>
      <c r="BP19" s="14">
        <v>85.1</v>
      </c>
      <c r="BQ19" s="14">
        <v>177.4</v>
      </c>
      <c r="BR19" s="14">
        <v>175.1</v>
      </c>
      <c r="BS19" s="14">
        <v>209</v>
      </c>
      <c r="BT19" s="14">
        <v>275.10000000000002</v>
      </c>
      <c r="BU19" s="14"/>
      <c r="BV19" s="14"/>
      <c r="BW19" s="14"/>
      <c r="BX19" s="14"/>
      <c r="BY19" s="14"/>
      <c r="BZ19" s="14"/>
      <c r="CA19" s="14"/>
      <c r="CB19" s="14"/>
      <c r="CC19" s="14">
        <v>0.8</v>
      </c>
      <c r="CD19" s="14">
        <v>92.4</v>
      </c>
      <c r="CE19" s="14">
        <v>91.9</v>
      </c>
      <c r="CF19" s="14">
        <v>62.3</v>
      </c>
      <c r="CG19" s="14">
        <v>69</v>
      </c>
      <c r="CH19" s="14">
        <v>29.4</v>
      </c>
      <c r="CI19" s="14"/>
      <c r="CJ19" s="14"/>
      <c r="CK19" s="14"/>
      <c r="CL19" s="14">
        <v>146.4</v>
      </c>
      <c r="CM19" s="14">
        <v>149</v>
      </c>
      <c r="CN19" s="14">
        <v>150.1</v>
      </c>
      <c r="CO19" s="14"/>
      <c r="CP19" s="14"/>
      <c r="CQ19" s="14"/>
      <c r="CR19" s="14"/>
      <c r="CS19" s="14"/>
      <c r="CT19" s="14">
        <v>217.4</v>
      </c>
      <c r="CU19" s="14">
        <v>104.4</v>
      </c>
      <c r="CV19" s="14">
        <v>0</v>
      </c>
      <c r="CW19" s="14">
        <v>84.8</v>
      </c>
      <c r="CX19" s="14">
        <v>0</v>
      </c>
      <c r="CY19" s="14">
        <v>7.8</v>
      </c>
      <c r="CZ19" s="14">
        <v>0</v>
      </c>
      <c r="DA19" s="14">
        <v>7.2</v>
      </c>
      <c r="DB19" s="14">
        <v>5.5</v>
      </c>
      <c r="DC19" s="14">
        <v>10</v>
      </c>
      <c r="DD19" s="14">
        <v>0</v>
      </c>
      <c r="DE19" s="14">
        <v>0.3</v>
      </c>
      <c r="DF19" s="14">
        <v>1.5</v>
      </c>
      <c r="DG19" s="14">
        <v>1.9</v>
      </c>
      <c r="DH19" s="14">
        <v>20.2</v>
      </c>
      <c r="DI19" s="14">
        <v>6.6</v>
      </c>
      <c r="DJ19" s="14">
        <v>7.5</v>
      </c>
      <c r="DK19" s="14">
        <v>2.7</v>
      </c>
      <c r="DL19" s="14">
        <v>18.5</v>
      </c>
      <c r="DM19" s="14">
        <v>0</v>
      </c>
      <c r="DN19" s="14">
        <v>0</v>
      </c>
      <c r="DO19" s="14">
        <v>21.4</v>
      </c>
      <c r="DP19" s="14">
        <v>53.6</v>
      </c>
      <c r="DQ19" s="14">
        <v>4.5</v>
      </c>
      <c r="DR19" s="14">
        <v>1.1000000000000001</v>
      </c>
      <c r="DS19" s="14">
        <v>2.2999999999999998</v>
      </c>
      <c r="DT19" s="14">
        <v>1.3</v>
      </c>
      <c r="DU19" s="14">
        <v>0</v>
      </c>
      <c r="DV19" s="14">
        <v>1.8</v>
      </c>
      <c r="DW19" s="14">
        <v>7</v>
      </c>
      <c r="DX19" s="14">
        <v>1.2</v>
      </c>
      <c r="DY19" s="14">
        <v>0</v>
      </c>
      <c r="DZ19" s="14">
        <v>7.9</v>
      </c>
      <c r="EA19" s="14">
        <v>4</v>
      </c>
      <c r="EB19" s="14">
        <v>4.2</v>
      </c>
      <c r="EC19" s="14">
        <v>5.8</v>
      </c>
      <c r="ED19" s="14">
        <v>12.8</v>
      </c>
      <c r="EE19" s="14">
        <v>20.8</v>
      </c>
      <c r="EF19" s="14">
        <v>37.700000000000003</v>
      </c>
      <c r="EG19" s="14">
        <v>0</v>
      </c>
      <c r="EH19" s="14">
        <v>31.4</v>
      </c>
      <c r="EI19" s="14">
        <v>77.5</v>
      </c>
      <c r="EJ19" s="14">
        <v>4</v>
      </c>
      <c r="EK19" s="14">
        <v>1.1000000000000001</v>
      </c>
      <c r="EL19" s="14">
        <v>10.5</v>
      </c>
      <c r="EM19" s="14">
        <v>4.2</v>
      </c>
      <c r="EN19" s="14">
        <v>7.8</v>
      </c>
      <c r="EO19" s="14">
        <v>3.8</v>
      </c>
      <c r="EP19" s="14">
        <v>4.2</v>
      </c>
      <c r="EQ19" s="14">
        <v>4.4000000000000004</v>
      </c>
      <c r="ER19" s="14">
        <v>3.4</v>
      </c>
      <c r="ES19" s="14">
        <v>0</v>
      </c>
      <c r="ET19" s="14">
        <v>0</v>
      </c>
      <c r="EU19" s="14">
        <v>0</v>
      </c>
      <c r="EV19" s="14">
        <v>0.6</v>
      </c>
      <c r="EW19" s="14">
        <v>16.100000000000001</v>
      </c>
      <c r="EX19" s="14">
        <v>30.6</v>
      </c>
      <c r="EY19" s="14">
        <v>0</v>
      </c>
      <c r="EZ19" s="14">
        <v>0</v>
      </c>
      <c r="FA19" s="14">
        <v>6.7</v>
      </c>
      <c r="FB19" s="14">
        <v>18.2</v>
      </c>
      <c r="FC19" s="14">
        <v>9.3000000000000007</v>
      </c>
      <c r="FD19" s="14">
        <v>22.7</v>
      </c>
      <c r="FE19" s="14">
        <v>35.200000000000003</v>
      </c>
      <c r="FF19" s="14"/>
      <c r="FG19" s="14">
        <v>19</v>
      </c>
      <c r="FH19" s="14"/>
      <c r="FI19" s="14"/>
      <c r="FJ19" s="14"/>
      <c r="FK19" s="14"/>
      <c r="FL19" s="14"/>
      <c r="FM19" s="14">
        <v>6268.5</v>
      </c>
      <c r="FN19" s="15"/>
      <c r="FO19" s="14">
        <v>22.5</v>
      </c>
      <c r="FP19" s="14">
        <v>0</v>
      </c>
      <c r="FQ19" s="14">
        <v>6.1440000000000001</v>
      </c>
      <c r="FR19" s="14">
        <v>7.3</v>
      </c>
      <c r="FS19" s="14">
        <v>27.300989999999999</v>
      </c>
      <c r="FT19" s="14">
        <v>18.928370000000001</v>
      </c>
      <c r="FU19" s="14">
        <v>4.5999999999999996</v>
      </c>
      <c r="FV19" s="14">
        <v>6.2</v>
      </c>
      <c r="FW19" s="14">
        <v>92.97336</v>
      </c>
    </row>
    <row r="20" spans="1:179" ht="24" customHeight="1" x14ac:dyDescent="0.3">
      <c r="A20" s="16" t="s">
        <v>70</v>
      </c>
      <c r="B20" s="16" t="s">
        <v>708</v>
      </c>
      <c r="C20" s="17">
        <v>15.9</v>
      </c>
      <c r="D20" s="17">
        <v>595.79999999999995</v>
      </c>
      <c r="E20" s="17">
        <v>202.6</v>
      </c>
      <c r="F20" s="17"/>
      <c r="G20" s="17"/>
      <c r="H20" s="17">
        <v>11.2</v>
      </c>
      <c r="I20" s="17">
        <v>82.9</v>
      </c>
      <c r="J20" s="17"/>
      <c r="K20" s="17"/>
      <c r="L20" s="17">
        <v>188.5</v>
      </c>
      <c r="M20" s="17">
        <v>207.8</v>
      </c>
      <c r="N20" s="17">
        <v>208.3</v>
      </c>
      <c r="O20" s="17">
        <v>290.39999999999998</v>
      </c>
      <c r="P20" s="17">
        <v>217.4</v>
      </c>
      <c r="Q20" s="17">
        <v>112.2</v>
      </c>
      <c r="R20" s="17">
        <v>130.6</v>
      </c>
      <c r="S20" s="17">
        <v>3</v>
      </c>
      <c r="T20" s="17"/>
      <c r="U20" s="17"/>
      <c r="V20" s="17"/>
      <c r="W20" s="17"/>
      <c r="X20" s="17">
        <v>107.2</v>
      </c>
      <c r="Y20" s="17">
        <v>7.7</v>
      </c>
      <c r="Z20" s="17">
        <v>5.2</v>
      </c>
      <c r="AA20" s="17"/>
      <c r="AB20" s="17">
        <v>7</v>
      </c>
      <c r="AC20" s="17">
        <v>12</v>
      </c>
      <c r="AD20" s="17">
        <v>71.8</v>
      </c>
      <c r="AE20" s="17"/>
      <c r="AF20" s="17"/>
      <c r="AG20" s="17"/>
      <c r="AH20" s="17"/>
      <c r="AI20" s="17">
        <v>30.6</v>
      </c>
      <c r="AJ20" s="17">
        <v>21.5</v>
      </c>
      <c r="AK20" s="17"/>
      <c r="AL20" s="17"/>
      <c r="AM20" s="17"/>
      <c r="AN20" s="17">
        <v>6.5</v>
      </c>
      <c r="AO20" s="17">
        <v>0</v>
      </c>
      <c r="AP20" s="17">
        <v>40</v>
      </c>
      <c r="AQ20" s="17">
        <v>29.9</v>
      </c>
      <c r="AR20" s="17">
        <v>25.9</v>
      </c>
      <c r="AS20" s="17">
        <v>18.7</v>
      </c>
      <c r="AT20" s="17">
        <v>15.6</v>
      </c>
      <c r="AU20" s="17">
        <v>56.9</v>
      </c>
      <c r="AV20" s="17">
        <v>183.3</v>
      </c>
      <c r="AW20" s="17">
        <v>183.7</v>
      </c>
      <c r="AX20" s="17">
        <v>184.6</v>
      </c>
      <c r="AY20" s="17">
        <v>86.7</v>
      </c>
      <c r="AZ20" s="17">
        <v>7.6</v>
      </c>
      <c r="BA20" s="17">
        <v>4.4000000000000004</v>
      </c>
      <c r="BB20" s="17">
        <v>36.299999999999997</v>
      </c>
      <c r="BC20" s="17">
        <v>30.3</v>
      </c>
      <c r="BD20" s="17">
        <v>1.8</v>
      </c>
      <c r="BE20" s="17">
        <v>0</v>
      </c>
      <c r="BF20" s="17">
        <v>50.5</v>
      </c>
      <c r="BG20" s="17"/>
      <c r="BH20" s="17"/>
      <c r="BI20" s="17">
        <v>21.5</v>
      </c>
      <c r="BJ20" s="17"/>
      <c r="BK20" s="17"/>
      <c r="BL20" s="17">
        <v>47.5</v>
      </c>
      <c r="BM20" s="17"/>
      <c r="BN20" s="17"/>
      <c r="BO20" s="17"/>
      <c r="BP20" s="17">
        <v>85.3</v>
      </c>
      <c r="BQ20" s="17">
        <v>177.9</v>
      </c>
      <c r="BR20" s="17">
        <v>175.6</v>
      </c>
      <c r="BS20" s="17">
        <v>210.2</v>
      </c>
      <c r="BT20" s="17">
        <v>274.60000000000002</v>
      </c>
      <c r="BU20" s="17"/>
      <c r="BV20" s="17"/>
      <c r="BW20" s="17"/>
      <c r="BX20" s="17"/>
      <c r="BY20" s="17"/>
      <c r="BZ20" s="17"/>
      <c r="CA20" s="17"/>
      <c r="CB20" s="17"/>
      <c r="CC20" s="17">
        <v>0.8</v>
      </c>
      <c r="CD20" s="17">
        <v>102.9</v>
      </c>
      <c r="CE20" s="17">
        <v>92.3</v>
      </c>
      <c r="CF20" s="17">
        <v>62.4</v>
      </c>
      <c r="CG20" s="17">
        <v>68.900000000000006</v>
      </c>
      <c r="CH20" s="17">
        <v>29.3</v>
      </c>
      <c r="CI20" s="17"/>
      <c r="CJ20" s="17"/>
      <c r="CK20" s="17"/>
      <c r="CL20" s="17">
        <v>146.6</v>
      </c>
      <c r="CM20" s="17">
        <v>148.9</v>
      </c>
      <c r="CN20" s="17">
        <v>150.4</v>
      </c>
      <c r="CO20" s="17"/>
      <c r="CP20" s="17"/>
      <c r="CQ20" s="17"/>
      <c r="CR20" s="17"/>
      <c r="CS20" s="17"/>
      <c r="CT20" s="17">
        <v>217.5</v>
      </c>
      <c r="CU20" s="17">
        <v>104.3</v>
      </c>
      <c r="CV20" s="17">
        <v>0</v>
      </c>
      <c r="CW20" s="17">
        <v>71.400000000000006</v>
      </c>
      <c r="CX20" s="17">
        <v>0</v>
      </c>
      <c r="CY20" s="17">
        <v>8</v>
      </c>
      <c r="CZ20" s="17">
        <v>0</v>
      </c>
      <c r="DA20" s="17">
        <v>7.2</v>
      </c>
      <c r="DB20" s="17">
        <v>5.7</v>
      </c>
      <c r="DC20" s="17">
        <v>9.9</v>
      </c>
      <c r="DD20" s="17">
        <v>0</v>
      </c>
      <c r="DE20" s="17">
        <v>0.3</v>
      </c>
      <c r="DF20" s="17">
        <v>1.5</v>
      </c>
      <c r="DG20" s="17">
        <v>1.9</v>
      </c>
      <c r="DH20" s="17">
        <v>20.100000000000001</v>
      </c>
      <c r="DI20" s="17">
        <v>7</v>
      </c>
      <c r="DJ20" s="17">
        <v>7.5</v>
      </c>
      <c r="DK20" s="17">
        <v>2.7</v>
      </c>
      <c r="DL20" s="17">
        <v>18.5</v>
      </c>
      <c r="DM20" s="17">
        <v>0</v>
      </c>
      <c r="DN20" s="17">
        <v>0</v>
      </c>
      <c r="DO20" s="17">
        <v>9.3000000000000007</v>
      </c>
      <c r="DP20" s="17">
        <v>26.1</v>
      </c>
      <c r="DQ20" s="17">
        <v>4.5</v>
      </c>
      <c r="DR20" s="17">
        <v>1.1000000000000001</v>
      </c>
      <c r="DS20" s="17">
        <v>2.2999999999999998</v>
      </c>
      <c r="DT20" s="17">
        <v>1.3</v>
      </c>
      <c r="DU20" s="17">
        <v>0</v>
      </c>
      <c r="DV20" s="17">
        <v>1.7</v>
      </c>
      <c r="DW20" s="17">
        <v>6.9</v>
      </c>
      <c r="DX20" s="17">
        <v>1.2</v>
      </c>
      <c r="DY20" s="17">
        <v>0</v>
      </c>
      <c r="DZ20" s="17">
        <v>7.9</v>
      </c>
      <c r="EA20" s="17">
        <v>3.9</v>
      </c>
      <c r="EB20" s="17">
        <v>4.3</v>
      </c>
      <c r="EC20" s="17">
        <v>5.9</v>
      </c>
      <c r="ED20" s="17">
        <v>12.8</v>
      </c>
      <c r="EE20" s="17">
        <v>22.4</v>
      </c>
      <c r="EF20" s="17">
        <v>27.1</v>
      </c>
      <c r="EG20" s="17">
        <v>0</v>
      </c>
      <c r="EH20" s="17">
        <v>59</v>
      </c>
      <c r="EI20" s="17">
        <v>95.5</v>
      </c>
      <c r="EJ20" s="17">
        <v>7.4</v>
      </c>
      <c r="EK20" s="17">
        <v>1.9</v>
      </c>
      <c r="EL20" s="17">
        <v>10.5</v>
      </c>
      <c r="EM20" s="17">
        <v>4.0999999999999996</v>
      </c>
      <c r="EN20" s="17">
        <v>8</v>
      </c>
      <c r="EO20" s="17">
        <v>3.8</v>
      </c>
      <c r="EP20" s="17">
        <v>4.2</v>
      </c>
      <c r="EQ20" s="17">
        <v>4.4000000000000004</v>
      </c>
      <c r="ER20" s="17">
        <v>4</v>
      </c>
      <c r="ES20" s="17">
        <v>0</v>
      </c>
      <c r="ET20" s="17">
        <v>0</v>
      </c>
      <c r="EU20" s="17">
        <v>0</v>
      </c>
      <c r="EV20" s="17">
        <v>0.6</v>
      </c>
      <c r="EW20" s="17">
        <v>36.4</v>
      </c>
      <c r="EX20" s="17">
        <v>31.9</v>
      </c>
      <c r="EY20" s="17">
        <v>0</v>
      </c>
      <c r="EZ20" s="17">
        <v>0</v>
      </c>
      <c r="FA20" s="17">
        <v>6.7</v>
      </c>
      <c r="FB20" s="17">
        <v>18.100000000000001</v>
      </c>
      <c r="FC20" s="17">
        <v>9.4</v>
      </c>
      <c r="FD20" s="17">
        <v>22.4</v>
      </c>
      <c r="FE20" s="17">
        <v>35.200000000000003</v>
      </c>
      <c r="FF20" s="17"/>
      <c r="FG20" s="17">
        <v>19.100000000000001</v>
      </c>
      <c r="FH20" s="17"/>
      <c r="FI20" s="17"/>
      <c r="FJ20" s="17"/>
      <c r="FK20" s="17"/>
      <c r="FL20" s="17"/>
      <c r="FM20" s="17">
        <v>6292.2</v>
      </c>
      <c r="FN20" s="15"/>
      <c r="FO20" s="17">
        <v>22.5</v>
      </c>
      <c r="FP20" s="17">
        <v>0</v>
      </c>
      <c r="FQ20" s="17">
        <v>6.1440000000000001</v>
      </c>
      <c r="FR20" s="17">
        <v>7.3</v>
      </c>
      <c r="FS20" s="17">
        <v>27.30583</v>
      </c>
      <c r="FT20" s="17">
        <v>18.92822</v>
      </c>
      <c r="FU20" s="17">
        <v>4.5999999999999996</v>
      </c>
      <c r="FV20" s="17">
        <v>6.2</v>
      </c>
      <c r="FW20" s="17">
        <v>92.978049999999996</v>
      </c>
    </row>
    <row r="21" spans="1:179" ht="24" customHeight="1" x14ac:dyDescent="0.3">
      <c r="A21" s="16" t="s">
        <v>70</v>
      </c>
      <c r="B21" s="16" t="s">
        <v>709</v>
      </c>
      <c r="C21" s="17">
        <v>21.5</v>
      </c>
      <c r="D21" s="17">
        <v>595</v>
      </c>
      <c r="E21" s="17">
        <v>202.6</v>
      </c>
      <c r="F21" s="17"/>
      <c r="G21" s="17"/>
      <c r="H21" s="17">
        <v>11</v>
      </c>
      <c r="I21" s="17">
        <v>83.9</v>
      </c>
      <c r="J21" s="17"/>
      <c r="K21" s="17"/>
      <c r="L21" s="17">
        <v>187.7</v>
      </c>
      <c r="M21" s="17">
        <v>206.8</v>
      </c>
      <c r="N21" s="17">
        <v>209.7</v>
      </c>
      <c r="O21" s="17">
        <v>290.2</v>
      </c>
      <c r="P21" s="17">
        <v>216.2</v>
      </c>
      <c r="Q21" s="17">
        <v>111.4</v>
      </c>
      <c r="R21" s="17">
        <v>108.5</v>
      </c>
      <c r="S21" s="17">
        <v>3</v>
      </c>
      <c r="T21" s="17"/>
      <c r="U21" s="17"/>
      <c r="V21" s="17"/>
      <c r="W21" s="17"/>
      <c r="X21" s="17">
        <v>107</v>
      </c>
      <c r="Y21" s="17">
        <v>8</v>
      </c>
      <c r="Z21" s="17">
        <v>5</v>
      </c>
      <c r="AA21" s="17"/>
      <c r="AB21" s="17">
        <v>7</v>
      </c>
      <c r="AC21" s="17">
        <v>11.3</v>
      </c>
      <c r="AD21" s="17">
        <v>70.3</v>
      </c>
      <c r="AE21" s="17"/>
      <c r="AF21" s="17"/>
      <c r="AG21" s="17"/>
      <c r="AH21" s="17"/>
      <c r="AI21" s="17">
        <v>30.9</v>
      </c>
      <c r="AJ21" s="17">
        <v>111.7</v>
      </c>
      <c r="AK21" s="17"/>
      <c r="AL21" s="17"/>
      <c r="AM21" s="17"/>
      <c r="AN21" s="17">
        <v>6.5</v>
      </c>
      <c r="AO21" s="17">
        <v>0</v>
      </c>
      <c r="AP21" s="17">
        <v>40</v>
      </c>
      <c r="AQ21" s="17">
        <v>30</v>
      </c>
      <c r="AR21" s="17">
        <v>27.6</v>
      </c>
      <c r="AS21" s="17">
        <v>18.600000000000001</v>
      </c>
      <c r="AT21" s="17">
        <v>15.4</v>
      </c>
      <c r="AU21" s="17">
        <v>57.3</v>
      </c>
      <c r="AV21" s="17">
        <v>182.9</v>
      </c>
      <c r="AW21" s="17">
        <v>183.6</v>
      </c>
      <c r="AX21" s="17">
        <v>183.8</v>
      </c>
      <c r="AY21" s="17">
        <v>87.2</v>
      </c>
      <c r="AZ21" s="17">
        <v>7.5</v>
      </c>
      <c r="BA21" s="17">
        <v>4.4000000000000004</v>
      </c>
      <c r="BB21" s="17">
        <v>36.1</v>
      </c>
      <c r="BC21" s="17">
        <v>29.5</v>
      </c>
      <c r="BD21" s="17">
        <v>1.8</v>
      </c>
      <c r="BE21" s="17">
        <v>0</v>
      </c>
      <c r="BF21" s="17">
        <v>52.4</v>
      </c>
      <c r="BG21" s="17"/>
      <c r="BH21" s="17"/>
      <c r="BI21" s="17">
        <v>21.5</v>
      </c>
      <c r="BJ21" s="17"/>
      <c r="BK21" s="17"/>
      <c r="BL21" s="17">
        <v>46.9</v>
      </c>
      <c r="BM21" s="17"/>
      <c r="BN21" s="17"/>
      <c r="BO21" s="17"/>
      <c r="BP21" s="17">
        <v>85.1</v>
      </c>
      <c r="BQ21" s="17">
        <v>177</v>
      </c>
      <c r="BR21" s="17">
        <v>174.8</v>
      </c>
      <c r="BS21" s="17">
        <v>208</v>
      </c>
      <c r="BT21" s="17">
        <v>273.8</v>
      </c>
      <c r="BU21" s="17"/>
      <c r="BV21" s="17"/>
      <c r="BW21" s="17"/>
      <c r="BX21" s="17"/>
      <c r="BY21" s="17"/>
      <c r="BZ21" s="17"/>
      <c r="CA21" s="17"/>
      <c r="CB21" s="17"/>
      <c r="CC21" s="17">
        <v>0.8</v>
      </c>
      <c r="CD21" s="17">
        <v>85.5</v>
      </c>
      <c r="CE21" s="17">
        <v>91</v>
      </c>
      <c r="CF21" s="17">
        <v>62.3</v>
      </c>
      <c r="CG21" s="17">
        <v>81.3</v>
      </c>
      <c r="CH21" s="17">
        <v>29.6</v>
      </c>
      <c r="CI21" s="17"/>
      <c r="CJ21" s="17"/>
      <c r="CK21" s="17"/>
      <c r="CL21" s="17">
        <v>146.5</v>
      </c>
      <c r="CM21" s="17">
        <v>148.5</v>
      </c>
      <c r="CN21" s="17">
        <v>149.69999999999999</v>
      </c>
      <c r="CO21" s="17"/>
      <c r="CP21" s="17"/>
      <c r="CQ21" s="17"/>
      <c r="CR21" s="17"/>
      <c r="CS21" s="17"/>
      <c r="CT21" s="17">
        <v>217.2</v>
      </c>
      <c r="CU21" s="17">
        <v>104.4</v>
      </c>
      <c r="CV21" s="17">
        <v>0</v>
      </c>
      <c r="CW21" s="17">
        <v>76.900000000000006</v>
      </c>
      <c r="CX21" s="17">
        <v>0</v>
      </c>
      <c r="CY21" s="17">
        <v>12</v>
      </c>
      <c r="CZ21" s="17">
        <v>0</v>
      </c>
      <c r="DA21" s="17">
        <v>7.3</v>
      </c>
      <c r="DB21" s="17">
        <v>5.6</v>
      </c>
      <c r="DC21" s="17">
        <v>9.9</v>
      </c>
      <c r="DD21" s="17">
        <v>1.2</v>
      </c>
      <c r="DE21" s="17">
        <v>0.3</v>
      </c>
      <c r="DF21" s="17">
        <v>1.5</v>
      </c>
      <c r="DG21" s="17">
        <v>1.9</v>
      </c>
      <c r="DH21" s="17">
        <v>20.399999999999999</v>
      </c>
      <c r="DI21" s="17">
        <v>7.1</v>
      </c>
      <c r="DJ21" s="17">
        <v>5.2</v>
      </c>
      <c r="DK21" s="17">
        <v>2.6</v>
      </c>
      <c r="DL21" s="17">
        <v>18.5</v>
      </c>
      <c r="DM21" s="17">
        <v>0</v>
      </c>
      <c r="DN21" s="17">
        <v>0</v>
      </c>
      <c r="DO21" s="17">
        <v>19.899999999999999</v>
      </c>
      <c r="DP21" s="17">
        <v>52.5</v>
      </c>
      <c r="DQ21" s="17">
        <v>4.5</v>
      </c>
      <c r="DR21" s="17">
        <v>1.1000000000000001</v>
      </c>
      <c r="DS21" s="17">
        <v>2.2999999999999998</v>
      </c>
      <c r="DT21" s="17">
        <v>1.3</v>
      </c>
      <c r="DU21" s="17">
        <v>0</v>
      </c>
      <c r="DV21" s="17">
        <v>1.7</v>
      </c>
      <c r="DW21" s="17">
        <v>7</v>
      </c>
      <c r="DX21" s="17">
        <v>1.2</v>
      </c>
      <c r="DY21" s="17">
        <v>0</v>
      </c>
      <c r="DZ21" s="17">
        <v>7.9</v>
      </c>
      <c r="EA21" s="17">
        <v>3.8</v>
      </c>
      <c r="EB21" s="17">
        <v>4.4000000000000004</v>
      </c>
      <c r="EC21" s="17">
        <v>5.9</v>
      </c>
      <c r="ED21" s="17">
        <v>13</v>
      </c>
      <c r="EE21" s="17">
        <v>22.8</v>
      </c>
      <c r="EF21" s="17">
        <v>20.8</v>
      </c>
      <c r="EG21" s="17">
        <v>0</v>
      </c>
      <c r="EH21" s="17">
        <v>66.599999999999994</v>
      </c>
      <c r="EI21" s="17">
        <v>110.5</v>
      </c>
      <c r="EJ21" s="17">
        <v>9.9</v>
      </c>
      <c r="EK21" s="17">
        <v>3.4</v>
      </c>
      <c r="EL21" s="17">
        <v>10.5</v>
      </c>
      <c r="EM21" s="17">
        <v>4</v>
      </c>
      <c r="EN21" s="17">
        <v>8.1999999999999993</v>
      </c>
      <c r="EO21" s="17">
        <v>3.8</v>
      </c>
      <c r="EP21" s="17">
        <v>4.2</v>
      </c>
      <c r="EQ21" s="17">
        <v>4.4000000000000004</v>
      </c>
      <c r="ER21" s="17">
        <v>5.5</v>
      </c>
      <c r="ES21" s="17">
        <v>0</v>
      </c>
      <c r="ET21" s="17">
        <v>0</v>
      </c>
      <c r="EU21" s="17">
        <v>0</v>
      </c>
      <c r="EV21" s="17">
        <v>0.6</v>
      </c>
      <c r="EW21" s="17">
        <v>37.200000000000003</v>
      </c>
      <c r="EX21" s="17">
        <v>25.7</v>
      </c>
      <c r="EY21" s="17">
        <v>0</v>
      </c>
      <c r="EZ21" s="17">
        <v>0</v>
      </c>
      <c r="FA21" s="17">
        <v>6.7</v>
      </c>
      <c r="FB21" s="17">
        <v>18.2</v>
      </c>
      <c r="FC21" s="17">
        <v>9.1</v>
      </c>
      <c r="FD21" s="17">
        <v>22.4</v>
      </c>
      <c r="FE21" s="17">
        <v>35.200000000000003</v>
      </c>
      <c r="FF21" s="17"/>
      <c r="FG21" s="17">
        <v>19.100000000000001</v>
      </c>
      <c r="FH21" s="17"/>
      <c r="FI21" s="17"/>
      <c r="FJ21" s="17"/>
      <c r="FK21" s="17"/>
      <c r="FL21" s="17"/>
      <c r="FM21" s="17">
        <v>6412.9</v>
      </c>
      <c r="FN21" s="15"/>
      <c r="FO21" s="17">
        <v>22.6</v>
      </c>
      <c r="FP21" s="17">
        <v>0</v>
      </c>
      <c r="FQ21" s="17">
        <v>6.1442300000000003</v>
      </c>
      <c r="FR21" s="17">
        <v>7.3</v>
      </c>
      <c r="FS21" s="17">
        <v>27.340029999999999</v>
      </c>
      <c r="FT21" s="17">
        <v>18.927949999999999</v>
      </c>
      <c r="FU21" s="17">
        <v>4.5</v>
      </c>
      <c r="FV21" s="17">
        <v>6.2</v>
      </c>
      <c r="FW21" s="17">
        <v>93.012209999999996</v>
      </c>
    </row>
    <row r="22" spans="1:179" ht="24" customHeight="1" x14ac:dyDescent="0.3">
      <c r="A22" s="16" t="s">
        <v>70</v>
      </c>
      <c r="B22" s="16" t="s">
        <v>710</v>
      </c>
      <c r="C22" s="17">
        <v>16.100000000000001</v>
      </c>
      <c r="D22" s="17">
        <v>592.70000000000005</v>
      </c>
      <c r="E22" s="17">
        <v>201.2</v>
      </c>
      <c r="F22" s="17"/>
      <c r="G22" s="17"/>
      <c r="H22" s="17">
        <v>10.8</v>
      </c>
      <c r="I22" s="17">
        <v>86</v>
      </c>
      <c r="J22" s="17"/>
      <c r="K22" s="17"/>
      <c r="L22" s="17">
        <v>188</v>
      </c>
      <c r="M22" s="17">
        <v>208.1</v>
      </c>
      <c r="N22" s="17">
        <v>210.8</v>
      </c>
      <c r="O22" s="17">
        <v>291.60000000000002</v>
      </c>
      <c r="P22" s="17">
        <v>216.4</v>
      </c>
      <c r="Q22" s="17">
        <v>111.6</v>
      </c>
      <c r="R22" s="17">
        <v>137.5</v>
      </c>
      <c r="S22" s="17">
        <v>3</v>
      </c>
      <c r="T22" s="17"/>
      <c r="U22" s="17"/>
      <c r="V22" s="17"/>
      <c r="W22" s="17"/>
      <c r="X22" s="17">
        <v>107.5</v>
      </c>
      <c r="Y22" s="17">
        <v>7.3</v>
      </c>
      <c r="Z22" s="17">
        <v>5</v>
      </c>
      <c r="AA22" s="17"/>
      <c r="AB22" s="17">
        <v>7</v>
      </c>
      <c r="AC22" s="17">
        <v>11.4</v>
      </c>
      <c r="AD22" s="17">
        <v>69.3</v>
      </c>
      <c r="AE22" s="17"/>
      <c r="AF22" s="17"/>
      <c r="AG22" s="17"/>
      <c r="AH22" s="17"/>
      <c r="AI22" s="17">
        <v>29.8</v>
      </c>
      <c r="AJ22" s="17">
        <v>20.9</v>
      </c>
      <c r="AK22" s="17"/>
      <c r="AL22" s="17"/>
      <c r="AM22" s="17"/>
      <c r="AN22" s="17">
        <v>6.5</v>
      </c>
      <c r="AO22" s="17">
        <v>0</v>
      </c>
      <c r="AP22" s="17">
        <v>14.7</v>
      </c>
      <c r="AQ22" s="17">
        <v>29.7</v>
      </c>
      <c r="AR22" s="17">
        <v>26.5</v>
      </c>
      <c r="AS22" s="17">
        <v>18.5</v>
      </c>
      <c r="AT22" s="17">
        <v>15.1</v>
      </c>
      <c r="AU22" s="17">
        <v>57.1</v>
      </c>
      <c r="AV22" s="17">
        <v>181.6</v>
      </c>
      <c r="AW22" s="17">
        <v>182</v>
      </c>
      <c r="AX22" s="17">
        <v>183.9</v>
      </c>
      <c r="AY22" s="17">
        <v>86.6</v>
      </c>
      <c r="AZ22" s="17">
        <v>7.6</v>
      </c>
      <c r="BA22" s="17">
        <v>4.4000000000000004</v>
      </c>
      <c r="BB22" s="17">
        <v>35.700000000000003</v>
      </c>
      <c r="BC22" s="17">
        <v>30.5</v>
      </c>
      <c r="BD22" s="17">
        <v>1.8</v>
      </c>
      <c r="BE22" s="17">
        <v>0</v>
      </c>
      <c r="BF22" s="17">
        <v>48.4</v>
      </c>
      <c r="BG22" s="17"/>
      <c r="BH22" s="17"/>
      <c r="BI22" s="17">
        <v>41</v>
      </c>
      <c r="BJ22" s="17"/>
      <c r="BK22" s="17"/>
      <c r="BL22" s="17">
        <v>47.6</v>
      </c>
      <c r="BM22" s="17"/>
      <c r="BN22" s="17"/>
      <c r="BO22" s="17"/>
      <c r="BP22" s="17">
        <v>84.7</v>
      </c>
      <c r="BQ22" s="17">
        <v>177.7</v>
      </c>
      <c r="BR22" s="17">
        <v>175.4</v>
      </c>
      <c r="BS22" s="17">
        <v>209.4</v>
      </c>
      <c r="BT22" s="17">
        <v>273.7</v>
      </c>
      <c r="BU22" s="17"/>
      <c r="BV22" s="17"/>
      <c r="BW22" s="17"/>
      <c r="BX22" s="17"/>
      <c r="BY22" s="17"/>
      <c r="BZ22" s="17"/>
      <c r="CA22" s="17"/>
      <c r="CB22" s="17"/>
      <c r="CC22" s="17">
        <v>0.8</v>
      </c>
      <c r="CD22" s="17">
        <v>94.6</v>
      </c>
      <c r="CE22" s="17">
        <v>87.1</v>
      </c>
      <c r="CF22" s="17">
        <v>61.9</v>
      </c>
      <c r="CG22" s="17">
        <v>65.599999999999994</v>
      </c>
      <c r="CH22" s="17">
        <v>29.6</v>
      </c>
      <c r="CI22" s="17"/>
      <c r="CJ22" s="17"/>
      <c r="CK22" s="17"/>
      <c r="CL22" s="17">
        <v>146.80000000000001</v>
      </c>
      <c r="CM22" s="17">
        <v>149</v>
      </c>
      <c r="CN22" s="17">
        <v>150</v>
      </c>
      <c r="CO22" s="17"/>
      <c r="CP22" s="17"/>
      <c r="CQ22" s="17"/>
      <c r="CR22" s="17"/>
      <c r="CS22" s="17"/>
      <c r="CT22" s="17">
        <v>216.8</v>
      </c>
      <c r="CU22" s="17">
        <v>104.4</v>
      </c>
      <c r="CV22" s="17">
        <v>0</v>
      </c>
      <c r="CW22" s="17">
        <v>85.6</v>
      </c>
      <c r="CX22" s="17">
        <v>0</v>
      </c>
      <c r="CY22" s="17">
        <v>12.6</v>
      </c>
      <c r="CZ22" s="17">
        <v>0</v>
      </c>
      <c r="DA22" s="17">
        <v>7.3</v>
      </c>
      <c r="DB22" s="17">
        <v>5.9</v>
      </c>
      <c r="DC22" s="17">
        <v>9.9</v>
      </c>
      <c r="DD22" s="17">
        <v>1</v>
      </c>
      <c r="DE22" s="17">
        <v>0.3</v>
      </c>
      <c r="DF22" s="17">
        <v>1.5</v>
      </c>
      <c r="DG22" s="17">
        <v>1.8</v>
      </c>
      <c r="DH22" s="17">
        <v>20</v>
      </c>
      <c r="DI22" s="17">
        <v>7.4</v>
      </c>
      <c r="DJ22" s="17">
        <v>4</v>
      </c>
      <c r="DK22" s="17">
        <v>2.6</v>
      </c>
      <c r="DL22" s="17">
        <v>18.5</v>
      </c>
      <c r="DM22" s="17">
        <v>0.1</v>
      </c>
      <c r="DN22" s="17">
        <v>0</v>
      </c>
      <c r="DO22" s="17">
        <v>23.4</v>
      </c>
      <c r="DP22" s="17">
        <v>71.8</v>
      </c>
      <c r="DQ22" s="17">
        <v>4.5</v>
      </c>
      <c r="DR22" s="17">
        <v>1.1000000000000001</v>
      </c>
      <c r="DS22" s="17">
        <v>2.2999999999999998</v>
      </c>
      <c r="DT22" s="17">
        <v>1.3</v>
      </c>
      <c r="DU22" s="17">
        <v>0</v>
      </c>
      <c r="DV22" s="17">
        <v>1.7</v>
      </c>
      <c r="DW22" s="17">
        <v>6.9</v>
      </c>
      <c r="DX22" s="17">
        <v>1.1000000000000001</v>
      </c>
      <c r="DY22" s="17">
        <v>0</v>
      </c>
      <c r="DZ22" s="17">
        <v>7.9</v>
      </c>
      <c r="EA22" s="17">
        <v>3.8</v>
      </c>
      <c r="EB22" s="17">
        <v>4.0999999999999996</v>
      </c>
      <c r="EC22" s="17">
        <v>5.7</v>
      </c>
      <c r="ED22" s="17">
        <v>12.8</v>
      </c>
      <c r="EE22" s="17">
        <v>23.3</v>
      </c>
      <c r="EF22" s="17">
        <v>21.2</v>
      </c>
      <c r="EG22" s="17">
        <v>0</v>
      </c>
      <c r="EH22" s="17">
        <v>83.8</v>
      </c>
      <c r="EI22" s="17">
        <v>115.6</v>
      </c>
      <c r="EJ22" s="17">
        <v>13.6</v>
      </c>
      <c r="EK22" s="17">
        <v>6.1</v>
      </c>
      <c r="EL22" s="17">
        <v>10.5</v>
      </c>
      <c r="EM22" s="17">
        <v>4</v>
      </c>
      <c r="EN22" s="17">
        <v>8.1999999999999993</v>
      </c>
      <c r="EO22" s="17">
        <v>4</v>
      </c>
      <c r="EP22" s="17">
        <v>4.2</v>
      </c>
      <c r="EQ22" s="17">
        <v>4.4000000000000004</v>
      </c>
      <c r="ER22" s="17">
        <v>5.8</v>
      </c>
      <c r="ES22" s="17">
        <v>0</v>
      </c>
      <c r="ET22" s="17">
        <v>0</v>
      </c>
      <c r="EU22" s="17">
        <v>0</v>
      </c>
      <c r="EV22" s="17">
        <v>0.6</v>
      </c>
      <c r="EW22" s="17">
        <v>20.8</v>
      </c>
      <c r="EX22" s="17">
        <v>6.6</v>
      </c>
      <c r="EY22" s="17">
        <v>0</v>
      </c>
      <c r="EZ22" s="17">
        <v>0</v>
      </c>
      <c r="FA22" s="17">
        <v>6.8</v>
      </c>
      <c r="FB22" s="17">
        <v>18.2</v>
      </c>
      <c r="FC22" s="17">
        <v>9.1999999999999993</v>
      </c>
      <c r="FD22" s="17">
        <v>23</v>
      </c>
      <c r="FE22" s="17">
        <v>35.200000000000003</v>
      </c>
      <c r="FF22" s="17"/>
      <c r="FG22" s="17">
        <v>19.100000000000001</v>
      </c>
      <c r="FH22" s="17"/>
      <c r="FI22" s="17"/>
      <c r="FJ22" s="17"/>
      <c r="FK22" s="17"/>
      <c r="FL22" s="17"/>
      <c r="FM22" s="17">
        <v>6349.8</v>
      </c>
      <c r="FN22" s="15"/>
      <c r="FO22" s="17">
        <v>23.1</v>
      </c>
      <c r="FP22" s="17">
        <v>0</v>
      </c>
      <c r="FQ22" s="17">
        <v>6.1460499999999998</v>
      </c>
      <c r="FR22" s="17">
        <v>7.3</v>
      </c>
      <c r="FS22" s="17">
        <v>27.400359999999999</v>
      </c>
      <c r="FT22" s="17">
        <v>18.927569999999999</v>
      </c>
      <c r="FU22" s="17">
        <v>4.7</v>
      </c>
      <c r="FV22" s="17">
        <v>6.2</v>
      </c>
      <c r="FW22" s="17">
        <v>93.773979999999995</v>
      </c>
    </row>
    <row r="23" spans="1:179" ht="24" customHeight="1" x14ac:dyDescent="0.3">
      <c r="A23" s="16" t="s">
        <v>70</v>
      </c>
      <c r="B23" s="16" t="s">
        <v>711</v>
      </c>
      <c r="C23" s="17">
        <v>19.399999999999999</v>
      </c>
      <c r="D23" s="17">
        <v>594</v>
      </c>
      <c r="E23" s="17">
        <v>201.6</v>
      </c>
      <c r="F23" s="17"/>
      <c r="G23" s="17"/>
      <c r="H23" s="17">
        <v>25.1</v>
      </c>
      <c r="I23" s="17">
        <v>85.9</v>
      </c>
      <c r="J23" s="17"/>
      <c r="K23" s="17"/>
      <c r="L23" s="17">
        <v>188.5</v>
      </c>
      <c r="M23" s="17">
        <v>207.4</v>
      </c>
      <c r="N23" s="17">
        <v>209.5</v>
      </c>
      <c r="O23" s="17">
        <v>291.2</v>
      </c>
      <c r="P23" s="17">
        <v>216.1</v>
      </c>
      <c r="Q23" s="17">
        <v>111.8</v>
      </c>
      <c r="R23" s="17">
        <v>156.6</v>
      </c>
      <c r="S23" s="17">
        <v>3</v>
      </c>
      <c r="T23" s="17"/>
      <c r="U23" s="17"/>
      <c r="V23" s="17"/>
      <c r="W23" s="17"/>
      <c r="X23" s="17">
        <v>106.2</v>
      </c>
      <c r="Y23" s="17">
        <v>7.7</v>
      </c>
      <c r="Z23" s="17">
        <v>5.2</v>
      </c>
      <c r="AA23" s="17"/>
      <c r="AB23" s="17">
        <v>7.1</v>
      </c>
      <c r="AC23" s="17">
        <v>11.8</v>
      </c>
      <c r="AD23" s="17">
        <v>70.400000000000006</v>
      </c>
      <c r="AE23" s="17"/>
      <c r="AF23" s="17"/>
      <c r="AG23" s="17"/>
      <c r="AH23" s="17"/>
      <c r="AI23" s="17">
        <v>30.3</v>
      </c>
      <c r="AJ23" s="17">
        <v>20.9</v>
      </c>
      <c r="AK23" s="17"/>
      <c r="AL23" s="17"/>
      <c r="AM23" s="17"/>
      <c r="AN23" s="17">
        <v>6.5</v>
      </c>
      <c r="AO23" s="17">
        <v>0</v>
      </c>
      <c r="AP23" s="17">
        <v>7.4</v>
      </c>
      <c r="AQ23" s="17">
        <v>29.7</v>
      </c>
      <c r="AR23" s="17">
        <v>0</v>
      </c>
      <c r="AS23" s="17">
        <v>18.5</v>
      </c>
      <c r="AT23" s="17">
        <v>15</v>
      </c>
      <c r="AU23" s="17">
        <v>57.1</v>
      </c>
      <c r="AV23" s="17">
        <v>183.1</v>
      </c>
      <c r="AW23" s="17">
        <v>183.4</v>
      </c>
      <c r="AX23" s="17">
        <v>184.1</v>
      </c>
      <c r="AY23" s="17">
        <v>86.7</v>
      </c>
      <c r="AZ23" s="17">
        <v>7.6</v>
      </c>
      <c r="BA23" s="17">
        <v>4.4000000000000004</v>
      </c>
      <c r="BB23" s="17">
        <v>36</v>
      </c>
      <c r="BC23" s="17">
        <v>32.1</v>
      </c>
      <c r="BD23" s="17">
        <v>1.8</v>
      </c>
      <c r="BE23" s="17">
        <v>0</v>
      </c>
      <c r="BF23" s="17">
        <v>50.5</v>
      </c>
      <c r="BG23" s="17"/>
      <c r="BH23" s="17"/>
      <c r="BI23" s="17">
        <v>47.7</v>
      </c>
      <c r="BJ23" s="17"/>
      <c r="BK23" s="17"/>
      <c r="BL23" s="17">
        <v>47.7</v>
      </c>
      <c r="BM23" s="17"/>
      <c r="BN23" s="17"/>
      <c r="BO23" s="17"/>
      <c r="BP23" s="17">
        <v>85</v>
      </c>
      <c r="BQ23" s="17">
        <v>177.3</v>
      </c>
      <c r="BR23" s="17">
        <v>175.1</v>
      </c>
      <c r="BS23" s="17">
        <v>208.7</v>
      </c>
      <c r="BT23" s="17">
        <v>273.5</v>
      </c>
      <c r="BU23" s="17"/>
      <c r="BV23" s="17"/>
      <c r="BW23" s="17"/>
      <c r="BX23" s="17"/>
      <c r="BY23" s="17"/>
      <c r="BZ23" s="17"/>
      <c r="CA23" s="17"/>
      <c r="CB23" s="17"/>
      <c r="CC23" s="17">
        <v>0.8</v>
      </c>
      <c r="CD23" s="17">
        <v>112.1</v>
      </c>
      <c r="CE23" s="17">
        <v>92.9</v>
      </c>
      <c r="CF23" s="17">
        <v>62.2</v>
      </c>
      <c r="CG23" s="17">
        <v>47.7</v>
      </c>
      <c r="CH23" s="17">
        <v>29.9</v>
      </c>
      <c r="CI23" s="17"/>
      <c r="CJ23" s="17"/>
      <c r="CK23" s="17"/>
      <c r="CL23" s="17">
        <v>146.80000000000001</v>
      </c>
      <c r="CM23" s="17">
        <v>149.1</v>
      </c>
      <c r="CN23" s="17">
        <v>150.30000000000001</v>
      </c>
      <c r="CO23" s="17"/>
      <c r="CP23" s="17"/>
      <c r="CQ23" s="17"/>
      <c r="CR23" s="17"/>
      <c r="CS23" s="17"/>
      <c r="CT23" s="17">
        <v>217.4</v>
      </c>
      <c r="CU23" s="17">
        <v>104.4</v>
      </c>
      <c r="CV23" s="17">
        <v>0</v>
      </c>
      <c r="CW23" s="17">
        <v>94.9</v>
      </c>
      <c r="CX23" s="17">
        <v>0</v>
      </c>
      <c r="CY23" s="17">
        <v>10.9</v>
      </c>
      <c r="CZ23" s="17">
        <v>0</v>
      </c>
      <c r="DA23" s="17">
        <v>7.2</v>
      </c>
      <c r="DB23" s="17">
        <v>5.9</v>
      </c>
      <c r="DC23" s="17">
        <v>9.9</v>
      </c>
      <c r="DD23" s="17">
        <v>2.1</v>
      </c>
      <c r="DE23" s="17">
        <v>0.3</v>
      </c>
      <c r="DF23" s="17">
        <v>1.5</v>
      </c>
      <c r="DG23" s="17">
        <v>1.8</v>
      </c>
      <c r="DH23" s="17">
        <v>20.2</v>
      </c>
      <c r="DI23" s="17">
        <v>7.5</v>
      </c>
      <c r="DJ23" s="17">
        <v>4</v>
      </c>
      <c r="DK23" s="17">
        <v>2.5</v>
      </c>
      <c r="DL23" s="17">
        <v>18.5</v>
      </c>
      <c r="DM23" s="17">
        <v>1.5</v>
      </c>
      <c r="DN23" s="17">
        <v>1.8</v>
      </c>
      <c r="DO23" s="17">
        <v>28.3</v>
      </c>
      <c r="DP23" s="17">
        <v>70.7</v>
      </c>
      <c r="DQ23" s="17">
        <v>4.5</v>
      </c>
      <c r="DR23" s="17">
        <v>1.1000000000000001</v>
      </c>
      <c r="DS23" s="17">
        <v>2.2999999999999998</v>
      </c>
      <c r="DT23" s="17">
        <v>1.3</v>
      </c>
      <c r="DU23" s="17">
        <v>0.9</v>
      </c>
      <c r="DV23" s="17">
        <v>2.2999999999999998</v>
      </c>
      <c r="DW23" s="17">
        <v>10.4</v>
      </c>
      <c r="DX23" s="17">
        <v>1.2</v>
      </c>
      <c r="DY23" s="17">
        <v>0</v>
      </c>
      <c r="DZ23" s="17">
        <v>8.1</v>
      </c>
      <c r="EA23" s="17">
        <v>3.8</v>
      </c>
      <c r="EB23" s="17">
        <v>4.2</v>
      </c>
      <c r="EC23" s="17">
        <v>5.8</v>
      </c>
      <c r="ED23" s="17">
        <v>12.8</v>
      </c>
      <c r="EE23" s="17">
        <v>25.6</v>
      </c>
      <c r="EF23" s="17">
        <v>26.1</v>
      </c>
      <c r="EG23" s="17">
        <v>0.4</v>
      </c>
      <c r="EH23" s="17">
        <v>86.6</v>
      </c>
      <c r="EI23" s="17">
        <v>114.5</v>
      </c>
      <c r="EJ23" s="17">
        <v>14.3</v>
      </c>
      <c r="EK23" s="17">
        <v>9.1</v>
      </c>
      <c r="EL23" s="17">
        <v>10.5</v>
      </c>
      <c r="EM23" s="17">
        <v>4</v>
      </c>
      <c r="EN23" s="17">
        <v>8.1999999999999993</v>
      </c>
      <c r="EO23" s="17">
        <v>4</v>
      </c>
      <c r="EP23" s="17">
        <v>4.2</v>
      </c>
      <c r="EQ23" s="17">
        <v>4.4000000000000004</v>
      </c>
      <c r="ER23" s="17">
        <v>5.7</v>
      </c>
      <c r="ES23" s="17">
        <v>5.5</v>
      </c>
      <c r="ET23" s="17">
        <v>0</v>
      </c>
      <c r="EU23" s="17">
        <v>4.2</v>
      </c>
      <c r="EV23" s="17">
        <v>0.6</v>
      </c>
      <c r="EW23" s="17">
        <v>78.8</v>
      </c>
      <c r="EX23" s="17">
        <v>71.900000000000006</v>
      </c>
      <c r="EY23" s="17">
        <v>3.5</v>
      </c>
      <c r="EZ23" s="17">
        <v>0</v>
      </c>
      <c r="FA23" s="17">
        <v>6.8</v>
      </c>
      <c r="FB23" s="17">
        <v>18.100000000000001</v>
      </c>
      <c r="FC23" s="17">
        <v>9.1999999999999993</v>
      </c>
      <c r="FD23" s="17">
        <v>22.9</v>
      </c>
      <c r="FE23" s="17">
        <v>35.4</v>
      </c>
      <c r="FF23" s="17"/>
      <c r="FG23" s="17">
        <v>19.100000000000001</v>
      </c>
      <c r="FH23" s="17"/>
      <c r="FI23" s="17"/>
      <c r="FJ23" s="17"/>
      <c r="FK23" s="17"/>
      <c r="FL23" s="17"/>
      <c r="FM23" s="17">
        <v>6544</v>
      </c>
      <c r="FN23" s="15"/>
      <c r="FO23" s="17">
        <v>22.6</v>
      </c>
      <c r="FP23" s="17">
        <v>0</v>
      </c>
      <c r="FQ23" s="17">
        <v>6.1475299999999997</v>
      </c>
      <c r="FR23" s="17">
        <v>7.3</v>
      </c>
      <c r="FS23" s="17">
        <v>27.395890000000001</v>
      </c>
      <c r="FT23" s="17">
        <v>18.927060000000001</v>
      </c>
      <c r="FU23" s="17">
        <v>4.7</v>
      </c>
      <c r="FV23" s="17">
        <v>6.2</v>
      </c>
      <c r="FW23" s="17">
        <v>93.270480000000006</v>
      </c>
    </row>
    <row r="24" spans="1:179" ht="24" customHeight="1" x14ac:dyDescent="0.3">
      <c r="A24" s="16" t="s">
        <v>70</v>
      </c>
      <c r="B24" s="16" t="s">
        <v>712</v>
      </c>
      <c r="C24" s="17">
        <v>18</v>
      </c>
      <c r="D24" s="17">
        <v>581.6</v>
      </c>
      <c r="E24" s="17">
        <v>197.1</v>
      </c>
      <c r="F24" s="17"/>
      <c r="G24" s="17"/>
      <c r="H24" s="17">
        <v>24.9</v>
      </c>
      <c r="I24" s="17">
        <v>85.4</v>
      </c>
      <c r="J24" s="17"/>
      <c r="K24" s="17"/>
      <c r="L24" s="17">
        <v>188.2</v>
      </c>
      <c r="M24" s="17">
        <v>207.2</v>
      </c>
      <c r="N24" s="17">
        <v>209.5</v>
      </c>
      <c r="O24" s="17">
        <v>290</v>
      </c>
      <c r="P24" s="17">
        <v>216.6</v>
      </c>
      <c r="Q24" s="17">
        <v>112.2</v>
      </c>
      <c r="R24" s="17">
        <v>61.1</v>
      </c>
      <c r="S24" s="17">
        <v>2.9</v>
      </c>
      <c r="T24" s="17"/>
      <c r="U24" s="17"/>
      <c r="V24" s="17"/>
      <c r="W24" s="17"/>
      <c r="X24" s="17">
        <v>106.9</v>
      </c>
      <c r="Y24" s="17">
        <v>8.1999999999999993</v>
      </c>
      <c r="Z24" s="17">
        <v>5.2</v>
      </c>
      <c r="AA24" s="17"/>
      <c r="AB24" s="17">
        <v>7.1</v>
      </c>
      <c r="AC24" s="17">
        <v>11.7</v>
      </c>
      <c r="AD24" s="17">
        <v>66.599999999999994</v>
      </c>
      <c r="AE24" s="17"/>
      <c r="AF24" s="17"/>
      <c r="AG24" s="17"/>
      <c r="AH24" s="17"/>
      <c r="AI24" s="17">
        <v>63.1</v>
      </c>
      <c r="AJ24" s="17">
        <v>22</v>
      </c>
      <c r="AK24" s="17"/>
      <c r="AL24" s="17"/>
      <c r="AM24" s="17"/>
      <c r="AN24" s="17">
        <v>6.5</v>
      </c>
      <c r="AO24" s="17">
        <v>0</v>
      </c>
      <c r="AP24" s="17">
        <v>5.6</v>
      </c>
      <c r="AQ24" s="17">
        <v>28.9</v>
      </c>
      <c r="AR24" s="17">
        <v>0</v>
      </c>
      <c r="AS24" s="17">
        <v>18.3</v>
      </c>
      <c r="AT24" s="17">
        <v>14.8</v>
      </c>
      <c r="AU24" s="17">
        <v>56.3</v>
      </c>
      <c r="AV24" s="17">
        <v>145.19999999999999</v>
      </c>
      <c r="AW24" s="17">
        <v>145.6</v>
      </c>
      <c r="AX24" s="17">
        <v>168.1</v>
      </c>
      <c r="AY24" s="17">
        <v>85.7</v>
      </c>
      <c r="AZ24" s="17">
        <v>7.7</v>
      </c>
      <c r="BA24" s="17">
        <v>4.4000000000000004</v>
      </c>
      <c r="BB24" s="17">
        <v>35.299999999999997</v>
      </c>
      <c r="BC24" s="17">
        <v>25.3</v>
      </c>
      <c r="BD24" s="17">
        <v>1.8</v>
      </c>
      <c r="BE24" s="17">
        <v>0</v>
      </c>
      <c r="BF24" s="17">
        <v>45.5</v>
      </c>
      <c r="BG24" s="17"/>
      <c r="BH24" s="17"/>
      <c r="BI24" s="17">
        <v>61.4</v>
      </c>
      <c r="BJ24" s="17"/>
      <c r="BK24" s="17"/>
      <c r="BL24" s="17">
        <v>47</v>
      </c>
      <c r="BM24" s="17"/>
      <c r="BN24" s="17"/>
      <c r="BO24" s="17"/>
      <c r="BP24" s="17">
        <v>84.3</v>
      </c>
      <c r="BQ24" s="17">
        <v>176.3</v>
      </c>
      <c r="BR24" s="17">
        <v>174.2</v>
      </c>
      <c r="BS24" s="17">
        <v>209.4</v>
      </c>
      <c r="BT24" s="17">
        <v>273.7</v>
      </c>
      <c r="BU24" s="17"/>
      <c r="BV24" s="17"/>
      <c r="BW24" s="17"/>
      <c r="BX24" s="17"/>
      <c r="BY24" s="17"/>
      <c r="BZ24" s="17"/>
      <c r="CA24" s="17"/>
      <c r="CB24" s="17"/>
      <c r="CC24" s="17">
        <v>0.8</v>
      </c>
      <c r="CD24" s="17">
        <v>43.3</v>
      </c>
      <c r="CE24" s="17">
        <v>86.8</v>
      </c>
      <c r="CF24" s="17">
        <v>62.2</v>
      </c>
      <c r="CG24" s="17">
        <v>47.5</v>
      </c>
      <c r="CH24" s="17">
        <v>29.2</v>
      </c>
      <c r="CI24" s="17"/>
      <c r="CJ24" s="17"/>
      <c r="CK24" s="17"/>
      <c r="CL24" s="17">
        <v>145.5</v>
      </c>
      <c r="CM24" s="17">
        <v>148.19999999999999</v>
      </c>
      <c r="CN24" s="17">
        <v>149.1</v>
      </c>
      <c r="CO24" s="17"/>
      <c r="CP24" s="17"/>
      <c r="CQ24" s="17"/>
      <c r="CR24" s="17"/>
      <c r="CS24" s="17"/>
      <c r="CT24" s="17">
        <v>167.7</v>
      </c>
      <c r="CU24" s="17">
        <v>92.1</v>
      </c>
      <c r="CV24" s="17">
        <v>0</v>
      </c>
      <c r="CW24" s="17">
        <v>103.1</v>
      </c>
      <c r="CX24" s="17">
        <v>14.4</v>
      </c>
      <c r="CY24" s="17">
        <v>9.5</v>
      </c>
      <c r="CZ24" s="17">
        <v>0</v>
      </c>
      <c r="DA24" s="17">
        <v>7.4</v>
      </c>
      <c r="DB24" s="17">
        <v>6.2</v>
      </c>
      <c r="DC24" s="17">
        <v>9.9</v>
      </c>
      <c r="DD24" s="17">
        <v>2.1</v>
      </c>
      <c r="DE24" s="17">
        <v>0.3</v>
      </c>
      <c r="DF24" s="17">
        <v>1.5</v>
      </c>
      <c r="DG24" s="17">
        <v>1.8</v>
      </c>
      <c r="DH24" s="17">
        <v>19.8</v>
      </c>
      <c r="DI24" s="17">
        <v>7.5</v>
      </c>
      <c r="DJ24" s="17">
        <v>4</v>
      </c>
      <c r="DK24" s="17">
        <v>2.5</v>
      </c>
      <c r="DL24" s="17">
        <v>18.5</v>
      </c>
      <c r="DM24" s="17">
        <v>7.1</v>
      </c>
      <c r="DN24" s="17">
        <v>7.6</v>
      </c>
      <c r="DO24" s="17">
        <v>30</v>
      </c>
      <c r="DP24" s="17">
        <v>85.3</v>
      </c>
      <c r="DQ24" s="17">
        <v>4.5</v>
      </c>
      <c r="DR24" s="17">
        <v>1.1000000000000001</v>
      </c>
      <c r="DS24" s="17">
        <v>2.2999999999999998</v>
      </c>
      <c r="DT24" s="17">
        <v>1.3</v>
      </c>
      <c r="DU24" s="17">
        <v>7.5</v>
      </c>
      <c r="DV24" s="17">
        <v>2.2999999999999998</v>
      </c>
      <c r="DW24" s="17">
        <v>12.3</v>
      </c>
      <c r="DX24" s="17">
        <v>1.1000000000000001</v>
      </c>
      <c r="DY24" s="17">
        <v>0</v>
      </c>
      <c r="DZ24" s="17">
        <v>8.1</v>
      </c>
      <c r="EA24" s="17">
        <v>3.8</v>
      </c>
      <c r="EB24" s="17">
        <v>3.8</v>
      </c>
      <c r="EC24" s="17">
        <v>5.5</v>
      </c>
      <c r="ED24" s="17">
        <v>12.5</v>
      </c>
      <c r="EE24" s="17">
        <v>27.9</v>
      </c>
      <c r="EF24" s="17">
        <v>24.5</v>
      </c>
      <c r="EG24" s="17">
        <v>6</v>
      </c>
      <c r="EH24" s="17">
        <v>83.6</v>
      </c>
      <c r="EI24" s="17">
        <v>115.7</v>
      </c>
      <c r="EJ24" s="17">
        <v>13.7</v>
      </c>
      <c r="EK24" s="17">
        <v>5.6</v>
      </c>
      <c r="EL24" s="17">
        <v>10.5</v>
      </c>
      <c r="EM24" s="17">
        <v>4.3</v>
      </c>
      <c r="EN24" s="17">
        <v>8.3000000000000007</v>
      </c>
      <c r="EO24" s="17">
        <v>4</v>
      </c>
      <c r="EP24" s="17">
        <v>4.2</v>
      </c>
      <c r="EQ24" s="17">
        <v>4.4000000000000004</v>
      </c>
      <c r="ER24" s="17">
        <v>4.5999999999999996</v>
      </c>
      <c r="ES24" s="17">
        <v>46.4</v>
      </c>
      <c r="ET24" s="17">
        <v>1.7</v>
      </c>
      <c r="EU24" s="17">
        <v>30.5</v>
      </c>
      <c r="EV24" s="17">
        <v>0.6</v>
      </c>
      <c r="EW24" s="17">
        <v>114.1</v>
      </c>
      <c r="EX24" s="17">
        <v>125.5</v>
      </c>
      <c r="EY24" s="17">
        <v>25.1</v>
      </c>
      <c r="EZ24" s="17">
        <v>1.3</v>
      </c>
      <c r="FA24" s="17">
        <v>6.8</v>
      </c>
      <c r="FB24" s="17">
        <v>17.899999999999999</v>
      </c>
      <c r="FC24" s="17">
        <v>9.3000000000000007</v>
      </c>
      <c r="FD24" s="17">
        <v>23.8</v>
      </c>
      <c r="FE24" s="17">
        <v>36.200000000000003</v>
      </c>
      <c r="FF24" s="17"/>
      <c r="FG24" s="17">
        <v>19.100000000000001</v>
      </c>
      <c r="FH24" s="17"/>
      <c r="FI24" s="17"/>
      <c r="FJ24" s="17"/>
      <c r="FK24" s="17"/>
      <c r="FL24" s="17"/>
      <c r="FM24" s="17">
        <v>6459.4</v>
      </c>
      <c r="FN24" s="15"/>
      <c r="FO24" s="17">
        <v>21.8</v>
      </c>
      <c r="FP24" s="17">
        <v>0</v>
      </c>
      <c r="FQ24" s="17">
        <v>6.1448600000000004</v>
      </c>
      <c r="FR24" s="17">
        <v>7.3</v>
      </c>
      <c r="FS24" s="17">
        <v>27.341919999999998</v>
      </c>
      <c r="FT24" s="17">
        <v>18.926559999999998</v>
      </c>
      <c r="FU24" s="17">
        <v>4.7</v>
      </c>
      <c r="FV24" s="17">
        <v>6.1</v>
      </c>
      <c r="FW24" s="17">
        <v>92.313339999999997</v>
      </c>
    </row>
    <row r="25" spans="1:179" ht="24" customHeight="1" x14ac:dyDescent="0.3">
      <c r="A25" s="16" t="s">
        <v>70</v>
      </c>
      <c r="B25" s="16" t="s">
        <v>713</v>
      </c>
      <c r="C25" s="17">
        <v>25.8</v>
      </c>
      <c r="D25" s="17">
        <v>595.1</v>
      </c>
      <c r="E25" s="17">
        <v>201.4</v>
      </c>
      <c r="F25" s="17"/>
      <c r="G25" s="17"/>
      <c r="H25" s="17">
        <v>25.2</v>
      </c>
      <c r="I25" s="17">
        <v>85.9</v>
      </c>
      <c r="J25" s="17"/>
      <c r="K25" s="17"/>
      <c r="L25" s="17">
        <v>177.5</v>
      </c>
      <c r="M25" s="17">
        <v>178.6</v>
      </c>
      <c r="N25" s="17">
        <v>177</v>
      </c>
      <c r="O25" s="17">
        <v>266.5</v>
      </c>
      <c r="P25" s="17">
        <v>216.5</v>
      </c>
      <c r="Q25" s="17">
        <v>111.1</v>
      </c>
      <c r="R25" s="17">
        <v>95.1</v>
      </c>
      <c r="S25" s="17">
        <v>3</v>
      </c>
      <c r="T25" s="17"/>
      <c r="U25" s="17"/>
      <c r="V25" s="17"/>
      <c r="W25" s="17"/>
      <c r="X25" s="17">
        <v>103.7</v>
      </c>
      <c r="Y25" s="17">
        <v>8</v>
      </c>
      <c r="Z25" s="17">
        <v>5.2</v>
      </c>
      <c r="AA25" s="17"/>
      <c r="AB25" s="17">
        <v>6.2</v>
      </c>
      <c r="AC25" s="17">
        <v>11.3</v>
      </c>
      <c r="AD25" s="17">
        <v>70.3</v>
      </c>
      <c r="AE25" s="17"/>
      <c r="AF25" s="17"/>
      <c r="AG25" s="17"/>
      <c r="AH25" s="17"/>
      <c r="AI25" s="17">
        <v>65.099999999999994</v>
      </c>
      <c r="AJ25" s="17">
        <v>21</v>
      </c>
      <c r="AK25" s="17"/>
      <c r="AL25" s="17"/>
      <c r="AM25" s="17"/>
      <c r="AN25" s="17">
        <v>6.5</v>
      </c>
      <c r="AO25" s="17">
        <v>0</v>
      </c>
      <c r="AP25" s="17">
        <v>16.100000000000001</v>
      </c>
      <c r="AQ25" s="17">
        <v>30</v>
      </c>
      <c r="AR25" s="17">
        <v>0</v>
      </c>
      <c r="AS25" s="17">
        <v>18.600000000000001</v>
      </c>
      <c r="AT25" s="17">
        <v>14.7</v>
      </c>
      <c r="AU25" s="17">
        <v>57.2</v>
      </c>
      <c r="AV25" s="17">
        <v>124.2</v>
      </c>
      <c r="AW25" s="17">
        <v>124</v>
      </c>
      <c r="AX25" s="17">
        <v>152.4</v>
      </c>
      <c r="AY25" s="17">
        <v>87.6</v>
      </c>
      <c r="AZ25" s="17">
        <v>7.5</v>
      </c>
      <c r="BA25" s="17">
        <v>4.4000000000000004</v>
      </c>
      <c r="BB25" s="17">
        <v>36.6</v>
      </c>
      <c r="BC25" s="17">
        <v>30.5</v>
      </c>
      <c r="BD25" s="17">
        <v>1.8</v>
      </c>
      <c r="BE25" s="17">
        <v>0</v>
      </c>
      <c r="BF25" s="17">
        <v>51.1</v>
      </c>
      <c r="BG25" s="17"/>
      <c r="BH25" s="17"/>
      <c r="BI25" s="17">
        <v>63.3</v>
      </c>
      <c r="BJ25" s="17"/>
      <c r="BK25" s="17"/>
      <c r="BL25" s="17">
        <v>47.2</v>
      </c>
      <c r="BM25" s="17"/>
      <c r="BN25" s="17"/>
      <c r="BO25" s="17"/>
      <c r="BP25" s="17">
        <v>85.3</v>
      </c>
      <c r="BQ25" s="17">
        <v>176.7</v>
      </c>
      <c r="BR25" s="17">
        <v>174.4</v>
      </c>
      <c r="BS25" s="17">
        <v>208.3</v>
      </c>
      <c r="BT25" s="17">
        <v>273.10000000000002</v>
      </c>
      <c r="BU25" s="17"/>
      <c r="BV25" s="17"/>
      <c r="BW25" s="17"/>
      <c r="BX25" s="17"/>
      <c r="BY25" s="17"/>
      <c r="BZ25" s="17"/>
      <c r="CA25" s="17"/>
      <c r="CB25" s="17"/>
      <c r="CC25" s="17">
        <v>0.8</v>
      </c>
      <c r="CD25" s="17">
        <v>58.3</v>
      </c>
      <c r="CE25" s="17">
        <v>94.3</v>
      </c>
      <c r="CF25" s="17">
        <v>66.5</v>
      </c>
      <c r="CG25" s="17">
        <v>47.6</v>
      </c>
      <c r="CH25" s="17">
        <v>30</v>
      </c>
      <c r="CI25" s="17"/>
      <c r="CJ25" s="17"/>
      <c r="CK25" s="17"/>
      <c r="CL25" s="17">
        <v>146.19999999999999</v>
      </c>
      <c r="CM25" s="17">
        <v>148.6</v>
      </c>
      <c r="CN25" s="17">
        <v>149.6</v>
      </c>
      <c r="CO25" s="17"/>
      <c r="CP25" s="17"/>
      <c r="CQ25" s="17"/>
      <c r="CR25" s="17"/>
      <c r="CS25" s="17"/>
      <c r="CT25" s="17">
        <v>137.6</v>
      </c>
      <c r="CU25" s="17">
        <v>78.2</v>
      </c>
      <c r="CV25" s="17">
        <v>0.1</v>
      </c>
      <c r="CW25" s="17">
        <v>94.6</v>
      </c>
      <c r="CX25" s="17">
        <v>32.1</v>
      </c>
      <c r="CY25" s="17">
        <v>7.8</v>
      </c>
      <c r="CZ25" s="17">
        <v>0</v>
      </c>
      <c r="DA25" s="17">
        <v>7.4</v>
      </c>
      <c r="DB25" s="17">
        <v>6</v>
      </c>
      <c r="DC25" s="17">
        <v>9.9</v>
      </c>
      <c r="DD25" s="17">
        <v>2.2000000000000002</v>
      </c>
      <c r="DE25" s="17">
        <v>0.3</v>
      </c>
      <c r="DF25" s="17">
        <v>1.5</v>
      </c>
      <c r="DG25" s="17">
        <v>1.8</v>
      </c>
      <c r="DH25" s="17">
        <v>20.2</v>
      </c>
      <c r="DI25" s="17">
        <v>7.5</v>
      </c>
      <c r="DJ25" s="17">
        <v>4</v>
      </c>
      <c r="DK25" s="17">
        <v>2.5</v>
      </c>
      <c r="DL25" s="17">
        <v>18.5</v>
      </c>
      <c r="DM25" s="17">
        <v>9.9</v>
      </c>
      <c r="DN25" s="17">
        <v>11.9</v>
      </c>
      <c r="DO25" s="17">
        <v>29.1</v>
      </c>
      <c r="DP25" s="17">
        <v>81.8</v>
      </c>
      <c r="DQ25" s="17">
        <v>4.5</v>
      </c>
      <c r="DR25" s="17">
        <v>1.1000000000000001</v>
      </c>
      <c r="DS25" s="17">
        <v>2.2999999999999998</v>
      </c>
      <c r="DT25" s="17">
        <v>1.3</v>
      </c>
      <c r="DU25" s="17">
        <v>4.4000000000000004</v>
      </c>
      <c r="DV25" s="17">
        <v>2.2999999999999998</v>
      </c>
      <c r="DW25" s="17">
        <v>15.5</v>
      </c>
      <c r="DX25" s="17">
        <v>1.1000000000000001</v>
      </c>
      <c r="DY25" s="17">
        <v>0</v>
      </c>
      <c r="DZ25" s="17">
        <v>8.1999999999999993</v>
      </c>
      <c r="EA25" s="17">
        <v>3.8</v>
      </c>
      <c r="EB25" s="17">
        <v>4.2</v>
      </c>
      <c r="EC25" s="17">
        <v>5.9</v>
      </c>
      <c r="ED25" s="17">
        <v>12.8</v>
      </c>
      <c r="EE25" s="17">
        <v>29.2</v>
      </c>
      <c r="EF25" s="17">
        <v>28.3</v>
      </c>
      <c r="EG25" s="17">
        <v>11.3</v>
      </c>
      <c r="EH25" s="17">
        <v>82.1</v>
      </c>
      <c r="EI25" s="17">
        <v>107.4</v>
      </c>
      <c r="EJ25" s="17">
        <v>14.7</v>
      </c>
      <c r="EK25" s="17">
        <v>9.6</v>
      </c>
      <c r="EL25" s="17">
        <v>10.5</v>
      </c>
      <c r="EM25" s="17">
        <v>4.3</v>
      </c>
      <c r="EN25" s="17">
        <v>8.5</v>
      </c>
      <c r="EO25" s="17">
        <v>3.8</v>
      </c>
      <c r="EP25" s="17">
        <v>4.2</v>
      </c>
      <c r="EQ25" s="17">
        <v>4.4000000000000004</v>
      </c>
      <c r="ER25" s="17">
        <v>3.2</v>
      </c>
      <c r="ES25" s="17">
        <v>109.7</v>
      </c>
      <c r="ET25" s="17">
        <v>2.8</v>
      </c>
      <c r="EU25" s="17">
        <v>73.7</v>
      </c>
      <c r="EV25" s="17">
        <v>0.6</v>
      </c>
      <c r="EW25" s="17">
        <v>113.3</v>
      </c>
      <c r="EX25" s="17">
        <v>121.9</v>
      </c>
      <c r="EY25" s="17">
        <v>58.5</v>
      </c>
      <c r="EZ25" s="17">
        <v>3.1</v>
      </c>
      <c r="FA25" s="17">
        <v>6.7</v>
      </c>
      <c r="FB25" s="17">
        <v>18.5</v>
      </c>
      <c r="FC25" s="17">
        <v>9.3000000000000007</v>
      </c>
      <c r="FD25" s="17">
        <v>23.5</v>
      </c>
      <c r="FE25" s="17">
        <v>35.5</v>
      </c>
      <c r="FF25" s="17"/>
      <c r="FG25" s="17">
        <v>18.2</v>
      </c>
      <c r="FH25" s="17"/>
      <c r="FI25" s="17"/>
      <c r="FJ25" s="17"/>
      <c r="FK25" s="17"/>
      <c r="FL25" s="17"/>
      <c r="FM25" s="17">
        <v>6532</v>
      </c>
      <c r="FN25" s="15"/>
      <c r="FO25" s="17">
        <v>22.5</v>
      </c>
      <c r="FP25" s="17">
        <v>0</v>
      </c>
      <c r="FQ25" s="17">
        <v>6.1447500000000002</v>
      </c>
      <c r="FR25" s="17">
        <v>7.3</v>
      </c>
      <c r="FS25" s="17">
        <v>27.289719999999999</v>
      </c>
      <c r="FT25" s="17">
        <v>18.926819999999999</v>
      </c>
      <c r="FU25" s="17">
        <v>4.7</v>
      </c>
      <c r="FV25" s="17">
        <v>6.2</v>
      </c>
      <c r="FW25" s="17">
        <v>93.06129</v>
      </c>
    </row>
    <row r="26" spans="1:179" ht="24" customHeight="1" x14ac:dyDescent="0.3">
      <c r="A26" s="18" t="s">
        <v>70</v>
      </c>
      <c r="B26" s="18" t="s">
        <v>714</v>
      </c>
      <c r="C26" s="19">
        <v>18.5</v>
      </c>
      <c r="D26" s="19">
        <v>595.4</v>
      </c>
      <c r="E26" s="19">
        <v>203.1</v>
      </c>
      <c r="F26" s="19"/>
      <c r="G26" s="19"/>
      <c r="H26" s="19">
        <v>60</v>
      </c>
      <c r="I26" s="19">
        <v>86.5</v>
      </c>
      <c r="J26" s="19"/>
      <c r="K26" s="19"/>
      <c r="L26" s="19">
        <v>178.1</v>
      </c>
      <c r="M26" s="19">
        <v>178.3</v>
      </c>
      <c r="N26" s="19">
        <v>178.3</v>
      </c>
      <c r="O26" s="19">
        <v>265.89999999999998</v>
      </c>
      <c r="P26" s="19">
        <v>216.8</v>
      </c>
      <c r="Q26" s="19">
        <v>111.5</v>
      </c>
      <c r="R26" s="19">
        <v>144.1</v>
      </c>
      <c r="S26" s="19">
        <v>3</v>
      </c>
      <c r="T26" s="19"/>
      <c r="U26" s="19"/>
      <c r="V26" s="19"/>
      <c r="W26" s="19"/>
      <c r="X26" s="19">
        <v>105.3</v>
      </c>
      <c r="Y26" s="19">
        <v>7.7</v>
      </c>
      <c r="Z26" s="19">
        <v>5.2</v>
      </c>
      <c r="AA26" s="19"/>
      <c r="AB26" s="19">
        <v>6.2</v>
      </c>
      <c r="AC26" s="19">
        <v>11.5</v>
      </c>
      <c r="AD26" s="19">
        <v>69.599999999999994</v>
      </c>
      <c r="AE26" s="19"/>
      <c r="AF26" s="19"/>
      <c r="AG26" s="19"/>
      <c r="AH26" s="19"/>
      <c r="AI26" s="19">
        <v>64.5</v>
      </c>
      <c r="AJ26" s="19">
        <v>21.1</v>
      </c>
      <c r="AK26" s="19"/>
      <c r="AL26" s="19"/>
      <c r="AM26" s="19"/>
      <c r="AN26" s="19">
        <v>6.5</v>
      </c>
      <c r="AO26" s="19">
        <v>0</v>
      </c>
      <c r="AP26" s="19">
        <v>39.4</v>
      </c>
      <c r="AQ26" s="19">
        <v>30.1</v>
      </c>
      <c r="AR26" s="19">
        <v>0</v>
      </c>
      <c r="AS26" s="19">
        <v>18.600000000000001</v>
      </c>
      <c r="AT26" s="19">
        <v>14.6</v>
      </c>
      <c r="AU26" s="19">
        <v>57.1</v>
      </c>
      <c r="AV26" s="19">
        <v>121.9</v>
      </c>
      <c r="AW26" s="19">
        <v>122.4</v>
      </c>
      <c r="AX26" s="19">
        <v>152.30000000000001</v>
      </c>
      <c r="AY26" s="19">
        <v>87</v>
      </c>
      <c r="AZ26" s="19">
        <v>7.5</v>
      </c>
      <c r="BA26" s="19">
        <v>4.4000000000000004</v>
      </c>
      <c r="BB26" s="19">
        <v>35.9</v>
      </c>
      <c r="BC26" s="19">
        <v>36.5</v>
      </c>
      <c r="BD26" s="19">
        <v>1.8</v>
      </c>
      <c r="BE26" s="19">
        <v>16.7</v>
      </c>
      <c r="BF26" s="19">
        <v>51</v>
      </c>
      <c r="BG26" s="19"/>
      <c r="BH26" s="19"/>
      <c r="BI26" s="19">
        <v>62.9</v>
      </c>
      <c r="BJ26" s="19"/>
      <c r="BK26" s="19"/>
      <c r="BL26" s="19">
        <v>47.1</v>
      </c>
      <c r="BM26" s="19"/>
      <c r="BN26" s="19"/>
      <c r="BO26" s="19"/>
      <c r="BP26" s="19">
        <v>85.1</v>
      </c>
      <c r="BQ26" s="19">
        <v>177.2</v>
      </c>
      <c r="BR26" s="19">
        <v>175.1</v>
      </c>
      <c r="BS26" s="19">
        <v>208.6</v>
      </c>
      <c r="BT26" s="19">
        <v>274.2</v>
      </c>
      <c r="BU26" s="19"/>
      <c r="BV26" s="19"/>
      <c r="BW26" s="19"/>
      <c r="BX26" s="19"/>
      <c r="BY26" s="19"/>
      <c r="BZ26" s="19"/>
      <c r="CA26" s="19"/>
      <c r="CB26" s="19"/>
      <c r="CC26" s="19">
        <v>0.7</v>
      </c>
      <c r="CD26" s="19">
        <v>47.4</v>
      </c>
      <c r="CE26" s="19">
        <v>94.4</v>
      </c>
      <c r="CF26" s="19">
        <v>66.3</v>
      </c>
      <c r="CG26" s="19">
        <v>47.6</v>
      </c>
      <c r="CH26" s="19">
        <v>29.6</v>
      </c>
      <c r="CI26" s="19"/>
      <c r="CJ26" s="19"/>
      <c r="CK26" s="19"/>
      <c r="CL26" s="19">
        <v>146.9</v>
      </c>
      <c r="CM26" s="19">
        <v>149.19999999999999</v>
      </c>
      <c r="CN26" s="19">
        <v>150.6</v>
      </c>
      <c r="CO26" s="19"/>
      <c r="CP26" s="19"/>
      <c r="CQ26" s="19"/>
      <c r="CR26" s="19"/>
      <c r="CS26" s="19"/>
      <c r="CT26" s="19">
        <v>137.69999999999999</v>
      </c>
      <c r="CU26" s="19">
        <v>78.599999999999994</v>
      </c>
      <c r="CV26" s="19">
        <v>0.1</v>
      </c>
      <c r="CW26" s="19">
        <v>89</v>
      </c>
      <c r="CX26" s="19">
        <v>51.8</v>
      </c>
      <c r="CY26" s="19">
        <v>9.5</v>
      </c>
      <c r="CZ26" s="19">
        <v>0</v>
      </c>
      <c r="DA26" s="19">
        <v>7.3</v>
      </c>
      <c r="DB26" s="19">
        <v>6</v>
      </c>
      <c r="DC26" s="19">
        <v>9.9</v>
      </c>
      <c r="DD26" s="19">
        <v>2.5</v>
      </c>
      <c r="DE26" s="19">
        <v>0.3</v>
      </c>
      <c r="DF26" s="19">
        <v>1.5</v>
      </c>
      <c r="DG26" s="19">
        <v>1.8</v>
      </c>
      <c r="DH26" s="19">
        <v>20.3</v>
      </c>
      <c r="DI26" s="19">
        <v>7.5</v>
      </c>
      <c r="DJ26" s="19">
        <v>4</v>
      </c>
      <c r="DK26" s="19">
        <v>2.4</v>
      </c>
      <c r="DL26" s="19">
        <v>18.5</v>
      </c>
      <c r="DM26" s="19">
        <v>11.1</v>
      </c>
      <c r="DN26" s="19">
        <v>13.6</v>
      </c>
      <c r="DO26" s="19">
        <v>29.5</v>
      </c>
      <c r="DP26" s="19">
        <v>74.599999999999994</v>
      </c>
      <c r="DQ26" s="19">
        <v>4.5</v>
      </c>
      <c r="DR26" s="19">
        <v>1.1000000000000001</v>
      </c>
      <c r="DS26" s="19">
        <v>2.2999999999999998</v>
      </c>
      <c r="DT26" s="19">
        <v>1.3</v>
      </c>
      <c r="DU26" s="19">
        <v>3.3</v>
      </c>
      <c r="DV26" s="19">
        <v>2.2000000000000002</v>
      </c>
      <c r="DW26" s="19">
        <v>16.5</v>
      </c>
      <c r="DX26" s="19">
        <v>1.1000000000000001</v>
      </c>
      <c r="DY26" s="19">
        <v>0</v>
      </c>
      <c r="DZ26" s="19">
        <v>8.1999999999999993</v>
      </c>
      <c r="EA26" s="19">
        <v>3.8</v>
      </c>
      <c r="EB26" s="19">
        <v>4.3</v>
      </c>
      <c r="EC26" s="19">
        <v>5.8</v>
      </c>
      <c r="ED26" s="19">
        <v>12.8</v>
      </c>
      <c r="EE26" s="19">
        <v>29.4</v>
      </c>
      <c r="EF26" s="19">
        <v>29.2</v>
      </c>
      <c r="EG26" s="19">
        <v>14.9</v>
      </c>
      <c r="EH26" s="19">
        <v>65.599999999999994</v>
      </c>
      <c r="EI26" s="19">
        <v>79.2</v>
      </c>
      <c r="EJ26" s="19">
        <v>16.600000000000001</v>
      </c>
      <c r="EK26" s="19">
        <v>11.7</v>
      </c>
      <c r="EL26" s="19">
        <v>10.5</v>
      </c>
      <c r="EM26" s="19">
        <v>4.3</v>
      </c>
      <c r="EN26" s="19">
        <v>8.4</v>
      </c>
      <c r="EO26" s="19">
        <v>3.8</v>
      </c>
      <c r="EP26" s="19">
        <v>4.2</v>
      </c>
      <c r="EQ26" s="19">
        <v>4.4000000000000004</v>
      </c>
      <c r="ER26" s="19">
        <v>4.2</v>
      </c>
      <c r="ES26" s="19">
        <v>163.6</v>
      </c>
      <c r="ET26" s="19">
        <v>5.8</v>
      </c>
      <c r="EU26" s="19">
        <v>110.2</v>
      </c>
      <c r="EV26" s="19">
        <v>0.6</v>
      </c>
      <c r="EW26" s="19">
        <v>113</v>
      </c>
      <c r="EX26" s="19">
        <v>119.6</v>
      </c>
      <c r="EY26" s="19">
        <v>79</v>
      </c>
      <c r="EZ26" s="19">
        <v>5.4</v>
      </c>
      <c r="FA26" s="19">
        <v>6.6</v>
      </c>
      <c r="FB26" s="19">
        <v>18.7</v>
      </c>
      <c r="FC26" s="19">
        <v>9.4</v>
      </c>
      <c r="FD26" s="19">
        <v>23.4</v>
      </c>
      <c r="FE26" s="19">
        <v>35.9</v>
      </c>
      <c r="FF26" s="19"/>
      <c r="FG26" s="19">
        <v>17.600000000000001</v>
      </c>
      <c r="FH26" s="19"/>
      <c r="FI26" s="19"/>
      <c r="FJ26" s="19"/>
      <c r="FK26" s="19"/>
      <c r="FL26" s="19"/>
      <c r="FM26" s="19">
        <v>6737.1</v>
      </c>
      <c r="FN26" s="15"/>
      <c r="FO26" s="19">
        <v>22.7</v>
      </c>
      <c r="FP26" s="19">
        <v>0</v>
      </c>
      <c r="FQ26" s="19">
        <v>6.1432500000000001</v>
      </c>
      <c r="FR26" s="19">
        <v>7.3</v>
      </c>
      <c r="FS26" s="19">
        <v>27.321840000000002</v>
      </c>
      <c r="FT26" s="19">
        <v>18.926760000000002</v>
      </c>
      <c r="FU26" s="19">
        <v>4.5</v>
      </c>
      <c r="FV26" s="19">
        <v>6.1</v>
      </c>
      <c r="FW26" s="19">
        <v>92.991849999999999</v>
      </c>
    </row>
    <row r="27" spans="1:179" ht="24" customHeight="1" x14ac:dyDescent="0.3">
      <c r="A27" s="13" t="s">
        <v>70</v>
      </c>
      <c r="B27" s="13" t="s">
        <v>715</v>
      </c>
      <c r="C27" s="14">
        <v>18.5</v>
      </c>
      <c r="D27" s="14">
        <v>594.79999999999995</v>
      </c>
      <c r="E27" s="14">
        <v>202.8</v>
      </c>
      <c r="F27" s="14"/>
      <c r="G27" s="14"/>
      <c r="H27" s="14">
        <v>60.8</v>
      </c>
      <c r="I27" s="14">
        <v>85.9</v>
      </c>
      <c r="J27" s="14"/>
      <c r="K27" s="14"/>
      <c r="L27" s="14">
        <v>178</v>
      </c>
      <c r="M27" s="14">
        <v>178.6</v>
      </c>
      <c r="N27" s="14">
        <v>177.7</v>
      </c>
      <c r="O27" s="14">
        <v>264.7</v>
      </c>
      <c r="P27" s="14">
        <v>215.7</v>
      </c>
      <c r="Q27" s="14">
        <v>111.7</v>
      </c>
      <c r="R27" s="14">
        <v>172.8</v>
      </c>
      <c r="S27" s="14">
        <v>3</v>
      </c>
      <c r="T27" s="14"/>
      <c r="U27" s="14"/>
      <c r="V27" s="14"/>
      <c r="W27" s="14"/>
      <c r="X27" s="14">
        <v>105.9</v>
      </c>
      <c r="Y27" s="14">
        <v>7.5</v>
      </c>
      <c r="Z27" s="14">
        <v>5.3</v>
      </c>
      <c r="AA27" s="14"/>
      <c r="AB27" s="14">
        <v>6.2</v>
      </c>
      <c r="AC27" s="14">
        <v>11.6</v>
      </c>
      <c r="AD27" s="14">
        <v>70.2</v>
      </c>
      <c r="AE27" s="14"/>
      <c r="AF27" s="14"/>
      <c r="AG27" s="14"/>
      <c r="AH27" s="14"/>
      <c r="AI27" s="14">
        <v>64.599999999999994</v>
      </c>
      <c r="AJ27" s="14">
        <v>44.8</v>
      </c>
      <c r="AK27" s="14"/>
      <c r="AL27" s="14"/>
      <c r="AM27" s="14"/>
      <c r="AN27" s="14">
        <v>6.5</v>
      </c>
      <c r="AO27" s="14">
        <v>0</v>
      </c>
      <c r="AP27" s="14">
        <v>44.6</v>
      </c>
      <c r="AQ27" s="14">
        <v>30.4</v>
      </c>
      <c r="AR27" s="14">
        <v>27.9</v>
      </c>
      <c r="AS27" s="14">
        <v>18.600000000000001</v>
      </c>
      <c r="AT27" s="14">
        <v>14.4</v>
      </c>
      <c r="AU27" s="14">
        <v>57.3</v>
      </c>
      <c r="AV27" s="14">
        <v>124.8</v>
      </c>
      <c r="AW27" s="14">
        <v>125</v>
      </c>
      <c r="AX27" s="14">
        <v>152.19999999999999</v>
      </c>
      <c r="AY27" s="14">
        <v>87.6</v>
      </c>
      <c r="AZ27" s="14">
        <v>7.6</v>
      </c>
      <c r="BA27" s="14">
        <v>4.4000000000000004</v>
      </c>
      <c r="BB27" s="14">
        <v>36.6</v>
      </c>
      <c r="BC27" s="14">
        <v>28.7</v>
      </c>
      <c r="BD27" s="14">
        <v>1.8</v>
      </c>
      <c r="BE27" s="14">
        <v>17.5</v>
      </c>
      <c r="BF27" s="14">
        <v>49.4</v>
      </c>
      <c r="BG27" s="14"/>
      <c r="BH27" s="14"/>
      <c r="BI27" s="14">
        <v>63.2</v>
      </c>
      <c r="BJ27" s="14"/>
      <c r="BK27" s="14"/>
      <c r="BL27" s="14">
        <v>47.5</v>
      </c>
      <c r="BM27" s="14"/>
      <c r="BN27" s="14"/>
      <c r="BO27" s="14"/>
      <c r="BP27" s="14">
        <v>85.2</v>
      </c>
      <c r="BQ27" s="14">
        <v>177.3</v>
      </c>
      <c r="BR27" s="14">
        <v>174.8</v>
      </c>
      <c r="BS27" s="14">
        <v>208.7</v>
      </c>
      <c r="BT27" s="14">
        <v>273.89999999999998</v>
      </c>
      <c r="BU27" s="14"/>
      <c r="BV27" s="14"/>
      <c r="BW27" s="14"/>
      <c r="BX27" s="14"/>
      <c r="BY27" s="14"/>
      <c r="BZ27" s="14"/>
      <c r="CA27" s="14"/>
      <c r="CB27" s="14"/>
      <c r="CC27" s="14">
        <v>0.7</v>
      </c>
      <c r="CD27" s="14">
        <v>49.9</v>
      </c>
      <c r="CE27" s="14">
        <v>100.3</v>
      </c>
      <c r="CF27" s="14">
        <v>62.4</v>
      </c>
      <c r="CG27" s="14">
        <v>47.6</v>
      </c>
      <c r="CH27" s="14">
        <v>29.6</v>
      </c>
      <c r="CI27" s="14"/>
      <c r="CJ27" s="14"/>
      <c r="CK27" s="14"/>
      <c r="CL27" s="14">
        <v>146.4</v>
      </c>
      <c r="CM27" s="14">
        <v>148.5</v>
      </c>
      <c r="CN27" s="14">
        <v>150.19999999999999</v>
      </c>
      <c r="CO27" s="14"/>
      <c r="CP27" s="14"/>
      <c r="CQ27" s="14"/>
      <c r="CR27" s="14"/>
      <c r="CS27" s="14"/>
      <c r="CT27" s="14">
        <v>137.69999999999999</v>
      </c>
      <c r="CU27" s="14">
        <v>78.8</v>
      </c>
      <c r="CV27" s="14">
        <v>0.6</v>
      </c>
      <c r="CW27" s="14">
        <v>95.3</v>
      </c>
      <c r="CX27" s="14">
        <v>57.5</v>
      </c>
      <c r="CY27" s="14">
        <v>7.5</v>
      </c>
      <c r="CZ27" s="14">
        <v>0.2</v>
      </c>
      <c r="DA27" s="14">
        <v>7.3</v>
      </c>
      <c r="DB27" s="14">
        <v>20.399999999999999</v>
      </c>
      <c r="DC27" s="14">
        <v>9.9</v>
      </c>
      <c r="DD27" s="14">
        <v>4.8</v>
      </c>
      <c r="DE27" s="14">
        <v>0.3</v>
      </c>
      <c r="DF27" s="14">
        <v>1.5</v>
      </c>
      <c r="DG27" s="14">
        <v>1.7</v>
      </c>
      <c r="DH27" s="14">
        <v>0</v>
      </c>
      <c r="DI27" s="14">
        <v>7.5</v>
      </c>
      <c r="DJ27" s="14">
        <v>4</v>
      </c>
      <c r="DK27" s="14">
        <v>2.5</v>
      </c>
      <c r="DL27" s="14">
        <v>18.5</v>
      </c>
      <c r="DM27" s="14">
        <v>11.7</v>
      </c>
      <c r="DN27" s="14">
        <v>14.2</v>
      </c>
      <c r="DO27" s="14">
        <v>29.5</v>
      </c>
      <c r="DP27" s="14">
        <v>78</v>
      </c>
      <c r="DQ27" s="14">
        <v>4.5</v>
      </c>
      <c r="DR27" s="14">
        <v>1.1000000000000001</v>
      </c>
      <c r="DS27" s="14">
        <v>2.2999999999999998</v>
      </c>
      <c r="DT27" s="14">
        <v>1.3</v>
      </c>
      <c r="DU27" s="14">
        <v>6.4</v>
      </c>
      <c r="DV27" s="14">
        <v>2.2999999999999998</v>
      </c>
      <c r="DW27" s="14">
        <v>16.600000000000001</v>
      </c>
      <c r="DX27" s="14">
        <v>1.1000000000000001</v>
      </c>
      <c r="DY27" s="14">
        <v>0</v>
      </c>
      <c r="DZ27" s="14">
        <v>8.1999999999999993</v>
      </c>
      <c r="EA27" s="14">
        <v>3.8</v>
      </c>
      <c r="EB27" s="14">
        <v>4.0999999999999996</v>
      </c>
      <c r="EC27" s="14">
        <v>5.4</v>
      </c>
      <c r="ED27" s="14">
        <v>13</v>
      </c>
      <c r="EE27" s="14">
        <v>28.7</v>
      </c>
      <c r="EF27" s="14">
        <v>27.5</v>
      </c>
      <c r="EG27" s="14">
        <v>29.9</v>
      </c>
      <c r="EH27" s="14">
        <v>66.599999999999994</v>
      </c>
      <c r="EI27" s="14">
        <v>73.5</v>
      </c>
      <c r="EJ27" s="14">
        <v>18.899999999999999</v>
      </c>
      <c r="EK27" s="14">
        <v>12</v>
      </c>
      <c r="EL27" s="14">
        <v>10.5</v>
      </c>
      <c r="EM27" s="14">
        <v>4.2</v>
      </c>
      <c r="EN27" s="14">
        <v>8.6</v>
      </c>
      <c r="EO27" s="14">
        <v>3.8</v>
      </c>
      <c r="EP27" s="14">
        <v>4.2</v>
      </c>
      <c r="EQ27" s="14">
        <v>4.4000000000000004</v>
      </c>
      <c r="ER27" s="14">
        <v>4.2</v>
      </c>
      <c r="ES27" s="14">
        <v>188.9</v>
      </c>
      <c r="ET27" s="14">
        <v>7.7</v>
      </c>
      <c r="EU27" s="14">
        <v>119.2</v>
      </c>
      <c r="EV27" s="14">
        <v>0.6</v>
      </c>
      <c r="EW27" s="14">
        <v>114.5</v>
      </c>
      <c r="EX27" s="14">
        <v>130.80000000000001</v>
      </c>
      <c r="EY27" s="14">
        <v>85.4</v>
      </c>
      <c r="EZ27" s="14">
        <v>7.4</v>
      </c>
      <c r="FA27" s="14">
        <v>6.7</v>
      </c>
      <c r="FB27" s="14">
        <v>18.600000000000001</v>
      </c>
      <c r="FC27" s="14">
        <v>9.5</v>
      </c>
      <c r="FD27" s="14">
        <v>23.8</v>
      </c>
      <c r="FE27" s="14">
        <v>35.200000000000003</v>
      </c>
      <c r="FF27" s="14"/>
      <c r="FG27" s="14">
        <v>17.600000000000001</v>
      </c>
      <c r="FH27" s="14"/>
      <c r="FI27" s="14"/>
      <c r="FJ27" s="14"/>
      <c r="FK27" s="14"/>
      <c r="FL27" s="14"/>
      <c r="FM27" s="14">
        <v>6905</v>
      </c>
      <c r="FN27" s="15"/>
      <c r="FO27" s="14">
        <v>22.5</v>
      </c>
      <c r="FP27" s="14">
        <v>0</v>
      </c>
      <c r="FQ27" s="14">
        <v>6.1434800000000003</v>
      </c>
      <c r="FR27" s="14">
        <v>7.3</v>
      </c>
      <c r="FS27" s="14">
        <v>27.351320000000001</v>
      </c>
      <c r="FT27" s="14">
        <v>18.926659999999998</v>
      </c>
      <c r="FU27" s="14">
        <v>4.5999999999999996</v>
      </c>
      <c r="FV27" s="14">
        <v>6.1</v>
      </c>
      <c r="FW27" s="14">
        <v>92.921459999999996</v>
      </c>
    </row>
    <row r="28" spans="1:179" ht="24" customHeight="1" x14ac:dyDescent="0.3">
      <c r="A28" s="16" t="s">
        <v>70</v>
      </c>
      <c r="B28" s="16" t="s">
        <v>716</v>
      </c>
      <c r="C28" s="17">
        <v>18.399999999999999</v>
      </c>
      <c r="D28" s="17">
        <v>594.6</v>
      </c>
      <c r="E28" s="17">
        <v>202.7</v>
      </c>
      <c r="F28" s="17"/>
      <c r="G28" s="17"/>
      <c r="H28" s="17">
        <v>60.3</v>
      </c>
      <c r="I28" s="17">
        <v>86.5</v>
      </c>
      <c r="J28" s="17"/>
      <c r="K28" s="17"/>
      <c r="L28" s="17">
        <v>188.2</v>
      </c>
      <c r="M28" s="17">
        <v>208</v>
      </c>
      <c r="N28" s="17">
        <v>211.2</v>
      </c>
      <c r="O28" s="17">
        <v>281</v>
      </c>
      <c r="P28" s="17">
        <v>214.8</v>
      </c>
      <c r="Q28" s="17">
        <v>111.8</v>
      </c>
      <c r="R28" s="17">
        <v>212.3</v>
      </c>
      <c r="S28" s="17">
        <v>3</v>
      </c>
      <c r="T28" s="17"/>
      <c r="U28" s="17"/>
      <c r="V28" s="17"/>
      <c r="W28" s="17"/>
      <c r="X28" s="17">
        <v>107.2</v>
      </c>
      <c r="Y28" s="17">
        <v>7.7</v>
      </c>
      <c r="Z28" s="17">
        <v>4.9000000000000004</v>
      </c>
      <c r="AA28" s="17"/>
      <c r="AB28" s="17">
        <v>6.2</v>
      </c>
      <c r="AC28" s="17">
        <v>11.7</v>
      </c>
      <c r="AD28" s="17">
        <v>44.9</v>
      </c>
      <c r="AE28" s="17"/>
      <c r="AF28" s="17"/>
      <c r="AG28" s="17"/>
      <c r="AH28" s="17"/>
      <c r="AI28" s="17">
        <v>64.8</v>
      </c>
      <c r="AJ28" s="17">
        <v>31.7</v>
      </c>
      <c r="AK28" s="17"/>
      <c r="AL28" s="17"/>
      <c r="AM28" s="17"/>
      <c r="AN28" s="17">
        <v>6.5</v>
      </c>
      <c r="AO28" s="17">
        <v>0</v>
      </c>
      <c r="AP28" s="17">
        <v>69.099999999999994</v>
      </c>
      <c r="AQ28" s="17">
        <v>30.1</v>
      </c>
      <c r="AR28" s="17">
        <v>27.4</v>
      </c>
      <c r="AS28" s="17">
        <v>18.600000000000001</v>
      </c>
      <c r="AT28" s="17">
        <v>14.3</v>
      </c>
      <c r="AU28" s="17">
        <v>57.6</v>
      </c>
      <c r="AV28" s="17">
        <v>162.30000000000001</v>
      </c>
      <c r="AW28" s="17">
        <v>163.1</v>
      </c>
      <c r="AX28" s="17">
        <v>166.7</v>
      </c>
      <c r="AY28" s="17">
        <v>86.9</v>
      </c>
      <c r="AZ28" s="17">
        <v>7.7</v>
      </c>
      <c r="BA28" s="17">
        <v>4.4000000000000004</v>
      </c>
      <c r="BB28" s="17">
        <v>36</v>
      </c>
      <c r="BC28" s="17">
        <v>30.3</v>
      </c>
      <c r="BD28" s="17">
        <v>1.8</v>
      </c>
      <c r="BE28" s="17">
        <v>16.899999999999999</v>
      </c>
      <c r="BF28" s="17">
        <v>51.4</v>
      </c>
      <c r="BG28" s="17"/>
      <c r="BH28" s="17"/>
      <c r="BI28" s="17">
        <v>63.1</v>
      </c>
      <c r="BJ28" s="17"/>
      <c r="BK28" s="17"/>
      <c r="BL28" s="17">
        <v>46.7</v>
      </c>
      <c r="BM28" s="17"/>
      <c r="BN28" s="17"/>
      <c r="BO28" s="17"/>
      <c r="BP28" s="17">
        <v>85.1</v>
      </c>
      <c r="BQ28" s="17">
        <v>177.5</v>
      </c>
      <c r="BR28" s="17">
        <v>175.3</v>
      </c>
      <c r="BS28" s="17">
        <v>209.3</v>
      </c>
      <c r="BT28" s="17">
        <v>273.3</v>
      </c>
      <c r="BU28" s="17"/>
      <c r="BV28" s="17"/>
      <c r="BW28" s="17"/>
      <c r="BX28" s="17"/>
      <c r="BY28" s="17"/>
      <c r="BZ28" s="17"/>
      <c r="CA28" s="17"/>
      <c r="CB28" s="17"/>
      <c r="CC28" s="17">
        <v>0.7</v>
      </c>
      <c r="CD28" s="17">
        <v>84.5</v>
      </c>
      <c r="CE28" s="17">
        <v>97.4</v>
      </c>
      <c r="CF28" s="17">
        <v>57.5</v>
      </c>
      <c r="CG28" s="17">
        <v>45.9</v>
      </c>
      <c r="CH28" s="17">
        <v>29.8</v>
      </c>
      <c r="CI28" s="17"/>
      <c r="CJ28" s="17"/>
      <c r="CK28" s="17"/>
      <c r="CL28" s="17">
        <v>146.6</v>
      </c>
      <c r="CM28" s="17">
        <v>148.80000000000001</v>
      </c>
      <c r="CN28" s="17">
        <v>150.30000000000001</v>
      </c>
      <c r="CO28" s="17"/>
      <c r="CP28" s="17"/>
      <c r="CQ28" s="17"/>
      <c r="CR28" s="17"/>
      <c r="CS28" s="17"/>
      <c r="CT28" s="17">
        <v>146.4</v>
      </c>
      <c r="CU28" s="17">
        <v>79.599999999999994</v>
      </c>
      <c r="CV28" s="17">
        <v>0.8</v>
      </c>
      <c r="CW28" s="17">
        <v>103.3</v>
      </c>
      <c r="CX28" s="17">
        <v>61.2</v>
      </c>
      <c r="CY28" s="17">
        <v>13</v>
      </c>
      <c r="CZ28" s="17">
        <v>0.2</v>
      </c>
      <c r="DA28" s="17">
        <v>7.3</v>
      </c>
      <c r="DB28" s="17">
        <v>20.5</v>
      </c>
      <c r="DC28" s="17">
        <v>9.9</v>
      </c>
      <c r="DD28" s="17">
        <v>4.8</v>
      </c>
      <c r="DE28" s="17">
        <v>0.3</v>
      </c>
      <c r="DF28" s="17">
        <v>1.5</v>
      </c>
      <c r="DG28" s="17">
        <v>1.7</v>
      </c>
      <c r="DH28" s="17">
        <v>0</v>
      </c>
      <c r="DI28" s="17">
        <v>8.1999999999999993</v>
      </c>
      <c r="DJ28" s="17">
        <v>4</v>
      </c>
      <c r="DK28" s="17">
        <v>2.5</v>
      </c>
      <c r="DL28" s="17">
        <v>18.5</v>
      </c>
      <c r="DM28" s="17">
        <v>11.7</v>
      </c>
      <c r="DN28" s="17">
        <v>14.3</v>
      </c>
      <c r="DO28" s="17">
        <v>27.2</v>
      </c>
      <c r="DP28" s="17">
        <v>82.8</v>
      </c>
      <c r="DQ28" s="17">
        <v>4.5</v>
      </c>
      <c r="DR28" s="17">
        <v>1.1000000000000001</v>
      </c>
      <c r="DS28" s="17">
        <v>2.2999999999999998</v>
      </c>
      <c r="DT28" s="17">
        <v>1.3</v>
      </c>
      <c r="DU28" s="17">
        <v>9.9</v>
      </c>
      <c r="DV28" s="17">
        <v>2.4</v>
      </c>
      <c r="DW28" s="17">
        <v>16.600000000000001</v>
      </c>
      <c r="DX28" s="17">
        <v>1.1000000000000001</v>
      </c>
      <c r="DY28" s="17">
        <v>0</v>
      </c>
      <c r="DZ28" s="17">
        <v>8.1999999999999993</v>
      </c>
      <c r="EA28" s="17">
        <v>3.6</v>
      </c>
      <c r="EB28" s="17">
        <v>4.2</v>
      </c>
      <c r="EC28" s="17">
        <v>5.4</v>
      </c>
      <c r="ED28" s="17">
        <v>12.8</v>
      </c>
      <c r="EE28" s="17">
        <v>29.3</v>
      </c>
      <c r="EF28" s="17">
        <v>23.2</v>
      </c>
      <c r="EG28" s="17">
        <v>29.3</v>
      </c>
      <c r="EH28" s="17">
        <v>71.5</v>
      </c>
      <c r="EI28" s="17">
        <v>79.2</v>
      </c>
      <c r="EJ28" s="17">
        <v>13.7</v>
      </c>
      <c r="EK28" s="17">
        <v>6.2</v>
      </c>
      <c r="EL28" s="17">
        <v>10.5</v>
      </c>
      <c r="EM28" s="17">
        <v>5.8</v>
      </c>
      <c r="EN28" s="17">
        <v>8.4</v>
      </c>
      <c r="EO28" s="17">
        <v>3.8</v>
      </c>
      <c r="EP28" s="17">
        <v>4.2</v>
      </c>
      <c r="EQ28" s="17">
        <v>4.4000000000000004</v>
      </c>
      <c r="ER28" s="17">
        <v>8.8000000000000007</v>
      </c>
      <c r="ES28" s="17">
        <v>202.6</v>
      </c>
      <c r="ET28" s="17">
        <v>9.6</v>
      </c>
      <c r="EU28" s="17">
        <v>122.8</v>
      </c>
      <c r="EV28" s="17">
        <v>0.6</v>
      </c>
      <c r="EW28" s="17">
        <v>104</v>
      </c>
      <c r="EX28" s="17">
        <v>87.1</v>
      </c>
      <c r="EY28" s="17">
        <v>88.8</v>
      </c>
      <c r="EZ28" s="17">
        <v>9.1999999999999993</v>
      </c>
      <c r="FA28" s="17">
        <v>6.6</v>
      </c>
      <c r="FB28" s="17">
        <v>17.899999999999999</v>
      </c>
      <c r="FC28" s="17">
        <v>9.5</v>
      </c>
      <c r="FD28" s="17">
        <v>23.2</v>
      </c>
      <c r="FE28" s="17">
        <v>35.700000000000003</v>
      </c>
      <c r="FF28" s="17"/>
      <c r="FG28" s="17">
        <v>17.600000000000001</v>
      </c>
      <c r="FH28" s="17"/>
      <c r="FI28" s="17"/>
      <c r="FJ28" s="17"/>
      <c r="FK28" s="17"/>
      <c r="FL28" s="17"/>
      <c r="FM28" s="17">
        <v>7141.4</v>
      </c>
      <c r="FN28" s="15"/>
      <c r="FO28" s="17">
        <v>22.5</v>
      </c>
      <c r="FP28" s="17">
        <v>0</v>
      </c>
      <c r="FQ28" s="17">
        <v>6.1436700000000002</v>
      </c>
      <c r="FR28" s="17">
        <v>7.3</v>
      </c>
      <c r="FS28" s="17">
        <v>27.299890000000001</v>
      </c>
      <c r="FT28" s="17">
        <v>18.926400000000001</v>
      </c>
      <c r="FU28" s="17">
        <v>4.5</v>
      </c>
      <c r="FV28" s="17">
        <v>6.1</v>
      </c>
      <c r="FW28" s="17">
        <v>92.769959999999998</v>
      </c>
    </row>
    <row r="29" spans="1:179" ht="24" customHeight="1" x14ac:dyDescent="0.3">
      <c r="A29" s="16" t="s">
        <v>70</v>
      </c>
      <c r="B29" s="16" t="s">
        <v>717</v>
      </c>
      <c r="C29" s="17">
        <v>55</v>
      </c>
      <c r="D29" s="17">
        <v>594.29999999999995</v>
      </c>
      <c r="E29" s="17">
        <v>203.5</v>
      </c>
      <c r="F29" s="17"/>
      <c r="G29" s="17"/>
      <c r="H29" s="17">
        <v>61.4</v>
      </c>
      <c r="I29" s="17">
        <v>92.1</v>
      </c>
      <c r="J29" s="17"/>
      <c r="K29" s="17"/>
      <c r="L29" s="17">
        <v>187.9</v>
      </c>
      <c r="M29" s="17">
        <v>207.1</v>
      </c>
      <c r="N29" s="17">
        <v>210.9</v>
      </c>
      <c r="O29" s="17">
        <v>288.2</v>
      </c>
      <c r="P29" s="17">
        <v>214.7</v>
      </c>
      <c r="Q29" s="17">
        <v>111.7</v>
      </c>
      <c r="R29" s="17">
        <v>143.69999999999999</v>
      </c>
      <c r="S29" s="17">
        <v>3.1</v>
      </c>
      <c r="T29" s="17"/>
      <c r="U29" s="17"/>
      <c r="V29" s="17"/>
      <c r="W29" s="17"/>
      <c r="X29" s="17">
        <v>105.9</v>
      </c>
      <c r="Y29" s="17">
        <v>7.9</v>
      </c>
      <c r="Z29" s="17">
        <v>5.5</v>
      </c>
      <c r="AA29" s="17"/>
      <c r="AB29" s="17">
        <v>6.2</v>
      </c>
      <c r="AC29" s="17">
        <v>11.4</v>
      </c>
      <c r="AD29" s="17">
        <v>46</v>
      </c>
      <c r="AE29" s="17"/>
      <c r="AF29" s="17"/>
      <c r="AG29" s="17"/>
      <c r="AH29" s="17"/>
      <c r="AI29" s="17">
        <v>65.2</v>
      </c>
      <c r="AJ29" s="17">
        <v>20.8</v>
      </c>
      <c r="AK29" s="17"/>
      <c r="AL29" s="17"/>
      <c r="AM29" s="17"/>
      <c r="AN29" s="17">
        <v>6.5</v>
      </c>
      <c r="AO29" s="17">
        <v>0</v>
      </c>
      <c r="AP29" s="17">
        <v>59.2</v>
      </c>
      <c r="AQ29" s="17">
        <v>30.1</v>
      </c>
      <c r="AR29" s="17">
        <v>29.1</v>
      </c>
      <c r="AS29" s="17">
        <v>18.5</v>
      </c>
      <c r="AT29" s="17">
        <v>14.2</v>
      </c>
      <c r="AU29" s="17">
        <v>57.2</v>
      </c>
      <c r="AV29" s="17">
        <v>182.1</v>
      </c>
      <c r="AW29" s="17">
        <v>182.5</v>
      </c>
      <c r="AX29" s="17">
        <v>182.8</v>
      </c>
      <c r="AY29" s="17">
        <v>86.8</v>
      </c>
      <c r="AZ29" s="17">
        <v>7.6</v>
      </c>
      <c r="BA29" s="17">
        <v>4.4000000000000004</v>
      </c>
      <c r="BB29" s="17">
        <v>36.200000000000003</v>
      </c>
      <c r="BC29" s="17">
        <v>27.8</v>
      </c>
      <c r="BD29" s="17">
        <v>1.8</v>
      </c>
      <c r="BE29" s="17">
        <v>17.100000000000001</v>
      </c>
      <c r="BF29" s="17">
        <v>52.9</v>
      </c>
      <c r="BG29" s="17"/>
      <c r="BH29" s="17"/>
      <c r="BI29" s="17">
        <v>63.7</v>
      </c>
      <c r="BJ29" s="17"/>
      <c r="BK29" s="17"/>
      <c r="BL29" s="17">
        <v>46.7</v>
      </c>
      <c r="BM29" s="17"/>
      <c r="BN29" s="17"/>
      <c r="BO29" s="17"/>
      <c r="BP29" s="17">
        <v>85.6</v>
      </c>
      <c r="BQ29" s="17">
        <v>176.8</v>
      </c>
      <c r="BR29" s="17">
        <v>174.9</v>
      </c>
      <c r="BS29" s="17">
        <v>210</v>
      </c>
      <c r="BT29" s="17">
        <v>275.10000000000002</v>
      </c>
      <c r="BU29" s="17"/>
      <c r="BV29" s="17"/>
      <c r="BW29" s="17"/>
      <c r="BX29" s="17"/>
      <c r="BY29" s="17"/>
      <c r="BZ29" s="17"/>
      <c r="CA29" s="17"/>
      <c r="CB29" s="17"/>
      <c r="CC29" s="17">
        <v>0.8</v>
      </c>
      <c r="CD29" s="17">
        <v>51.9</v>
      </c>
      <c r="CE29" s="17">
        <v>91</v>
      </c>
      <c r="CF29" s="17">
        <v>61.2</v>
      </c>
      <c r="CG29" s="17">
        <v>46</v>
      </c>
      <c r="CH29" s="17">
        <v>28.3</v>
      </c>
      <c r="CI29" s="17"/>
      <c r="CJ29" s="17"/>
      <c r="CK29" s="17"/>
      <c r="CL29" s="17">
        <v>146</v>
      </c>
      <c r="CM29" s="17">
        <v>148.4</v>
      </c>
      <c r="CN29" s="17">
        <v>149.9</v>
      </c>
      <c r="CO29" s="17"/>
      <c r="CP29" s="17"/>
      <c r="CQ29" s="17"/>
      <c r="CR29" s="17"/>
      <c r="CS29" s="17"/>
      <c r="CT29" s="17">
        <v>217.4</v>
      </c>
      <c r="CU29" s="17">
        <v>104</v>
      </c>
      <c r="CV29" s="17">
        <v>0.9</v>
      </c>
      <c r="CW29" s="17">
        <v>108.1</v>
      </c>
      <c r="CX29" s="17">
        <v>61.9</v>
      </c>
      <c r="CY29" s="17">
        <v>11.6</v>
      </c>
      <c r="CZ29" s="17">
        <v>0.3</v>
      </c>
      <c r="DA29" s="17">
        <v>7.4</v>
      </c>
      <c r="DB29" s="17">
        <v>20.3</v>
      </c>
      <c r="DC29" s="17">
        <v>9.9</v>
      </c>
      <c r="DD29" s="17">
        <v>4.9000000000000004</v>
      </c>
      <c r="DE29" s="17">
        <v>0.3</v>
      </c>
      <c r="DF29" s="17">
        <v>1.5</v>
      </c>
      <c r="DG29" s="17">
        <v>1.9</v>
      </c>
      <c r="DH29" s="17">
        <v>0</v>
      </c>
      <c r="DI29" s="17">
        <v>8.3000000000000007</v>
      </c>
      <c r="DJ29" s="17">
        <v>4</v>
      </c>
      <c r="DK29" s="17">
        <v>2.5</v>
      </c>
      <c r="DL29" s="17">
        <v>18.5</v>
      </c>
      <c r="DM29" s="17">
        <v>10.5</v>
      </c>
      <c r="DN29" s="17">
        <v>12.5</v>
      </c>
      <c r="DO29" s="17">
        <v>28.6</v>
      </c>
      <c r="DP29" s="17">
        <v>86.2</v>
      </c>
      <c r="DQ29" s="17">
        <v>4.5</v>
      </c>
      <c r="DR29" s="17">
        <v>1.1000000000000001</v>
      </c>
      <c r="DS29" s="17">
        <v>2.2999999999999998</v>
      </c>
      <c r="DT29" s="17">
        <v>1.3</v>
      </c>
      <c r="DU29" s="17">
        <v>8</v>
      </c>
      <c r="DV29" s="17">
        <v>2.2999999999999998</v>
      </c>
      <c r="DW29" s="17">
        <v>16.5</v>
      </c>
      <c r="DX29" s="17">
        <v>1.1000000000000001</v>
      </c>
      <c r="DY29" s="17">
        <v>0</v>
      </c>
      <c r="DZ29" s="17">
        <v>8.1</v>
      </c>
      <c r="EA29" s="17">
        <v>3.5</v>
      </c>
      <c r="EB29" s="17">
        <v>4.3</v>
      </c>
      <c r="EC29" s="17">
        <v>5.5</v>
      </c>
      <c r="ED29" s="17">
        <v>12.8</v>
      </c>
      <c r="EE29" s="17">
        <v>29.1</v>
      </c>
      <c r="EF29" s="17">
        <v>16.7</v>
      </c>
      <c r="EG29" s="17">
        <v>29.3</v>
      </c>
      <c r="EH29" s="17">
        <v>103.7</v>
      </c>
      <c r="EI29" s="17">
        <v>109.2</v>
      </c>
      <c r="EJ29" s="17">
        <v>20.399999999999999</v>
      </c>
      <c r="EK29" s="17">
        <v>14.9</v>
      </c>
      <c r="EL29" s="17">
        <v>10.5</v>
      </c>
      <c r="EM29" s="17">
        <v>5.9</v>
      </c>
      <c r="EN29" s="17">
        <v>8.1999999999999993</v>
      </c>
      <c r="EO29" s="17">
        <v>3.8</v>
      </c>
      <c r="EP29" s="17">
        <v>4.2</v>
      </c>
      <c r="EQ29" s="17">
        <v>4.4000000000000004</v>
      </c>
      <c r="ER29" s="17">
        <v>9</v>
      </c>
      <c r="ES29" s="17">
        <v>201.7</v>
      </c>
      <c r="ET29" s="17">
        <v>11.4</v>
      </c>
      <c r="EU29" s="17">
        <v>121.5</v>
      </c>
      <c r="EV29" s="17">
        <v>0.6</v>
      </c>
      <c r="EW29" s="17">
        <v>93.5</v>
      </c>
      <c r="EX29" s="17">
        <v>80.3</v>
      </c>
      <c r="EY29" s="17">
        <v>87.5</v>
      </c>
      <c r="EZ29" s="17">
        <v>11.1</v>
      </c>
      <c r="FA29" s="17">
        <v>6.8</v>
      </c>
      <c r="FB29" s="17">
        <v>17.5</v>
      </c>
      <c r="FC29" s="17">
        <v>9.6999999999999993</v>
      </c>
      <c r="FD29" s="17">
        <v>23.5</v>
      </c>
      <c r="FE29" s="17">
        <v>35</v>
      </c>
      <c r="FF29" s="17"/>
      <c r="FG29" s="17">
        <v>18.100000000000001</v>
      </c>
      <c r="FH29" s="17"/>
      <c r="FI29" s="17"/>
      <c r="FJ29" s="17"/>
      <c r="FK29" s="17"/>
      <c r="FL29" s="17"/>
      <c r="FM29" s="17">
        <v>7275.9</v>
      </c>
      <c r="FN29" s="15"/>
      <c r="FO29" s="17">
        <v>22.3</v>
      </c>
      <c r="FP29" s="17">
        <v>0</v>
      </c>
      <c r="FQ29" s="17">
        <v>6.1424399999999997</v>
      </c>
      <c r="FR29" s="17">
        <v>7.3</v>
      </c>
      <c r="FS29" s="17">
        <v>27.289909999999999</v>
      </c>
      <c r="FT29" s="17">
        <v>18.927009999999999</v>
      </c>
      <c r="FU29" s="17">
        <v>4.5</v>
      </c>
      <c r="FV29" s="17">
        <v>6.1</v>
      </c>
      <c r="FW29" s="17">
        <v>92.559359999999998</v>
      </c>
    </row>
    <row r="30" spans="1:179" ht="24" customHeight="1" x14ac:dyDescent="0.3">
      <c r="A30" s="16" t="s">
        <v>70</v>
      </c>
      <c r="B30" s="16" t="s">
        <v>718</v>
      </c>
      <c r="C30" s="17">
        <v>38.299999999999997</v>
      </c>
      <c r="D30" s="17">
        <v>641.79999999999995</v>
      </c>
      <c r="E30" s="17">
        <v>213.7</v>
      </c>
      <c r="F30" s="17"/>
      <c r="G30" s="17"/>
      <c r="H30" s="17">
        <v>20.2</v>
      </c>
      <c r="I30" s="17">
        <v>92.1</v>
      </c>
      <c r="J30" s="17"/>
      <c r="K30" s="17"/>
      <c r="L30" s="17">
        <v>187.5</v>
      </c>
      <c r="M30" s="17">
        <v>207.8</v>
      </c>
      <c r="N30" s="17">
        <v>211</v>
      </c>
      <c r="O30" s="17">
        <v>288.3</v>
      </c>
      <c r="P30" s="17">
        <v>216.4</v>
      </c>
      <c r="Q30" s="17">
        <v>111.5</v>
      </c>
      <c r="R30" s="17">
        <v>227.7</v>
      </c>
      <c r="S30" s="17">
        <v>3</v>
      </c>
      <c r="T30" s="17"/>
      <c r="U30" s="17"/>
      <c r="V30" s="17"/>
      <c r="W30" s="17"/>
      <c r="X30" s="17">
        <v>105.3</v>
      </c>
      <c r="Y30" s="17">
        <v>7.7</v>
      </c>
      <c r="Z30" s="17">
        <v>5.2</v>
      </c>
      <c r="AA30" s="17"/>
      <c r="AB30" s="17">
        <v>6.1</v>
      </c>
      <c r="AC30" s="17">
        <v>10.8</v>
      </c>
      <c r="AD30" s="17">
        <v>45.9</v>
      </c>
      <c r="AE30" s="17"/>
      <c r="AF30" s="17"/>
      <c r="AG30" s="17"/>
      <c r="AH30" s="17"/>
      <c r="AI30" s="17">
        <v>62.4</v>
      </c>
      <c r="AJ30" s="17">
        <v>21.2</v>
      </c>
      <c r="AK30" s="17"/>
      <c r="AL30" s="17"/>
      <c r="AM30" s="17"/>
      <c r="AN30" s="17">
        <v>6.5</v>
      </c>
      <c r="AO30" s="17">
        <v>0</v>
      </c>
      <c r="AP30" s="17">
        <v>32.700000000000003</v>
      </c>
      <c r="AQ30" s="17">
        <v>29.9</v>
      </c>
      <c r="AR30" s="17">
        <v>26.4</v>
      </c>
      <c r="AS30" s="17">
        <v>18.600000000000001</v>
      </c>
      <c r="AT30" s="17">
        <v>14.2</v>
      </c>
      <c r="AU30" s="17">
        <v>57.1</v>
      </c>
      <c r="AV30" s="17">
        <v>182.7</v>
      </c>
      <c r="AW30" s="17">
        <v>182.8</v>
      </c>
      <c r="AX30" s="17">
        <v>184.6</v>
      </c>
      <c r="AY30" s="17">
        <v>86.9</v>
      </c>
      <c r="AZ30" s="17">
        <v>7.8</v>
      </c>
      <c r="BA30" s="17">
        <v>4.4000000000000004</v>
      </c>
      <c r="BB30" s="17">
        <v>36.1</v>
      </c>
      <c r="BC30" s="17">
        <v>36.200000000000003</v>
      </c>
      <c r="BD30" s="17">
        <v>1.8</v>
      </c>
      <c r="BE30" s="17">
        <v>17.100000000000001</v>
      </c>
      <c r="BF30" s="17">
        <v>50</v>
      </c>
      <c r="BG30" s="17"/>
      <c r="BH30" s="17"/>
      <c r="BI30" s="17">
        <v>62.9</v>
      </c>
      <c r="BJ30" s="17"/>
      <c r="BK30" s="17"/>
      <c r="BL30" s="17">
        <v>46.7</v>
      </c>
      <c r="BM30" s="17"/>
      <c r="BN30" s="17"/>
      <c r="BO30" s="17"/>
      <c r="BP30" s="17">
        <v>85</v>
      </c>
      <c r="BQ30" s="17">
        <v>177.7</v>
      </c>
      <c r="BR30" s="17">
        <v>175.5</v>
      </c>
      <c r="BS30" s="17">
        <v>209.3</v>
      </c>
      <c r="BT30" s="17">
        <v>274.89999999999998</v>
      </c>
      <c r="BU30" s="17"/>
      <c r="BV30" s="17"/>
      <c r="BW30" s="17"/>
      <c r="BX30" s="17"/>
      <c r="BY30" s="17"/>
      <c r="BZ30" s="17"/>
      <c r="CA30" s="17"/>
      <c r="CB30" s="17"/>
      <c r="CC30" s="17">
        <v>0.8</v>
      </c>
      <c r="CD30" s="17">
        <v>93.9</v>
      </c>
      <c r="CE30" s="17">
        <v>105.5</v>
      </c>
      <c r="CF30" s="17">
        <v>60.3</v>
      </c>
      <c r="CG30" s="17">
        <v>45.8</v>
      </c>
      <c r="CH30" s="17">
        <v>28</v>
      </c>
      <c r="CI30" s="17"/>
      <c r="CJ30" s="17"/>
      <c r="CK30" s="17"/>
      <c r="CL30" s="17">
        <v>146.4</v>
      </c>
      <c r="CM30" s="17">
        <v>148.5</v>
      </c>
      <c r="CN30" s="17">
        <v>149.6</v>
      </c>
      <c r="CO30" s="17"/>
      <c r="CP30" s="17"/>
      <c r="CQ30" s="17"/>
      <c r="CR30" s="17"/>
      <c r="CS30" s="17"/>
      <c r="CT30" s="17">
        <v>216.6</v>
      </c>
      <c r="CU30" s="17">
        <v>104.3</v>
      </c>
      <c r="CV30" s="17">
        <v>1</v>
      </c>
      <c r="CW30" s="17">
        <v>107.4</v>
      </c>
      <c r="CX30" s="17">
        <v>62.9</v>
      </c>
      <c r="CY30" s="17">
        <v>10.8</v>
      </c>
      <c r="CZ30" s="17">
        <v>0.3</v>
      </c>
      <c r="DA30" s="17">
        <v>7.4</v>
      </c>
      <c r="DB30" s="17">
        <v>20.3</v>
      </c>
      <c r="DC30" s="17">
        <v>9.8000000000000007</v>
      </c>
      <c r="DD30" s="17">
        <v>2</v>
      </c>
      <c r="DE30" s="17">
        <v>0.3</v>
      </c>
      <c r="DF30" s="17">
        <v>1.5</v>
      </c>
      <c r="DG30" s="17">
        <v>2</v>
      </c>
      <c r="DH30" s="17">
        <v>0</v>
      </c>
      <c r="DI30" s="17">
        <v>8.3000000000000007</v>
      </c>
      <c r="DJ30" s="17">
        <v>4</v>
      </c>
      <c r="DK30" s="17">
        <v>2.5</v>
      </c>
      <c r="DL30" s="17">
        <v>18.5</v>
      </c>
      <c r="DM30" s="17">
        <v>12.3</v>
      </c>
      <c r="DN30" s="17">
        <v>14.9</v>
      </c>
      <c r="DO30" s="17">
        <v>28.7</v>
      </c>
      <c r="DP30" s="17">
        <v>87.5</v>
      </c>
      <c r="DQ30" s="17">
        <v>4.5</v>
      </c>
      <c r="DR30" s="17">
        <v>1.1000000000000001</v>
      </c>
      <c r="DS30" s="17">
        <v>2.2999999999999998</v>
      </c>
      <c r="DT30" s="17">
        <v>1.3</v>
      </c>
      <c r="DU30" s="17">
        <v>7.1</v>
      </c>
      <c r="DV30" s="17">
        <v>2.2999999999999998</v>
      </c>
      <c r="DW30" s="17">
        <v>16.600000000000001</v>
      </c>
      <c r="DX30" s="17">
        <v>1.1000000000000001</v>
      </c>
      <c r="DY30" s="17">
        <v>0</v>
      </c>
      <c r="DZ30" s="17">
        <v>8</v>
      </c>
      <c r="EA30" s="17">
        <v>3.4</v>
      </c>
      <c r="EB30" s="17">
        <v>4.3</v>
      </c>
      <c r="EC30" s="17">
        <v>5.5</v>
      </c>
      <c r="ED30" s="17">
        <v>12.8</v>
      </c>
      <c r="EE30" s="17">
        <v>27.6</v>
      </c>
      <c r="EF30" s="17">
        <v>16.2</v>
      </c>
      <c r="EG30" s="17">
        <v>29</v>
      </c>
      <c r="EH30" s="17">
        <v>107.8</v>
      </c>
      <c r="EI30" s="17">
        <v>109.9</v>
      </c>
      <c r="EJ30" s="17">
        <v>20.2</v>
      </c>
      <c r="EK30" s="17">
        <v>15.1</v>
      </c>
      <c r="EL30" s="17">
        <v>10.5</v>
      </c>
      <c r="EM30" s="17">
        <v>6.2</v>
      </c>
      <c r="EN30" s="17">
        <v>8.1999999999999993</v>
      </c>
      <c r="EO30" s="17">
        <v>3.8</v>
      </c>
      <c r="EP30" s="17">
        <v>4.2</v>
      </c>
      <c r="EQ30" s="17">
        <v>4.4000000000000004</v>
      </c>
      <c r="ER30" s="17">
        <v>5.6</v>
      </c>
      <c r="ES30" s="17">
        <v>204.3</v>
      </c>
      <c r="ET30" s="17">
        <v>12.9</v>
      </c>
      <c r="EU30" s="17">
        <v>114.9</v>
      </c>
      <c r="EV30" s="17">
        <v>0.6</v>
      </c>
      <c r="EW30" s="17">
        <v>80</v>
      </c>
      <c r="EX30" s="17">
        <v>78.7</v>
      </c>
      <c r="EY30" s="17">
        <v>68.2</v>
      </c>
      <c r="EZ30" s="17">
        <v>12.6</v>
      </c>
      <c r="FA30" s="17">
        <v>6.8</v>
      </c>
      <c r="FB30" s="17">
        <v>17.8</v>
      </c>
      <c r="FC30" s="17">
        <v>9.6999999999999993</v>
      </c>
      <c r="FD30" s="17">
        <v>23.2</v>
      </c>
      <c r="FE30" s="17">
        <v>35.200000000000003</v>
      </c>
      <c r="FF30" s="17"/>
      <c r="FG30" s="17">
        <v>18.899999999999999</v>
      </c>
      <c r="FH30" s="17"/>
      <c r="FI30" s="17"/>
      <c r="FJ30" s="17"/>
      <c r="FK30" s="17"/>
      <c r="FL30" s="17"/>
      <c r="FM30" s="17">
        <v>7356.6</v>
      </c>
      <c r="FN30" s="15"/>
      <c r="FO30" s="17">
        <v>22.3</v>
      </c>
      <c r="FP30" s="17">
        <v>0.98</v>
      </c>
      <c r="FQ30" s="17">
        <v>6.1427300000000002</v>
      </c>
      <c r="FR30" s="17">
        <v>7.3</v>
      </c>
      <c r="FS30" s="17">
        <v>27.194140000000001</v>
      </c>
      <c r="FT30" s="17">
        <v>18.92754</v>
      </c>
      <c r="FU30" s="17">
        <v>4.4000000000000004</v>
      </c>
      <c r="FV30" s="17">
        <v>6.1</v>
      </c>
      <c r="FW30" s="17">
        <v>93.344409999999996</v>
      </c>
    </row>
    <row r="31" spans="1:179" ht="24" customHeight="1" x14ac:dyDescent="0.3">
      <c r="A31" s="16" t="s">
        <v>70</v>
      </c>
      <c r="B31" s="16" t="s">
        <v>719</v>
      </c>
      <c r="C31" s="17">
        <v>37.6</v>
      </c>
      <c r="D31" s="17">
        <v>642.5</v>
      </c>
      <c r="E31" s="17">
        <v>214.9</v>
      </c>
      <c r="F31" s="17"/>
      <c r="G31" s="17"/>
      <c r="H31" s="17">
        <v>12</v>
      </c>
      <c r="I31" s="17">
        <v>89.8</v>
      </c>
      <c r="J31" s="17"/>
      <c r="K31" s="17"/>
      <c r="L31" s="17">
        <v>187.3</v>
      </c>
      <c r="M31" s="17">
        <v>207.6</v>
      </c>
      <c r="N31" s="17">
        <v>211.2</v>
      </c>
      <c r="O31" s="17">
        <v>289.5</v>
      </c>
      <c r="P31" s="17">
        <v>215.4</v>
      </c>
      <c r="Q31" s="17">
        <v>111.4</v>
      </c>
      <c r="R31" s="17">
        <v>200.6</v>
      </c>
      <c r="S31" s="17">
        <v>3</v>
      </c>
      <c r="T31" s="17"/>
      <c r="U31" s="17"/>
      <c r="V31" s="17"/>
      <c r="W31" s="17"/>
      <c r="X31" s="17">
        <v>105.5</v>
      </c>
      <c r="Y31" s="17">
        <v>8.3000000000000007</v>
      </c>
      <c r="Z31" s="17">
        <v>5.2</v>
      </c>
      <c r="AA31" s="17"/>
      <c r="AB31" s="17">
        <v>6.2</v>
      </c>
      <c r="AC31" s="17">
        <v>10.9</v>
      </c>
      <c r="AD31" s="17">
        <v>45.6</v>
      </c>
      <c r="AE31" s="17"/>
      <c r="AF31" s="17"/>
      <c r="AG31" s="17"/>
      <c r="AH31" s="17"/>
      <c r="AI31" s="17">
        <v>62.3</v>
      </c>
      <c r="AJ31" s="17">
        <v>20.8</v>
      </c>
      <c r="AK31" s="17"/>
      <c r="AL31" s="17"/>
      <c r="AM31" s="17"/>
      <c r="AN31" s="17">
        <v>6.5</v>
      </c>
      <c r="AO31" s="17">
        <v>0</v>
      </c>
      <c r="AP31" s="17">
        <v>42.5</v>
      </c>
      <c r="AQ31" s="17">
        <v>29.8</v>
      </c>
      <c r="AR31" s="17">
        <v>25.7</v>
      </c>
      <c r="AS31" s="17">
        <v>18.5</v>
      </c>
      <c r="AT31" s="17">
        <v>14.1</v>
      </c>
      <c r="AU31" s="17">
        <v>57</v>
      </c>
      <c r="AV31" s="17">
        <v>175</v>
      </c>
      <c r="AW31" s="17">
        <v>175.1</v>
      </c>
      <c r="AX31" s="17">
        <v>181.2</v>
      </c>
      <c r="AY31" s="17">
        <v>86.9</v>
      </c>
      <c r="AZ31" s="17">
        <v>7.9</v>
      </c>
      <c r="BA31" s="17">
        <v>4.4000000000000004</v>
      </c>
      <c r="BB31" s="17">
        <v>36.1</v>
      </c>
      <c r="BC31" s="17">
        <v>32.6</v>
      </c>
      <c r="BD31" s="17">
        <v>1.7</v>
      </c>
      <c r="BE31" s="17">
        <v>16.399999999999999</v>
      </c>
      <c r="BF31" s="17">
        <v>49.8</v>
      </c>
      <c r="BG31" s="17"/>
      <c r="BH31" s="17"/>
      <c r="BI31" s="17">
        <v>62.7</v>
      </c>
      <c r="BJ31" s="17"/>
      <c r="BK31" s="17"/>
      <c r="BL31" s="17">
        <v>46.1</v>
      </c>
      <c r="BM31" s="17"/>
      <c r="BN31" s="17"/>
      <c r="BO31" s="17"/>
      <c r="BP31" s="17">
        <v>85.1</v>
      </c>
      <c r="BQ31" s="17">
        <v>177.6</v>
      </c>
      <c r="BR31" s="17">
        <v>175.5</v>
      </c>
      <c r="BS31" s="17">
        <v>209.7</v>
      </c>
      <c r="BT31" s="17">
        <v>273.3</v>
      </c>
      <c r="BU31" s="17"/>
      <c r="BV31" s="17"/>
      <c r="BW31" s="17"/>
      <c r="BX31" s="17"/>
      <c r="BY31" s="17"/>
      <c r="BZ31" s="17"/>
      <c r="CA31" s="17"/>
      <c r="CB31" s="17"/>
      <c r="CC31" s="17">
        <v>0.8</v>
      </c>
      <c r="CD31" s="17">
        <v>62.1</v>
      </c>
      <c r="CE31" s="17">
        <v>101.8</v>
      </c>
      <c r="CF31" s="17">
        <v>60.2</v>
      </c>
      <c r="CG31" s="17">
        <v>73</v>
      </c>
      <c r="CH31" s="17">
        <v>27.9</v>
      </c>
      <c r="CI31" s="17"/>
      <c r="CJ31" s="17"/>
      <c r="CK31" s="17"/>
      <c r="CL31" s="17">
        <v>146</v>
      </c>
      <c r="CM31" s="17">
        <v>148.4</v>
      </c>
      <c r="CN31" s="17">
        <v>150</v>
      </c>
      <c r="CO31" s="17"/>
      <c r="CP31" s="17"/>
      <c r="CQ31" s="17"/>
      <c r="CR31" s="17"/>
      <c r="CS31" s="17"/>
      <c r="CT31" s="17">
        <v>217</v>
      </c>
      <c r="CU31" s="17">
        <v>104.1</v>
      </c>
      <c r="CV31" s="17">
        <v>1.1000000000000001</v>
      </c>
      <c r="CW31" s="17">
        <v>116.1</v>
      </c>
      <c r="CX31" s="17">
        <v>62.9</v>
      </c>
      <c r="CY31" s="17">
        <v>14.1</v>
      </c>
      <c r="CZ31" s="17">
        <v>0.3</v>
      </c>
      <c r="DA31" s="17">
        <v>7.4</v>
      </c>
      <c r="DB31" s="17">
        <v>20.3</v>
      </c>
      <c r="DC31" s="17">
        <v>9.9</v>
      </c>
      <c r="DD31" s="17">
        <v>1.5</v>
      </c>
      <c r="DE31" s="17">
        <v>0.3</v>
      </c>
      <c r="DF31" s="17">
        <v>1.5</v>
      </c>
      <c r="DG31" s="17">
        <v>2</v>
      </c>
      <c r="DH31" s="17">
        <v>0</v>
      </c>
      <c r="DI31" s="17">
        <v>8.1</v>
      </c>
      <c r="DJ31" s="17">
        <v>4</v>
      </c>
      <c r="DK31" s="17">
        <v>2.5</v>
      </c>
      <c r="DL31" s="17">
        <v>18.5</v>
      </c>
      <c r="DM31" s="17">
        <v>12.2</v>
      </c>
      <c r="DN31" s="17">
        <v>14.6</v>
      </c>
      <c r="DO31" s="17">
        <v>27.8</v>
      </c>
      <c r="DP31" s="17">
        <v>85.5</v>
      </c>
      <c r="DQ31" s="17">
        <v>4.5</v>
      </c>
      <c r="DR31" s="17">
        <v>1.1000000000000001</v>
      </c>
      <c r="DS31" s="17">
        <v>2.2999999999999998</v>
      </c>
      <c r="DT31" s="17">
        <v>1.3</v>
      </c>
      <c r="DU31" s="17">
        <v>6.9</v>
      </c>
      <c r="DV31" s="17">
        <v>2.2999999999999998</v>
      </c>
      <c r="DW31" s="17">
        <v>16.600000000000001</v>
      </c>
      <c r="DX31" s="17">
        <v>1.1000000000000001</v>
      </c>
      <c r="DY31" s="17">
        <v>0</v>
      </c>
      <c r="DZ31" s="17">
        <v>8.1</v>
      </c>
      <c r="EA31" s="17">
        <v>3.4</v>
      </c>
      <c r="EB31" s="17">
        <v>4.3</v>
      </c>
      <c r="EC31" s="17">
        <v>5.4</v>
      </c>
      <c r="ED31" s="17">
        <v>12.8</v>
      </c>
      <c r="EE31" s="17">
        <v>26.6</v>
      </c>
      <c r="EF31" s="17">
        <v>14.8</v>
      </c>
      <c r="EG31" s="17">
        <v>29.5</v>
      </c>
      <c r="EH31" s="17">
        <v>110</v>
      </c>
      <c r="EI31" s="17">
        <v>113.9</v>
      </c>
      <c r="EJ31" s="17">
        <v>19.3</v>
      </c>
      <c r="EK31" s="17">
        <v>15.1</v>
      </c>
      <c r="EL31" s="17">
        <v>10.5</v>
      </c>
      <c r="EM31" s="17">
        <v>6.6</v>
      </c>
      <c r="EN31" s="17">
        <v>8.1999999999999993</v>
      </c>
      <c r="EO31" s="17">
        <v>3.8</v>
      </c>
      <c r="EP31" s="17">
        <v>4.2</v>
      </c>
      <c r="EQ31" s="17">
        <v>4.4000000000000004</v>
      </c>
      <c r="ER31" s="17">
        <v>10.6</v>
      </c>
      <c r="ES31" s="17">
        <v>207</v>
      </c>
      <c r="ET31" s="17">
        <v>13.6</v>
      </c>
      <c r="EU31" s="17">
        <v>114.6</v>
      </c>
      <c r="EV31" s="17">
        <v>0.6</v>
      </c>
      <c r="EW31" s="17">
        <v>106.1</v>
      </c>
      <c r="EX31" s="17">
        <v>125.3</v>
      </c>
      <c r="EY31" s="17">
        <v>87.5</v>
      </c>
      <c r="EZ31" s="17">
        <v>13.9</v>
      </c>
      <c r="FA31" s="17">
        <v>6.8</v>
      </c>
      <c r="FB31" s="17">
        <v>17.8</v>
      </c>
      <c r="FC31" s="17">
        <v>9.6999999999999993</v>
      </c>
      <c r="FD31" s="17">
        <v>23.5</v>
      </c>
      <c r="FE31" s="17">
        <v>35.299999999999997</v>
      </c>
      <c r="FF31" s="17"/>
      <c r="FG31" s="17">
        <v>19.100000000000001</v>
      </c>
      <c r="FH31" s="17"/>
      <c r="FI31" s="17"/>
      <c r="FJ31" s="17"/>
      <c r="FK31" s="17"/>
      <c r="FL31" s="17"/>
      <c r="FM31" s="17">
        <v>7409.1</v>
      </c>
      <c r="FN31" s="15"/>
      <c r="FO31" s="17">
        <v>21.9</v>
      </c>
      <c r="FP31" s="17">
        <v>2.5099999999999998</v>
      </c>
      <c r="FQ31" s="17">
        <v>6.1415100000000002</v>
      </c>
      <c r="FR31" s="17">
        <v>7.3</v>
      </c>
      <c r="FS31" s="17">
        <v>27.045339999999999</v>
      </c>
      <c r="FT31" s="17">
        <v>18.928090000000001</v>
      </c>
      <c r="FU31" s="17">
        <v>4.4000000000000004</v>
      </c>
      <c r="FV31" s="17">
        <v>6.1</v>
      </c>
      <c r="FW31" s="17">
        <v>94.324939999999998</v>
      </c>
    </row>
    <row r="32" spans="1:179" ht="24" customHeight="1" x14ac:dyDescent="0.3">
      <c r="A32" s="16" t="s">
        <v>70</v>
      </c>
      <c r="B32" s="16" t="s">
        <v>720</v>
      </c>
      <c r="C32" s="17">
        <v>42.5</v>
      </c>
      <c r="D32" s="17">
        <v>647.70000000000005</v>
      </c>
      <c r="E32" s="17">
        <v>215.9</v>
      </c>
      <c r="F32" s="17"/>
      <c r="G32" s="17"/>
      <c r="H32" s="17">
        <v>12.3</v>
      </c>
      <c r="I32" s="17">
        <v>95.3</v>
      </c>
      <c r="J32" s="17"/>
      <c r="K32" s="17"/>
      <c r="L32" s="17">
        <v>187.9</v>
      </c>
      <c r="M32" s="17">
        <v>207.8</v>
      </c>
      <c r="N32" s="17">
        <v>209.1</v>
      </c>
      <c r="O32" s="17">
        <v>293.39999999999998</v>
      </c>
      <c r="P32" s="17">
        <v>214.8</v>
      </c>
      <c r="Q32" s="17">
        <v>111.8</v>
      </c>
      <c r="R32" s="17">
        <v>178.2</v>
      </c>
      <c r="S32" s="17">
        <v>3</v>
      </c>
      <c r="T32" s="17"/>
      <c r="U32" s="17"/>
      <c r="V32" s="17"/>
      <c r="W32" s="17"/>
      <c r="X32" s="17">
        <v>107.8</v>
      </c>
      <c r="Y32" s="17">
        <v>8.8000000000000007</v>
      </c>
      <c r="Z32" s="17">
        <v>5.6</v>
      </c>
      <c r="AA32" s="17"/>
      <c r="AB32" s="17">
        <v>6.2</v>
      </c>
      <c r="AC32" s="17">
        <v>11</v>
      </c>
      <c r="AD32" s="17">
        <v>45.9</v>
      </c>
      <c r="AE32" s="17"/>
      <c r="AF32" s="17"/>
      <c r="AG32" s="17"/>
      <c r="AH32" s="17"/>
      <c r="AI32" s="17">
        <v>63.5</v>
      </c>
      <c r="AJ32" s="17">
        <v>25.4</v>
      </c>
      <c r="AK32" s="17"/>
      <c r="AL32" s="17"/>
      <c r="AM32" s="17"/>
      <c r="AN32" s="17">
        <v>6.5</v>
      </c>
      <c r="AO32" s="17">
        <v>0</v>
      </c>
      <c r="AP32" s="17">
        <v>38.4</v>
      </c>
      <c r="AQ32" s="17">
        <v>30.8</v>
      </c>
      <c r="AR32" s="17">
        <v>26.5</v>
      </c>
      <c r="AS32" s="17">
        <v>18.600000000000001</v>
      </c>
      <c r="AT32" s="17">
        <v>14</v>
      </c>
      <c r="AU32" s="17">
        <v>57</v>
      </c>
      <c r="AV32" s="17">
        <v>179.2</v>
      </c>
      <c r="AW32" s="17">
        <v>179.3</v>
      </c>
      <c r="AX32" s="17">
        <v>180.8</v>
      </c>
      <c r="AY32" s="17">
        <v>88.5</v>
      </c>
      <c r="AZ32" s="17">
        <v>8.1</v>
      </c>
      <c r="BA32" s="17">
        <v>4.4000000000000004</v>
      </c>
      <c r="BB32" s="17">
        <v>37.200000000000003</v>
      </c>
      <c r="BC32" s="17">
        <v>33.5</v>
      </c>
      <c r="BD32" s="17">
        <v>1.6</v>
      </c>
      <c r="BE32" s="17">
        <v>17.3</v>
      </c>
      <c r="BF32" s="17">
        <v>53.8</v>
      </c>
      <c r="BG32" s="17"/>
      <c r="BH32" s="17"/>
      <c r="BI32" s="17">
        <v>64.5</v>
      </c>
      <c r="BJ32" s="17"/>
      <c r="BK32" s="17"/>
      <c r="BL32" s="17">
        <v>46.1</v>
      </c>
      <c r="BM32" s="17"/>
      <c r="BN32" s="17"/>
      <c r="BO32" s="17"/>
      <c r="BP32" s="17">
        <v>85.6</v>
      </c>
      <c r="BQ32" s="17">
        <v>178.1</v>
      </c>
      <c r="BR32" s="17">
        <v>175.6</v>
      </c>
      <c r="BS32" s="17">
        <v>208.3</v>
      </c>
      <c r="BT32" s="17">
        <v>273</v>
      </c>
      <c r="BU32" s="17"/>
      <c r="BV32" s="17"/>
      <c r="BW32" s="17"/>
      <c r="BX32" s="17"/>
      <c r="BY32" s="17"/>
      <c r="BZ32" s="17"/>
      <c r="CA32" s="17"/>
      <c r="CB32" s="17"/>
      <c r="CC32" s="17">
        <v>0.8</v>
      </c>
      <c r="CD32" s="17">
        <v>53.8</v>
      </c>
      <c r="CE32" s="17">
        <v>108.7</v>
      </c>
      <c r="CF32" s="17">
        <v>66.400000000000006</v>
      </c>
      <c r="CG32" s="17">
        <v>76.8</v>
      </c>
      <c r="CH32" s="17">
        <v>28.6</v>
      </c>
      <c r="CI32" s="17"/>
      <c r="CJ32" s="17"/>
      <c r="CK32" s="17"/>
      <c r="CL32" s="17">
        <v>146.5</v>
      </c>
      <c r="CM32" s="17">
        <v>148.30000000000001</v>
      </c>
      <c r="CN32" s="17">
        <v>150.69999999999999</v>
      </c>
      <c r="CO32" s="17"/>
      <c r="CP32" s="17"/>
      <c r="CQ32" s="17"/>
      <c r="CR32" s="17"/>
      <c r="CS32" s="17"/>
      <c r="CT32" s="17">
        <v>164.5</v>
      </c>
      <c r="CU32" s="17">
        <v>91.2</v>
      </c>
      <c r="CV32" s="17">
        <v>1.2</v>
      </c>
      <c r="CW32" s="17">
        <v>109.6</v>
      </c>
      <c r="CX32" s="17">
        <v>53.2</v>
      </c>
      <c r="CY32" s="17">
        <v>15.8</v>
      </c>
      <c r="CZ32" s="17">
        <v>0.4</v>
      </c>
      <c r="DA32" s="17">
        <v>7.4</v>
      </c>
      <c r="DB32" s="17">
        <v>20.6</v>
      </c>
      <c r="DC32" s="17">
        <v>9.9</v>
      </c>
      <c r="DD32" s="17">
        <v>1.1000000000000001</v>
      </c>
      <c r="DE32" s="17">
        <v>0.3</v>
      </c>
      <c r="DF32" s="17">
        <v>1.5</v>
      </c>
      <c r="DG32" s="17">
        <v>2</v>
      </c>
      <c r="DH32" s="17">
        <v>0</v>
      </c>
      <c r="DI32" s="17">
        <v>8.1</v>
      </c>
      <c r="DJ32" s="17">
        <v>4</v>
      </c>
      <c r="DK32" s="17">
        <v>2.5</v>
      </c>
      <c r="DL32" s="17">
        <v>18.5</v>
      </c>
      <c r="DM32" s="17">
        <v>10</v>
      </c>
      <c r="DN32" s="17">
        <v>12.1</v>
      </c>
      <c r="DO32" s="17">
        <v>28.9</v>
      </c>
      <c r="DP32" s="17">
        <v>85.3</v>
      </c>
      <c r="DQ32" s="17">
        <v>4.4000000000000004</v>
      </c>
      <c r="DR32" s="17">
        <v>1.1000000000000001</v>
      </c>
      <c r="DS32" s="17">
        <v>2.2999999999999998</v>
      </c>
      <c r="DT32" s="17">
        <v>1.3</v>
      </c>
      <c r="DU32" s="17">
        <v>8.8000000000000007</v>
      </c>
      <c r="DV32" s="17">
        <v>2.4</v>
      </c>
      <c r="DW32" s="17">
        <v>16.600000000000001</v>
      </c>
      <c r="DX32" s="17">
        <v>1.1000000000000001</v>
      </c>
      <c r="DY32" s="17">
        <v>0</v>
      </c>
      <c r="DZ32" s="17">
        <v>8</v>
      </c>
      <c r="EA32" s="17">
        <v>3.3</v>
      </c>
      <c r="EB32" s="17">
        <v>4.4000000000000004</v>
      </c>
      <c r="EC32" s="17">
        <v>5.5</v>
      </c>
      <c r="ED32" s="17">
        <v>12.8</v>
      </c>
      <c r="EE32" s="17">
        <v>22.7</v>
      </c>
      <c r="EF32" s="17">
        <v>14.6</v>
      </c>
      <c r="EG32" s="17">
        <v>30.5</v>
      </c>
      <c r="EH32" s="17">
        <v>110.1</v>
      </c>
      <c r="EI32" s="17">
        <v>112.3</v>
      </c>
      <c r="EJ32" s="17">
        <v>18.5</v>
      </c>
      <c r="EK32" s="17">
        <v>13</v>
      </c>
      <c r="EL32" s="17">
        <v>10.5</v>
      </c>
      <c r="EM32" s="17">
        <v>3.4</v>
      </c>
      <c r="EN32" s="17">
        <v>8.4</v>
      </c>
      <c r="EO32" s="17">
        <v>3.8</v>
      </c>
      <c r="EP32" s="17">
        <v>4.2</v>
      </c>
      <c r="EQ32" s="17">
        <v>4.4000000000000004</v>
      </c>
      <c r="ER32" s="17">
        <v>10.6</v>
      </c>
      <c r="ES32" s="17">
        <v>206.4</v>
      </c>
      <c r="ET32" s="17">
        <v>14.9</v>
      </c>
      <c r="EU32" s="17">
        <v>117.6</v>
      </c>
      <c r="EV32" s="17">
        <v>0.6</v>
      </c>
      <c r="EW32" s="17">
        <v>114.4</v>
      </c>
      <c r="EX32" s="17">
        <v>152.6</v>
      </c>
      <c r="EY32" s="17">
        <v>84.4</v>
      </c>
      <c r="EZ32" s="17">
        <v>15</v>
      </c>
      <c r="FA32" s="17">
        <v>6.8</v>
      </c>
      <c r="FB32" s="17">
        <v>17.899999999999999</v>
      </c>
      <c r="FC32" s="17">
        <v>9.6999999999999993</v>
      </c>
      <c r="FD32" s="17">
        <v>23.4</v>
      </c>
      <c r="FE32" s="17">
        <v>34.799999999999997</v>
      </c>
      <c r="FF32" s="17"/>
      <c r="FG32" s="17">
        <v>19.2</v>
      </c>
      <c r="FH32" s="17"/>
      <c r="FI32" s="17"/>
      <c r="FJ32" s="17"/>
      <c r="FK32" s="17"/>
      <c r="FL32" s="17"/>
      <c r="FM32" s="17">
        <v>7386</v>
      </c>
      <c r="FN32" s="15"/>
      <c r="FO32" s="17">
        <v>21.9</v>
      </c>
      <c r="FP32" s="17">
        <v>2.92</v>
      </c>
      <c r="FQ32" s="17">
        <v>6.14175</v>
      </c>
      <c r="FR32" s="17">
        <v>7.3</v>
      </c>
      <c r="FS32" s="17">
        <v>26.962119999999999</v>
      </c>
      <c r="FT32" s="17">
        <v>18.927579999999999</v>
      </c>
      <c r="FU32" s="17">
        <v>4.3</v>
      </c>
      <c r="FV32" s="17">
        <v>6.2</v>
      </c>
      <c r="FW32" s="17">
        <v>94.651449999999997</v>
      </c>
    </row>
    <row r="33" spans="1:179" ht="24" customHeight="1" x14ac:dyDescent="0.3">
      <c r="A33" s="16" t="s">
        <v>70</v>
      </c>
      <c r="B33" s="16" t="s">
        <v>721</v>
      </c>
      <c r="C33" s="17">
        <v>85.4</v>
      </c>
      <c r="D33" s="17">
        <v>635.6</v>
      </c>
      <c r="E33" s="17">
        <v>211.9</v>
      </c>
      <c r="F33" s="17"/>
      <c r="G33" s="17"/>
      <c r="H33" s="17">
        <v>11.7</v>
      </c>
      <c r="I33" s="17">
        <v>90</v>
      </c>
      <c r="J33" s="17"/>
      <c r="K33" s="17"/>
      <c r="L33" s="17">
        <v>187.5</v>
      </c>
      <c r="M33" s="17">
        <v>208.2</v>
      </c>
      <c r="N33" s="17">
        <v>210.4</v>
      </c>
      <c r="O33" s="17">
        <v>290.7</v>
      </c>
      <c r="P33" s="17">
        <v>214.8</v>
      </c>
      <c r="Q33" s="17">
        <v>111.6</v>
      </c>
      <c r="R33" s="17">
        <v>331</v>
      </c>
      <c r="S33" s="17">
        <v>2.9</v>
      </c>
      <c r="T33" s="17"/>
      <c r="U33" s="17"/>
      <c r="V33" s="17"/>
      <c r="W33" s="17"/>
      <c r="X33" s="17">
        <v>102.6</v>
      </c>
      <c r="Y33" s="17">
        <v>7.1</v>
      </c>
      <c r="Z33" s="17">
        <v>5.3</v>
      </c>
      <c r="AA33" s="17"/>
      <c r="AB33" s="17">
        <v>6.2</v>
      </c>
      <c r="AC33" s="17">
        <v>10.9</v>
      </c>
      <c r="AD33" s="17">
        <v>44.1</v>
      </c>
      <c r="AE33" s="17"/>
      <c r="AF33" s="17"/>
      <c r="AG33" s="17"/>
      <c r="AH33" s="17"/>
      <c r="AI33" s="17">
        <v>61.1</v>
      </c>
      <c r="AJ33" s="17">
        <v>30.8</v>
      </c>
      <c r="AK33" s="17"/>
      <c r="AL33" s="17"/>
      <c r="AM33" s="17"/>
      <c r="AN33" s="17">
        <v>6.5</v>
      </c>
      <c r="AO33" s="17">
        <v>0</v>
      </c>
      <c r="AP33" s="17">
        <v>40.700000000000003</v>
      </c>
      <c r="AQ33" s="17">
        <v>29.6</v>
      </c>
      <c r="AR33" s="17">
        <v>26.3</v>
      </c>
      <c r="AS33" s="17">
        <v>18.7</v>
      </c>
      <c r="AT33" s="17">
        <v>13.9</v>
      </c>
      <c r="AU33" s="17">
        <v>56.8</v>
      </c>
      <c r="AV33" s="17">
        <v>181.3</v>
      </c>
      <c r="AW33" s="17">
        <v>181.5</v>
      </c>
      <c r="AX33" s="17">
        <v>184.1</v>
      </c>
      <c r="AY33" s="17">
        <v>86.3</v>
      </c>
      <c r="AZ33" s="17">
        <v>8.1999999999999993</v>
      </c>
      <c r="BA33" s="17">
        <v>4.4000000000000004</v>
      </c>
      <c r="BB33" s="17">
        <v>35.5</v>
      </c>
      <c r="BC33" s="17">
        <v>37.4</v>
      </c>
      <c r="BD33" s="17">
        <v>1.3</v>
      </c>
      <c r="BE33" s="17">
        <v>15.9</v>
      </c>
      <c r="BF33" s="17">
        <v>58.7</v>
      </c>
      <c r="BG33" s="17"/>
      <c r="BH33" s="17"/>
      <c r="BI33" s="17">
        <v>61.5</v>
      </c>
      <c r="BJ33" s="17"/>
      <c r="BK33" s="17"/>
      <c r="BL33" s="17">
        <v>45.5</v>
      </c>
      <c r="BM33" s="17"/>
      <c r="BN33" s="17"/>
      <c r="BO33" s="17"/>
      <c r="BP33" s="17">
        <v>84.5</v>
      </c>
      <c r="BQ33" s="17">
        <v>177.7</v>
      </c>
      <c r="BR33" s="17">
        <v>175.9</v>
      </c>
      <c r="BS33" s="17">
        <v>209.3</v>
      </c>
      <c r="BT33" s="17">
        <v>273.10000000000002</v>
      </c>
      <c r="BU33" s="17"/>
      <c r="BV33" s="17"/>
      <c r="BW33" s="17"/>
      <c r="BX33" s="17"/>
      <c r="BY33" s="17"/>
      <c r="BZ33" s="17"/>
      <c r="CA33" s="17"/>
      <c r="CB33" s="17"/>
      <c r="CC33" s="17">
        <v>0.8</v>
      </c>
      <c r="CD33" s="17">
        <v>105</v>
      </c>
      <c r="CE33" s="17">
        <v>111.2</v>
      </c>
      <c r="CF33" s="17">
        <v>65.400000000000006</v>
      </c>
      <c r="CG33" s="17">
        <v>74.099999999999994</v>
      </c>
      <c r="CH33" s="17">
        <v>26.3</v>
      </c>
      <c r="CI33" s="17"/>
      <c r="CJ33" s="17"/>
      <c r="CK33" s="17"/>
      <c r="CL33" s="17">
        <v>145.19999999999999</v>
      </c>
      <c r="CM33" s="17">
        <v>147.80000000000001</v>
      </c>
      <c r="CN33" s="17">
        <v>149.4</v>
      </c>
      <c r="CO33" s="17"/>
      <c r="CP33" s="17"/>
      <c r="CQ33" s="17"/>
      <c r="CR33" s="17"/>
      <c r="CS33" s="17"/>
      <c r="CT33" s="17">
        <v>76.5</v>
      </c>
      <c r="CU33" s="17">
        <v>43.3</v>
      </c>
      <c r="CV33" s="17">
        <v>1.2</v>
      </c>
      <c r="CW33" s="17">
        <v>114.9</v>
      </c>
      <c r="CX33" s="17">
        <v>65.7</v>
      </c>
      <c r="CY33" s="17">
        <v>15.6</v>
      </c>
      <c r="CZ33" s="17">
        <v>0.4</v>
      </c>
      <c r="DA33" s="17">
        <v>7.4</v>
      </c>
      <c r="DB33" s="17">
        <v>20.3</v>
      </c>
      <c r="DC33" s="17">
        <v>9.9</v>
      </c>
      <c r="DD33" s="17">
        <v>1.2</v>
      </c>
      <c r="DE33" s="17">
        <v>0.3</v>
      </c>
      <c r="DF33" s="17">
        <v>1.5</v>
      </c>
      <c r="DG33" s="17">
        <v>2</v>
      </c>
      <c r="DH33" s="17">
        <v>0</v>
      </c>
      <c r="DI33" s="17">
        <v>8.1</v>
      </c>
      <c r="DJ33" s="17">
        <v>4</v>
      </c>
      <c r="DK33" s="17">
        <v>2.5</v>
      </c>
      <c r="DL33" s="17">
        <v>18.5</v>
      </c>
      <c r="DM33" s="17">
        <v>11.8</v>
      </c>
      <c r="DN33" s="17">
        <v>13.9</v>
      </c>
      <c r="DO33" s="17">
        <v>28.5</v>
      </c>
      <c r="DP33" s="17">
        <v>86.2</v>
      </c>
      <c r="DQ33" s="17">
        <v>3.1</v>
      </c>
      <c r="DR33" s="17">
        <v>1.1000000000000001</v>
      </c>
      <c r="DS33" s="17">
        <v>2.2999999999999998</v>
      </c>
      <c r="DT33" s="17">
        <v>1.3</v>
      </c>
      <c r="DU33" s="17">
        <v>14.6</v>
      </c>
      <c r="DV33" s="17">
        <v>2.4</v>
      </c>
      <c r="DW33" s="17">
        <v>16.600000000000001</v>
      </c>
      <c r="DX33" s="17">
        <v>1.1000000000000001</v>
      </c>
      <c r="DY33" s="17">
        <v>0</v>
      </c>
      <c r="DZ33" s="17">
        <v>7.8</v>
      </c>
      <c r="EA33" s="17">
        <v>3.2</v>
      </c>
      <c r="EB33" s="17">
        <v>4</v>
      </c>
      <c r="EC33" s="17">
        <v>5.2</v>
      </c>
      <c r="ED33" s="17">
        <v>12.8</v>
      </c>
      <c r="EE33" s="17">
        <v>22.6</v>
      </c>
      <c r="EF33" s="17">
        <v>13.5</v>
      </c>
      <c r="EG33" s="17">
        <v>30.2</v>
      </c>
      <c r="EH33" s="17">
        <v>103.2</v>
      </c>
      <c r="EI33" s="17">
        <v>106.3</v>
      </c>
      <c r="EJ33" s="17">
        <v>18.399999999999999</v>
      </c>
      <c r="EK33" s="17">
        <v>12</v>
      </c>
      <c r="EL33" s="17">
        <v>10.5</v>
      </c>
      <c r="EM33" s="17">
        <v>7.5</v>
      </c>
      <c r="EN33" s="17">
        <v>8.4</v>
      </c>
      <c r="EO33" s="17">
        <v>3.8</v>
      </c>
      <c r="EP33" s="17">
        <v>4.2</v>
      </c>
      <c r="EQ33" s="17">
        <v>4.4000000000000004</v>
      </c>
      <c r="ER33" s="17">
        <v>12</v>
      </c>
      <c r="ES33" s="17">
        <v>185.5</v>
      </c>
      <c r="ET33" s="17">
        <v>14.8</v>
      </c>
      <c r="EU33" s="17">
        <v>112.8</v>
      </c>
      <c r="EV33" s="17">
        <v>0.6</v>
      </c>
      <c r="EW33" s="17">
        <v>114.1</v>
      </c>
      <c r="EX33" s="17">
        <v>148.69999999999999</v>
      </c>
      <c r="EY33" s="17">
        <v>87.9</v>
      </c>
      <c r="EZ33" s="17">
        <v>15.6</v>
      </c>
      <c r="FA33" s="17">
        <v>6.6</v>
      </c>
      <c r="FB33" s="17">
        <v>18.100000000000001</v>
      </c>
      <c r="FC33" s="17">
        <v>9.6</v>
      </c>
      <c r="FD33" s="17">
        <v>23.3</v>
      </c>
      <c r="FE33" s="17">
        <v>34.5</v>
      </c>
      <c r="FF33" s="17"/>
      <c r="FG33" s="17">
        <v>19.399999999999999</v>
      </c>
      <c r="FH33" s="17"/>
      <c r="FI33" s="17"/>
      <c r="FJ33" s="17"/>
      <c r="FK33" s="17"/>
      <c r="FL33" s="17"/>
      <c r="FM33" s="17">
        <v>7457.3</v>
      </c>
      <c r="FN33" s="15"/>
      <c r="FO33" s="17">
        <v>21.8</v>
      </c>
      <c r="FP33" s="17">
        <v>2.98</v>
      </c>
      <c r="FQ33" s="17">
        <v>6.1425900000000002</v>
      </c>
      <c r="FR33" s="17">
        <v>7.3</v>
      </c>
      <c r="FS33" s="17">
        <v>26.970580000000002</v>
      </c>
      <c r="FT33" s="17">
        <v>18.927019999999999</v>
      </c>
      <c r="FU33" s="17">
        <v>4.5</v>
      </c>
      <c r="FV33" s="17">
        <v>6.2</v>
      </c>
      <c r="FW33" s="17">
        <v>94.820189999999997</v>
      </c>
    </row>
    <row r="34" spans="1:179" ht="24" customHeight="1" x14ac:dyDescent="0.3">
      <c r="A34" s="18" t="s">
        <v>70</v>
      </c>
      <c r="B34" s="18" t="s">
        <v>722</v>
      </c>
      <c r="C34" s="19">
        <v>87.4</v>
      </c>
      <c r="D34" s="19">
        <v>637.1</v>
      </c>
      <c r="E34" s="19">
        <v>212.9</v>
      </c>
      <c r="F34" s="19"/>
      <c r="G34" s="19"/>
      <c r="H34" s="19">
        <v>12</v>
      </c>
      <c r="I34" s="19">
        <v>90.4</v>
      </c>
      <c r="J34" s="19"/>
      <c r="K34" s="19"/>
      <c r="L34" s="19">
        <v>187.6</v>
      </c>
      <c r="M34" s="19">
        <v>207.3</v>
      </c>
      <c r="N34" s="19">
        <v>210.9</v>
      </c>
      <c r="O34" s="19">
        <v>288.39999999999998</v>
      </c>
      <c r="P34" s="19">
        <v>215</v>
      </c>
      <c r="Q34" s="19">
        <v>111.7</v>
      </c>
      <c r="R34" s="19">
        <v>229.3</v>
      </c>
      <c r="S34" s="19">
        <v>3</v>
      </c>
      <c r="T34" s="19"/>
      <c r="U34" s="19"/>
      <c r="V34" s="19"/>
      <c r="W34" s="19"/>
      <c r="X34" s="19">
        <v>104.6</v>
      </c>
      <c r="Y34" s="19">
        <v>7.3</v>
      </c>
      <c r="Z34" s="19">
        <v>5.3</v>
      </c>
      <c r="AA34" s="19"/>
      <c r="AB34" s="19">
        <v>6.9</v>
      </c>
      <c r="AC34" s="19">
        <v>10.9</v>
      </c>
      <c r="AD34" s="19">
        <v>45.1</v>
      </c>
      <c r="AE34" s="19"/>
      <c r="AF34" s="19"/>
      <c r="AG34" s="19"/>
      <c r="AH34" s="19"/>
      <c r="AI34" s="19">
        <v>61.2</v>
      </c>
      <c r="AJ34" s="19">
        <v>102.6</v>
      </c>
      <c r="AK34" s="19"/>
      <c r="AL34" s="19"/>
      <c r="AM34" s="19"/>
      <c r="AN34" s="19">
        <v>6.5</v>
      </c>
      <c r="AO34" s="19">
        <v>0</v>
      </c>
      <c r="AP34" s="19">
        <v>38.700000000000003</v>
      </c>
      <c r="AQ34" s="19">
        <v>29.3</v>
      </c>
      <c r="AR34" s="19">
        <v>24.8</v>
      </c>
      <c r="AS34" s="19">
        <v>18.2</v>
      </c>
      <c r="AT34" s="19">
        <v>13.9</v>
      </c>
      <c r="AU34" s="19">
        <v>56.2</v>
      </c>
      <c r="AV34" s="19">
        <v>180.6</v>
      </c>
      <c r="AW34" s="19">
        <v>180.9</v>
      </c>
      <c r="AX34" s="19">
        <v>184.4</v>
      </c>
      <c r="AY34" s="19">
        <v>86.7</v>
      </c>
      <c r="AZ34" s="19">
        <v>8.1999999999999993</v>
      </c>
      <c r="BA34" s="19">
        <v>4.4000000000000004</v>
      </c>
      <c r="BB34" s="19">
        <v>35.799999999999997</v>
      </c>
      <c r="BC34" s="19">
        <v>30.8</v>
      </c>
      <c r="BD34" s="19">
        <v>0.9</v>
      </c>
      <c r="BE34" s="19">
        <v>16.2</v>
      </c>
      <c r="BF34" s="19">
        <v>47</v>
      </c>
      <c r="BG34" s="19"/>
      <c r="BH34" s="19"/>
      <c r="BI34" s="19">
        <v>62.2</v>
      </c>
      <c r="BJ34" s="19"/>
      <c r="BK34" s="19"/>
      <c r="BL34" s="19">
        <v>45.2</v>
      </c>
      <c r="BM34" s="19"/>
      <c r="BN34" s="19"/>
      <c r="BO34" s="19"/>
      <c r="BP34" s="19">
        <v>84.7</v>
      </c>
      <c r="BQ34" s="19">
        <v>177.5</v>
      </c>
      <c r="BR34" s="19">
        <v>175.4</v>
      </c>
      <c r="BS34" s="19">
        <v>209.5</v>
      </c>
      <c r="BT34" s="19">
        <v>274</v>
      </c>
      <c r="BU34" s="19"/>
      <c r="BV34" s="19"/>
      <c r="BW34" s="19"/>
      <c r="BX34" s="19"/>
      <c r="BY34" s="19"/>
      <c r="BZ34" s="19"/>
      <c r="CA34" s="19"/>
      <c r="CB34" s="19"/>
      <c r="CC34" s="19">
        <v>0.8</v>
      </c>
      <c r="CD34" s="19">
        <v>84.3</v>
      </c>
      <c r="CE34" s="19">
        <v>102.4</v>
      </c>
      <c r="CF34" s="19">
        <v>65.8</v>
      </c>
      <c r="CG34" s="19">
        <v>76</v>
      </c>
      <c r="CH34" s="19">
        <v>26.4</v>
      </c>
      <c r="CI34" s="19"/>
      <c r="CJ34" s="19"/>
      <c r="CK34" s="19"/>
      <c r="CL34" s="19">
        <v>145</v>
      </c>
      <c r="CM34" s="19">
        <v>148</v>
      </c>
      <c r="CN34" s="19">
        <v>149.80000000000001</v>
      </c>
      <c r="CO34" s="19"/>
      <c r="CP34" s="19"/>
      <c r="CQ34" s="19"/>
      <c r="CR34" s="19"/>
      <c r="CS34" s="19"/>
      <c r="CT34" s="19">
        <v>29</v>
      </c>
      <c r="CU34" s="19">
        <v>0</v>
      </c>
      <c r="CV34" s="19">
        <v>1.2</v>
      </c>
      <c r="CW34" s="19">
        <v>120.7</v>
      </c>
      <c r="CX34" s="19">
        <v>66.2</v>
      </c>
      <c r="CY34" s="19">
        <v>17.5</v>
      </c>
      <c r="CZ34" s="19">
        <v>0.4</v>
      </c>
      <c r="DA34" s="19">
        <v>7.3</v>
      </c>
      <c r="DB34" s="19">
        <v>5.7</v>
      </c>
      <c r="DC34" s="19">
        <v>9.9</v>
      </c>
      <c r="DD34" s="19">
        <v>1.1000000000000001</v>
      </c>
      <c r="DE34" s="19">
        <v>0.3</v>
      </c>
      <c r="DF34" s="19">
        <v>1.5</v>
      </c>
      <c r="DG34" s="19">
        <v>2</v>
      </c>
      <c r="DH34" s="19">
        <v>19.600000000000001</v>
      </c>
      <c r="DI34" s="19">
        <v>7.6</v>
      </c>
      <c r="DJ34" s="19">
        <v>4</v>
      </c>
      <c r="DK34" s="19">
        <v>2.4</v>
      </c>
      <c r="DL34" s="19">
        <v>18.5</v>
      </c>
      <c r="DM34" s="19">
        <v>11.4</v>
      </c>
      <c r="DN34" s="19">
        <v>14.6</v>
      </c>
      <c r="DO34" s="19">
        <v>28.3</v>
      </c>
      <c r="DP34" s="19">
        <v>86.1</v>
      </c>
      <c r="DQ34" s="19">
        <v>4.2</v>
      </c>
      <c r="DR34" s="19">
        <v>1.1000000000000001</v>
      </c>
      <c r="DS34" s="19">
        <v>2.2999999999999998</v>
      </c>
      <c r="DT34" s="19">
        <v>1.3</v>
      </c>
      <c r="DU34" s="19">
        <v>13.3</v>
      </c>
      <c r="DV34" s="19">
        <v>2.4</v>
      </c>
      <c r="DW34" s="19">
        <v>16.600000000000001</v>
      </c>
      <c r="DX34" s="19">
        <v>1.1000000000000001</v>
      </c>
      <c r="DY34" s="19">
        <v>0</v>
      </c>
      <c r="DZ34" s="19">
        <v>7.5</v>
      </c>
      <c r="EA34" s="19">
        <v>3.2</v>
      </c>
      <c r="EB34" s="19">
        <v>4.0999999999999996</v>
      </c>
      <c r="EC34" s="19">
        <v>5.3</v>
      </c>
      <c r="ED34" s="19">
        <v>12.9</v>
      </c>
      <c r="EE34" s="19">
        <v>26.9</v>
      </c>
      <c r="EF34" s="19">
        <v>15.8</v>
      </c>
      <c r="EG34" s="19">
        <v>31.1</v>
      </c>
      <c r="EH34" s="19">
        <v>99.3</v>
      </c>
      <c r="EI34" s="19">
        <v>103.3</v>
      </c>
      <c r="EJ34" s="19">
        <v>15.5</v>
      </c>
      <c r="EK34" s="19">
        <v>11.9</v>
      </c>
      <c r="EL34" s="19">
        <v>10.5</v>
      </c>
      <c r="EM34" s="19">
        <v>7.8</v>
      </c>
      <c r="EN34" s="19">
        <v>8.4</v>
      </c>
      <c r="EO34" s="19">
        <v>3.8</v>
      </c>
      <c r="EP34" s="19">
        <v>4.2</v>
      </c>
      <c r="EQ34" s="19">
        <v>4.4000000000000004</v>
      </c>
      <c r="ER34" s="19">
        <v>15.1</v>
      </c>
      <c r="ES34" s="19">
        <v>214.5</v>
      </c>
      <c r="ET34" s="19">
        <v>15</v>
      </c>
      <c r="EU34" s="19">
        <v>125.1</v>
      </c>
      <c r="EV34" s="19">
        <v>0.6</v>
      </c>
      <c r="EW34" s="19">
        <v>120.9</v>
      </c>
      <c r="EX34" s="19">
        <v>153.5</v>
      </c>
      <c r="EY34" s="19">
        <v>90.5</v>
      </c>
      <c r="EZ34" s="19">
        <v>15.9</v>
      </c>
      <c r="FA34" s="19">
        <v>6.7</v>
      </c>
      <c r="FB34" s="19">
        <v>18</v>
      </c>
      <c r="FC34" s="19">
        <v>9.8000000000000007</v>
      </c>
      <c r="FD34" s="19">
        <v>23.9</v>
      </c>
      <c r="FE34" s="19">
        <v>35.4</v>
      </c>
      <c r="FF34" s="19"/>
      <c r="FG34" s="19">
        <v>19.399999999999999</v>
      </c>
      <c r="FH34" s="19"/>
      <c r="FI34" s="19"/>
      <c r="FJ34" s="19"/>
      <c r="FK34" s="19"/>
      <c r="FL34" s="19"/>
      <c r="FM34" s="19">
        <v>7365.2</v>
      </c>
      <c r="FN34" s="15"/>
      <c r="FO34" s="19">
        <v>21.4</v>
      </c>
      <c r="FP34" s="19">
        <v>2.98</v>
      </c>
      <c r="FQ34" s="19">
        <v>6.1429099999999996</v>
      </c>
      <c r="FR34" s="19">
        <v>7.3</v>
      </c>
      <c r="FS34" s="19">
        <v>26.918980000000001</v>
      </c>
      <c r="FT34" s="19">
        <v>18.927019999999999</v>
      </c>
      <c r="FU34" s="19">
        <v>4.4000000000000004</v>
      </c>
      <c r="FV34" s="19">
        <v>6.2</v>
      </c>
      <c r="FW34" s="19">
        <v>94.268910000000005</v>
      </c>
    </row>
    <row r="35" spans="1:179" ht="24" customHeight="1" x14ac:dyDescent="0.3">
      <c r="A35" s="13" t="s">
        <v>70</v>
      </c>
      <c r="B35" s="13" t="s">
        <v>723</v>
      </c>
      <c r="C35" s="14">
        <v>88.5</v>
      </c>
      <c r="D35" s="14">
        <v>639.29999999999995</v>
      </c>
      <c r="E35" s="14">
        <v>213.9</v>
      </c>
      <c r="F35" s="14"/>
      <c r="G35" s="14"/>
      <c r="H35" s="14">
        <v>12</v>
      </c>
      <c r="I35" s="14">
        <v>89.9</v>
      </c>
      <c r="J35" s="14"/>
      <c r="K35" s="14"/>
      <c r="L35" s="14">
        <v>187.3</v>
      </c>
      <c r="M35" s="14">
        <v>207.6</v>
      </c>
      <c r="N35" s="14">
        <v>209.4</v>
      </c>
      <c r="O35" s="14">
        <v>285.5</v>
      </c>
      <c r="P35" s="14">
        <v>214</v>
      </c>
      <c r="Q35" s="14">
        <v>111.5</v>
      </c>
      <c r="R35" s="14">
        <v>282.8</v>
      </c>
      <c r="S35" s="14">
        <v>2.9</v>
      </c>
      <c r="T35" s="14"/>
      <c r="U35" s="14"/>
      <c r="V35" s="14"/>
      <c r="W35" s="14"/>
      <c r="X35" s="14">
        <v>107.8</v>
      </c>
      <c r="Y35" s="14">
        <v>7.5</v>
      </c>
      <c r="Z35" s="14">
        <v>5.4</v>
      </c>
      <c r="AA35" s="14"/>
      <c r="AB35" s="14">
        <v>7.1</v>
      </c>
      <c r="AC35" s="14">
        <v>10.6</v>
      </c>
      <c r="AD35" s="14">
        <v>45.3</v>
      </c>
      <c r="AE35" s="14"/>
      <c r="AF35" s="14"/>
      <c r="AG35" s="14"/>
      <c r="AH35" s="14"/>
      <c r="AI35" s="14">
        <v>61.9</v>
      </c>
      <c r="AJ35" s="14">
        <v>60</v>
      </c>
      <c r="AK35" s="14"/>
      <c r="AL35" s="14"/>
      <c r="AM35" s="14"/>
      <c r="AN35" s="14">
        <v>6.5</v>
      </c>
      <c r="AO35" s="14">
        <v>0</v>
      </c>
      <c r="AP35" s="14">
        <v>37.6</v>
      </c>
      <c r="AQ35" s="14">
        <v>109.8</v>
      </c>
      <c r="AR35" s="14">
        <v>24.6</v>
      </c>
      <c r="AS35" s="14">
        <v>18.2</v>
      </c>
      <c r="AT35" s="14">
        <v>13.9</v>
      </c>
      <c r="AU35" s="14">
        <v>57.1</v>
      </c>
      <c r="AV35" s="14">
        <v>181.2</v>
      </c>
      <c r="AW35" s="14">
        <v>181.5</v>
      </c>
      <c r="AX35" s="14">
        <v>184</v>
      </c>
      <c r="AY35" s="14">
        <v>86.7</v>
      </c>
      <c r="AZ35" s="14">
        <v>8.1999999999999993</v>
      </c>
      <c r="BA35" s="14">
        <v>4.4000000000000004</v>
      </c>
      <c r="BB35" s="14">
        <v>36</v>
      </c>
      <c r="BC35" s="14">
        <v>34</v>
      </c>
      <c r="BD35" s="14">
        <v>0.8</v>
      </c>
      <c r="BE35" s="14">
        <v>16.5</v>
      </c>
      <c r="BF35" s="14">
        <v>48.7</v>
      </c>
      <c r="BG35" s="14"/>
      <c r="BH35" s="14"/>
      <c r="BI35" s="14">
        <v>62.4</v>
      </c>
      <c r="BJ35" s="14"/>
      <c r="BK35" s="14"/>
      <c r="BL35" s="14">
        <v>45.2</v>
      </c>
      <c r="BM35" s="14"/>
      <c r="BN35" s="14"/>
      <c r="BO35" s="14"/>
      <c r="BP35" s="14">
        <v>84.9</v>
      </c>
      <c r="BQ35" s="14">
        <v>177</v>
      </c>
      <c r="BR35" s="14">
        <v>174.6</v>
      </c>
      <c r="BS35" s="14">
        <v>209.2</v>
      </c>
      <c r="BT35" s="14">
        <v>274.10000000000002</v>
      </c>
      <c r="BU35" s="14"/>
      <c r="BV35" s="14"/>
      <c r="BW35" s="14"/>
      <c r="BX35" s="14"/>
      <c r="BY35" s="14"/>
      <c r="BZ35" s="14"/>
      <c r="CA35" s="14"/>
      <c r="CB35" s="14"/>
      <c r="CC35" s="14">
        <v>0.8</v>
      </c>
      <c r="CD35" s="14">
        <v>105.5</v>
      </c>
      <c r="CE35" s="14">
        <v>113.5</v>
      </c>
      <c r="CF35" s="14">
        <v>66.099999999999994</v>
      </c>
      <c r="CG35" s="14">
        <v>76.3</v>
      </c>
      <c r="CH35" s="14">
        <v>26.8</v>
      </c>
      <c r="CI35" s="14"/>
      <c r="CJ35" s="14"/>
      <c r="CK35" s="14"/>
      <c r="CL35" s="14">
        <v>144.5</v>
      </c>
      <c r="CM35" s="14">
        <v>147</v>
      </c>
      <c r="CN35" s="14">
        <v>149.1</v>
      </c>
      <c r="CO35" s="14"/>
      <c r="CP35" s="14"/>
      <c r="CQ35" s="14"/>
      <c r="CR35" s="14"/>
      <c r="CS35" s="14"/>
      <c r="CT35" s="14">
        <v>0</v>
      </c>
      <c r="CU35" s="14">
        <v>0</v>
      </c>
      <c r="CV35" s="14">
        <v>1.2</v>
      </c>
      <c r="CW35" s="14">
        <v>124.2</v>
      </c>
      <c r="CX35" s="14">
        <v>70.3</v>
      </c>
      <c r="CY35" s="14">
        <v>16</v>
      </c>
      <c r="CZ35" s="14">
        <v>0.4</v>
      </c>
      <c r="DA35" s="14">
        <v>7.2</v>
      </c>
      <c r="DB35" s="14">
        <v>5.7</v>
      </c>
      <c r="DC35" s="14">
        <v>9.9</v>
      </c>
      <c r="DD35" s="14">
        <v>1.1000000000000001</v>
      </c>
      <c r="DE35" s="14">
        <v>0.3</v>
      </c>
      <c r="DF35" s="14">
        <v>1.5</v>
      </c>
      <c r="DG35" s="14">
        <v>2</v>
      </c>
      <c r="DH35" s="14">
        <v>19.8</v>
      </c>
      <c r="DI35" s="14">
        <v>7.5</v>
      </c>
      <c r="DJ35" s="14">
        <v>4</v>
      </c>
      <c r="DK35" s="14">
        <v>2.2000000000000002</v>
      </c>
      <c r="DL35" s="14">
        <v>18.399999999999999</v>
      </c>
      <c r="DM35" s="14">
        <v>12.4</v>
      </c>
      <c r="DN35" s="14">
        <v>15.1</v>
      </c>
      <c r="DO35" s="14">
        <v>29.9</v>
      </c>
      <c r="DP35" s="14">
        <v>81.8</v>
      </c>
      <c r="DQ35" s="14">
        <v>4.4000000000000004</v>
      </c>
      <c r="DR35" s="14">
        <v>1.1000000000000001</v>
      </c>
      <c r="DS35" s="14">
        <v>2.2999999999999998</v>
      </c>
      <c r="DT35" s="14">
        <v>1.3</v>
      </c>
      <c r="DU35" s="14">
        <v>14.9</v>
      </c>
      <c r="DV35" s="14">
        <v>2.4</v>
      </c>
      <c r="DW35" s="14">
        <v>16.600000000000001</v>
      </c>
      <c r="DX35" s="14">
        <v>1</v>
      </c>
      <c r="DY35" s="14">
        <v>0</v>
      </c>
      <c r="DZ35" s="14">
        <v>7</v>
      </c>
      <c r="EA35" s="14">
        <v>3.1</v>
      </c>
      <c r="EB35" s="14">
        <v>4.2</v>
      </c>
      <c r="EC35" s="14">
        <v>5.4</v>
      </c>
      <c r="ED35" s="14">
        <v>12.8</v>
      </c>
      <c r="EE35" s="14">
        <v>26.9</v>
      </c>
      <c r="EF35" s="14">
        <v>27.9</v>
      </c>
      <c r="EG35" s="14">
        <v>30.3</v>
      </c>
      <c r="EH35" s="14">
        <v>97.2</v>
      </c>
      <c r="EI35" s="14">
        <v>101.3</v>
      </c>
      <c r="EJ35" s="14">
        <v>18.2</v>
      </c>
      <c r="EK35" s="14">
        <v>14</v>
      </c>
      <c r="EL35" s="14">
        <v>10.5</v>
      </c>
      <c r="EM35" s="14">
        <v>7.8</v>
      </c>
      <c r="EN35" s="14">
        <v>8.3000000000000007</v>
      </c>
      <c r="EO35" s="14">
        <v>3.8</v>
      </c>
      <c r="EP35" s="14">
        <v>4.2</v>
      </c>
      <c r="EQ35" s="14">
        <v>4.4000000000000004</v>
      </c>
      <c r="ER35" s="14">
        <v>14.2</v>
      </c>
      <c r="ES35" s="14">
        <v>219.4</v>
      </c>
      <c r="ET35" s="14">
        <v>15.9</v>
      </c>
      <c r="EU35" s="14">
        <v>127.7</v>
      </c>
      <c r="EV35" s="14">
        <v>0.6</v>
      </c>
      <c r="EW35" s="14">
        <v>120.4</v>
      </c>
      <c r="EX35" s="14">
        <v>130.30000000000001</v>
      </c>
      <c r="EY35" s="14">
        <v>79.3</v>
      </c>
      <c r="EZ35" s="14">
        <v>13.1</v>
      </c>
      <c r="FA35" s="14">
        <v>6.7</v>
      </c>
      <c r="FB35" s="14">
        <v>17.8</v>
      </c>
      <c r="FC35" s="14">
        <v>9.6999999999999993</v>
      </c>
      <c r="FD35" s="14">
        <v>23.5</v>
      </c>
      <c r="FE35" s="14">
        <v>34.799999999999997</v>
      </c>
      <c r="FF35" s="14"/>
      <c r="FG35" s="14">
        <v>19.399999999999999</v>
      </c>
      <c r="FH35" s="14"/>
      <c r="FI35" s="14"/>
      <c r="FJ35" s="14"/>
      <c r="FK35" s="14"/>
      <c r="FL35" s="14"/>
      <c r="FM35" s="14">
        <v>7451.9</v>
      </c>
      <c r="FN35" s="15"/>
      <c r="FO35" s="14">
        <v>20.8</v>
      </c>
      <c r="FP35" s="14">
        <v>2.98</v>
      </c>
      <c r="FQ35" s="14">
        <v>6.1432700000000002</v>
      </c>
      <c r="FR35" s="14">
        <v>7.3</v>
      </c>
      <c r="FS35" s="14">
        <v>26.822970000000002</v>
      </c>
      <c r="FT35" s="14">
        <v>18.927250000000001</v>
      </c>
      <c r="FU35" s="14">
        <v>4.5</v>
      </c>
      <c r="FV35" s="14">
        <v>6.1</v>
      </c>
      <c r="FW35" s="14">
        <v>93.573490000000007</v>
      </c>
    </row>
    <row r="36" spans="1:179" ht="24" customHeight="1" x14ac:dyDescent="0.3">
      <c r="A36" s="16" t="s">
        <v>70</v>
      </c>
      <c r="B36" s="16" t="s">
        <v>724</v>
      </c>
      <c r="C36" s="17">
        <v>93.5</v>
      </c>
      <c r="D36" s="17">
        <v>640.1</v>
      </c>
      <c r="E36" s="17">
        <v>213.9</v>
      </c>
      <c r="F36" s="17"/>
      <c r="G36" s="17"/>
      <c r="H36" s="17">
        <v>12.1</v>
      </c>
      <c r="I36" s="17">
        <v>90.1</v>
      </c>
      <c r="J36" s="17"/>
      <c r="K36" s="17"/>
      <c r="L36" s="17">
        <v>187.2</v>
      </c>
      <c r="M36" s="17">
        <v>206.4</v>
      </c>
      <c r="N36" s="17">
        <v>209.5</v>
      </c>
      <c r="O36" s="17">
        <v>285.5</v>
      </c>
      <c r="P36" s="17">
        <v>215.3</v>
      </c>
      <c r="Q36" s="17">
        <v>111.1</v>
      </c>
      <c r="R36" s="17">
        <v>190.1</v>
      </c>
      <c r="S36" s="17">
        <v>3</v>
      </c>
      <c r="T36" s="17"/>
      <c r="U36" s="17"/>
      <c r="V36" s="17"/>
      <c r="W36" s="17"/>
      <c r="X36" s="17">
        <v>104.4</v>
      </c>
      <c r="Y36" s="17">
        <v>7.7</v>
      </c>
      <c r="Z36" s="17">
        <v>5.5</v>
      </c>
      <c r="AA36" s="17"/>
      <c r="AB36" s="17">
        <v>6.9</v>
      </c>
      <c r="AC36" s="17">
        <v>12.2</v>
      </c>
      <c r="AD36" s="17">
        <v>45</v>
      </c>
      <c r="AE36" s="17"/>
      <c r="AF36" s="17"/>
      <c r="AG36" s="17"/>
      <c r="AH36" s="17"/>
      <c r="AI36" s="17">
        <v>62.7</v>
      </c>
      <c r="AJ36" s="17">
        <v>83.9</v>
      </c>
      <c r="AK36" s="17"/>
      <c r="AL36" s="17"/>
      <c r="AM36" s="17"/>
      <c r="AN36" s="17">
        <v>6.5</v>
      </c>
      <c r="AO36" s="17">
        <v>0</v>
      </c>
      <c r="AP36" s="17">
        <v>39.4</v>
      </c>
      <c r="AQ36" s="17">
        <v>141</v>
      </c>
      <c r="AR36" s="17">
        <v>25.7</v>
      </c>
      <c r="AS36" s="17">
        <v>18.2</v>
      </c>
      <c r="AT36" s="17">
        <v>13.8</v>
      </c>
      <c r="AU36" s="17">
        <v>57.2</v>
      </c>
      <c r="AV36" s="17">
        <v>182.9</v>
      </c>
      <c r="AW36" s="17">
        <v>183.1</v>
      </c>
      <c r="AX36" s="17">
        <v>183.3</v>
      </c>
      <c r="AY36" s="17">
        <v>87.3</v>
      </c>
      <c r="AZ36" s="17">
        <v>8.1999999999999993</v>
      </c>
      <c r="BA36" s="17">
        <v>4.4000000000000004</v>
      </c>
      <c r="BB36" s="17">
        <v>36.299999999999997</v>
      </c>
      <c r="BC36" s="17">
        <v>29.3</v>
      </c>
      <c r="BD36" s="17">
        <v>0.8</v>
      </c>
      <c r="BE36" s="17">
        <v>16.100000000000001</v>
      </c>
      <c r="BF36" s="17">
        <v>50.6</v>
      </c>
      <c r="BG36" s="17"/>
      <c r="BH36" s="17"/>
      <c r="BI36" s="17">
        <v>0</v>
      </c>
      <c r="BJ36" s="17"/>
      <c r="BK36" s="17"/>
      <c r="BL36" s="17">
        <v>44.9</v>
      </c>
      <c r="BM36" s="17"/>
      <c r="BN36" s="17"/>
      <c r="BO36" s="17"/>
      <c r="BP36" s="17">
        <v>85.1</v>
      </c>
      <c r="BQ36" s="17">
        <v>177.1</v>
      </c>
      <c r="BR36" s="17">
        <v>174.2</v>
      </c>
      <c r="BS36" s="17">
        <v>208.9</v>
      </c>
      <c r="BT36" s="17">
        <v>272.8</v>
      </c>
      <c r="BU36" s="17"/>
      <c r="BV36" s="17"/>
      <c r="BW36" s="17"/>
      <c r="BX36" s="17"/>
      <c r="BY36" s="17"/>
      <c r="BZ36" s="17"/>
      <c r="CA36" s="17"/>
      <c r="CB36" s="17"/>
      <c r="CC36" s="17">
        <v>0.7</v>
      </c>
      <c r="CD36" s="17">
        <v>93.1</v>
      </c>
      <c r="CE36" s="17">
        <v>105.7</v>
      </c>
      <c r="CF36" s="17">
        <v>66.400000000000006</v>
      </c>
      <c r="CG36" s="17">
        <v>71.900000000000006</v>
      </c>
      <c r="CH36" s="17">
        <v>28.3</v>
      </c>
      <c r="CI36" s="17"/>
      <c r="CJ36" s="17"/>
      <c r="CK36" s="17"/>
      <c r="CL36" s="17">
        <v>144.69999999999999</v>
      </c>
      <c r="CM36" s="17">
        <v>147.5</v>
      </c>
      <c r="CN36" s="17">
        <v>149.30000000000001</v>
      </c>
      <c r="CO36" s="17"/>
      <c r="CP36" s="17"/>
      <c r="CQ36" s="17"/>
      <c r="CR36" s="17"/>
      <c r="CS36" s="17"/>
      <c r="CT36" s="17">
        <v>0</v>
      </c>
      <c r="CU36" s="17">
        <v>0</v>
      </c>
      <c r="CV36" s="17">
        <v>1.2</v>
      </c>
      <c r="CW36" s="17">
        <v>121.1</v>
      </c>
      <c r="CX36" s="17">
        <v>66.599999999999994</v>
      </c>
      <c r="CY36" s="17">
        <v>17.600000000000001</v>
      </c>
      <c r="CZ36" s="17">
        <v>0.4</v>
      </c>
      <c r="DA36" s="17">
        <v>7.3</v>
      </c>
      <c r="DB36" s="17">
        <v>6</v>
      </c>
      <c r="DC36" s="17">
        <v>9.9</v>
      </c>
      <c r="DD36" s="17">
        <v>1.1000000000000001</v>
      </c>
      <c r="DE36" s="17">
        <v>0.3</v>
      </c>
      <c r="DF36" s="17">
        <v>1.5</v>
      </c>
      <c r="DG36" s="17">
        <v>2</v>
      </c>
      <c r="DH36" s="17">
        <v>20.3</v>
      </c>
      <c r="DI36" s="17">
        <v>7.5</v>
      </c>
      <c r="DJ36" s="17">
        <v>4</v>
      </c>
      <c r="DK36" s="17">
        <v>2.2999999999999998</v>
      </c>
      <c r="DL36" s="17">
        <v>18.399999999999999</v>
      </c>
      <c r="DM36" s="17">
        <v>11.3</v>
      </c>
      <c r="DN36" s="17">
        <v>13.9</v>
      </c>
      <c r="DO36" s="17">
        <v>31.8</v>
      </c>
      <c r="DP36" s="17">
        <v>87.3</v>
      </c>
      <c r="DQ36" s="17">
        <v>4.4000000000000004</v>
      </c>
      <c r="DR36" s="17">
        <v>1.1000000000000001</v>
      </c>
      <c r="DS36" s="17">
        <v>2.2999999999999998</v>
      </c>
      <c r="DT36" s="17">
        <v>1.3</v>
      </c>
      <c r="DU36" s="17">
        <v>16.8</v>
      </c>
      <c r="DV36" s="17">
        <v>2.4</v>
      </c>
      <c r="DW36" s="17">
        <v>8.3000000000000007</v>
      </c>
      <c r="DX36" s="17">
        <v>1.1000000000000001</v>
      </c>
      <c r="DY36" s="17">
        <v>0</v>
      </c>
      <c r="DZ36" s="17">
        <v>7</v>
      </c>
      <c r="EA36" s="17">
        <v>3.1</v>
      </c>
      <c r="EB36" s="17">
        <v>4.2</v>
      </c>
      <c r="EC36" s="17">
        <v>5.4</v>
      </c>
      <c r="ED36" s="17">
        <v>12.8</v>
      </c>
      <c r="EE36" s="17">
        <v>26.5</v>
      </c>
      <c r="EF36" s="17">
        <v>37</v>
      </c>
      <c r="EG36" s="17">
        <v>31.1</v>
      </c>
      <c r="EH36" s="17">
        <v>97.5</v>
      </c>
      <c r="EI36" s="17">
        <v>102.1</v>
      </c>
      <c r="EJ36" s="17">
        <v>17.399999999999999</v>
      </c>
      <c r="EK36" s="17">
        <v>12.4</v>
      </c>
      <c r="EL36" s="17">
        <v>10.5</v>
      </c>
      <c r="EM36" s="17">
        <v>7.7</v>
      </c>
      <c r="EN36" s="17">
        <v>8.3000000000000007</v>
      </c>
      <c r="EO36" s="17">
        <v>3.8</v>
      </c>
      <c r="EP36" s="17">
        <v>4.4000000000000004</v>
      </c>
      <c r="EQ36" s="17">
        <v>4.5999999999999996</v>
      </c>
      <c r="ER36" s="17">
        <v>16.2</v>
      </c>
      <c r="ES36" s="17">
        <v>220.9</v>
      </c>
      <c r="ET36" s="17">
        <v>15.8</v>
      </c>
      <c r="EU36" s="17">
        <v>133.30000000000001</v>
      </c>
      <c r="EV36" s="17">
        <v>0.6</v>
      </c>
      <c r="EW36" s="17">
        <v>123.9</v>
      </c>
      <c r="EX36" s="17">
        <v>151.9</v>
      </c>
      <c r="EY36" s="17">
        <v>95.9</v>
      </c>
      <c r="EZ36" s="17">
        <v>15.4</v>
      </c>
      <c r="FA36" s="17">
        <v>6.8</v>
      </c>
      <c r="FB36" s="17">
        <v>17.5</v>
      </c>
      <c r="FC36" s="17">
        <v>9.4</v>
      </c>
      <c r="FD36" s="17">
        <v>24.1</v>
      </c>
      <c r="FE36" s="17">
        <v>35.1</v>
      </c>
      <c r="FF36" s="17"/>
      <c r="FG36" s="17">
        <v>19.399999999999999</v>
      </c>
      <c r="FH36" s="17"/>
      <c r="FI36" s="17"/>
      <c r="FJ36" s="17"/>
      <c r="FK36" s="17"/>
      <c r="FL36" s="17"/>
      <c r="FM36" s="17">
        <v>7392.3</v>
      </c>
      <c r="FN36" s="15"/>
      <c r="FO36" s="17">
        <v>20.6</v>
      </c>
      <c r="FP36" s="17">
        <v>2.98</v>
      </c>
      <c r="FQ36" s="17">
        <v>6.1427500000000004</v>
      </c>
      <c r="FR36" s="17">
        <v>7.3</v>
      </c>
      <c r="FS36" s="17">
        <v>26.617989999999999</v>
      </c>
      <c r="FT36" s="17">
        <v>18.927610000000001</v>
      </c>
      <c r="FU36" s="17">
        <v>4.5999999999999996</v>
      </c>
      <c r="FV36" s="17">
        <v>6.2</v>
      </c>
      <c r="FW36" s="17">
        <v>93.368350000000007</v>
      </c>
    </row>
    <row r="37" spans="1:179" ht="24" customHeight="1" x14ac:dyDescent="0.3">
      <c r="A37" s="16" t="s">
        <v>70</v>
      </c>
      <c r="B37" s="16" t="s">
        <v>725</v>
      </c>
      <c r="C37" s="17">
        <v>82.4</v>
      </c>
      <c r="D37" s="17">
        <v>641.1</v>
      </c>
      <c r="E37" s="17">
        <v>214.2</v>
      </c>
      <c r="F37" s="17"/>
      <c r="G37" s="17"/>
      <c r="H37" s="17">
        <v>12</v>
      </c>
      <c r="I37" s="17">
        <v>90</v>
      </c>
      <c r="J37" s="17"/>
      <c r="K37" s="17"/>
      <c r="L37" s="17">
        <v>187.5</v>
      </c>
      <c r="M37" s="17">
        <v>207.1</v>
      </c>
      <c r="N37" s="17">
        <v>210.8</v>
      </c>
      <c r="O37" s="17">
        <v>284.89999999999998</v>
      </c>
      <c r="P37" s="17">
        <v>216.2</v>
      </c>
      <c r="Q37" s="17">
        <v>111.5</v>
      </c>
      <c r="R37" s="17">
        <v>251.1</v>
      </c>
      <c r="S37" s="17">
        <v>3</v>
      </c>
      <c r="T37" s="17"/>
      <c r="U37" s="17"/>
      <c r="V37" s="17"/>
      <c r="W37" s="17"/>
      <c r="X37" s="17">
        <v>107.1</v>
      </c>
      <c r="Y37" s="17">
        <v>7.6</v>
      </c>
      <c r="Z37" s="17">
        <v>5.4</v>
      </c>
      <c r="AA37" s="17"/>
      <c r="AB37" s="17">
        <v>7</v>
      </c>
      <c r="AC37" s="17">
        <v>12.3</v>
      </c>
      <c r="AD37" s="17">
        <v>45.8</v>
      </c>
      <c r="AE37" s="17"/>
      <c r="AF37" s="17"/>
      <c r="AG37" s="17"/>
      <c r="AH37" s="17"/>
      <c r="AI37" s="17">
        <v>61.8</v>
      </c>
      <c r="AJ37" s="17">
        <v>103.9</v>
      </c>
      <c r="AK37" s="17"/>
      <c r="AL37" s="17"/>
      <c r="AM37" s="17"/>
      <c r="AN37" s="17">
        <v>6.5</v>
      </c>
      <c r="AO37" s="17">
        <v>0</v>
      </c>
      <c r="AP37" s="17">
        <v>36.799999999999997</v>
      </c>
      <c r="AQ37" s="17">
        <v>67.099999999999994</v>
      </c>
      <c r="AR37" s="17">
        <v>22.7</v>
      </c>
      <c r="AS37" s="17">
        <v>18.600000000000001</v>
      </c>
      <c r="AT37" s="17">
        <v>13.2</v>
      </c>
      <c r="AU37" s="17">
        <v>57.1</v>
      </c>
      <c r="AV37" s="17">
        <v>181.8</v>
      </c>
      <c r="AW37" s="17">
        <v>182</v>
      </c>
      <c r="AX37" s="17">
        <v>185.3</v>
      </c>
      <c r="AY37" s="17">
        <v>86.7</v>
      </c>
      <c r="AZ37" s="17">
        <v>8.1</v>
      </c>
      <c r="BA37" s="17">
        <v>4.3</v>
      </c>
      <c r="BB37" s="17">
        <v>36</v>
      </c>
      <c r="BC37" s="17">
        <v>28</v>
      </c>
      <c r="BD37" s="17">
        <v>0.8</v>
      </c>
      <c r="BE37" s="17">
        <v>17.8</v>
      </c>
      <c r="BF37" s="17">
        <v>50.2</v>
      </c>
      <c r="BG37" s="17"/>
      <c r="BH37" s="17"/>
      <c r="BI37" s="17">
        <v>0</v>
      </c>
      <c r="BJ37" s="17"/>
      <c r="BK37" s="17"/>
      <c r="BL37" s="17">
        <v>44.4</v>
      </c>
      <c r="BM37" s="17"/>
      <c r="BN37" s="17"/>
      <c r="BO37" s="17"/>
      <c r="BP37" s="17">
        <v>84.9</v>
      </c>
      <c r="BQ37" s="17">
        <v>177.9</v>
      </c>
      <c r="BR37" s="17">
        <v>175.2</v>
      </c>
      <c r="BS37" s="17">
        <v>209.2</v>
      </c>
      <c r="BT37" s="17">
        <v>273.10000000000002</v>
      </c>
      <c r="BU37" s="17"/>
      <c r="BV37" s="17"/>
      <c r="BW37" s="17"/>
      <c r="BX37" s="17"/>
      <c r="BY37" s="17"/>
      <c r="BZ37" s="17"/>
      <c r="CA37" s="17"/>
      <c r="CB37" s="17"/>
      <c r="CC37" s="17">
        <v>0.8</v>
      </c>
      <c r="CD37" s="17">
        <v>71.099999999999994</v>
      </c>
      <c r="CE37" s="17">
        <v>98</v>
      </c>
      <c r="CF37" s="17">
        <v>66.2</v>
      </c>
      <c r="CG37" s="17">
        <v>72</v>
      </c>
      <c r="CH37" s="17">
        <v>28.5</v>
      </c>
      <c r="CI37" s="17"/>
      <c r="CJ37" s="17"/>
      <c r="CK37" s="17"/>
      <c r="CL37" s="17">
        <v>145.69999999999999</v>
      </c>
      <c r="CM37" s="17">
        <v>148.19999999999999</v>
      </c>
      <c r="CN37" s="17">
        <v>150</v>
      </c>
      <c r="CO37" s="17"/>
      <c r="CP37" s="17"/>
      <c r="CQ37" s="17"/>
      <c r="CR37" s="17"/>
      <c r="CS37" s="17"/>
      <c r="CT37" s="17">
        <v>0</v>
      </c>
      <c r="CU37" s="17">
        <v>0</v>
      </c>
      <c r="CV37" s="17">
        <v>1.2</v>
      </c>
      <c r="CW37" s="17">
        <v>115.1</v>
      </c>
      <c r="CX37" s="17">
        <v>69.2</v>
      </c>
      <c r="CY37" s="17">
        <v>17.3</v>
      </c>
      <c r="CZ37" s="17">
        <v>0.4</v>
      </c>
      <c r="DA37" s="17">
        <v>7.3</v>
      </c>
      <c r="DB37" s="17">
        <v>5.9</v>
      </c>
      <c r="DC37" s="17">
        <v>9.9</v>
      </c>
      <c r="DD37" s="17">
        <v>1.2</v>
      </c>
      <c r="DE37" s="17">
        <v>0.3</v>
      </c>
      <c r="DF37" s="17">
        <v>1.5</v>
      </c>
      <c r="DG37" s="17">
        <v>1.9</v>
      </c>
      <c r="DH37" s="17">
        <v>20</v>
      </c>
      <c r="DI37" s="17">
        <v>7.5</v>
      </c>
      <c r="DJ37" s="17">
        <v>4</v>
      </c>
      <c r="DK37" s="17">
        <v>2.4</v>
      </c>
      <c r="DL37" s="17">
        <v>18.399999999999999</v>
      </c>
      <c r="DM37" s="17">
        <v>12.3</v>
      </c>
      <c r="DN37" s="17">
        <v>14.6</v>
      </c>
      <c r="DO37" s="17">
        <v>31.9</v>
      </c>
      <c r="DP37" s="17">
        <v>88.1</v>
      </c>
      <c r="DQ37" s="17">
        <v>4.5</v>
      </c>
      <c r="DR37" s="17">
        <v>1.1000000000000001</v>
      </c>
      <c r="DS37" s="17">
        <v>2.2999999999999998</v>
      </c>
      <c r="DT37" s="17">
        <v>1.3</v>
      </c>
      <c r="DU37" s="17">
        <v>15.7</v>
      </c>
      <c r="DV37" s="17">
        <v>2.4</v>
      </c>
      <c r="DW37" s="17">
        <v>0</v>
      </c>
      <c r="DX37" s="17">
        <v>1.1000000000000001</v>
      </c>
      <c r="DY37" s="17">
        <v>0</v>
      </c>
      <c r="DZ37" s="17">
        <v>7</v>
      </c>
      <c r="EA37" s="17">
        <v>3.1</v>
      </c>
      <c r="EB37" s="17">
        <v>4.2</v>
      </c>
      <c r="EC37" s="17">
        <v>5.4</v>
      </c>
      <c r="ED37" s="17">
        <v>12.8</v>
      </c>
      <c r="EE37" s="17">
        <v>25.4</v>
      </c>
      <c r="EF37" s="17">
        <v>45.1</v>
      </c>
      <c r="EG37" s="17">
        <v>31.2</v>
      </c>
      <c r="EH37" s="17">
        <v>98.6</v>
      </c>
      <c r="EI37" s="17">
        <v>104.3</v>
      </c>
      <c r="EJ37" s="17">
        <v>17.100000000000001</v>
      </c>
      <c r="EK37" s="17">
        <v>11.7</v>
      </c>
      <c r="EL37" s="17">
        <v>10.5</v>
      </c>
      <c r="EM37" s="17">
        <v>7.6</v>
      </c>
      <c r="EN37" s="17">
        <v>7.7</v>
      </c>
      <c r="EO37" s="17">
        <v>4</v>
      </c>
      <c r="EP37" s="17">
        <v>4.4000000000000004</v>
      </c>
      <c r="EQ37" s="17">
        <v>4.5999999999999996</v>
      </c>
      <c r="ER37" s="17">
        <v>15</v>
      </c>
      <c r="ES37" s="17">
        <v>223.1</v>
      </c>
      <c r="ET37" s="17">
        <v>15.3</v>
      </c>
      <c r="EU37" s="17">
        <v>113.3</v>
      </c>
      <c r="EV37" s="17">
        <v>0.6</v>
      </c>
      <c r="EW37" s="17">
        <v>123.3</v>
      </c>
      <c r="EX37" s="17">
        <v>147.6</v>
      </c>
      <c r="EY37" s="17">
        <v>75.2</v>
      </c>
      <c r="EZ37" s="17">
        <v>15.3</v>
      </c>
      <c r="FA37" s="17">
        <v>6.7</v>
      </c>
      <c r="FB37" s="17">
        <v>17.600000000000001</v>
      </c>
      <c r="FC37" s="17">
        <v>9.6</v>
      </c>
      <c r="FD37" s="17">
        <v>23.4</v>
      </c>
      <c r="FE37" s="17">
        <v>35.200000000000003</v>
      </c>
      <c r="FF37" s="17"/>
      <c r="FG37" s="17">
        <v>19.399999999999999</v>
      </c>
      <c r="FH37" s="17"/>
      <c r="FI37" s="17"/>
      <c r="FJ37" s="17"/>
      <c r="FK37" s="17"/>
      <c r="FL37" s="17"/>
      <c r="FM37" s="17">
        <v>7315</v>
      </c>
      <c r="FN37" s="15"/>
      <c r="FO37" s="17">
        <v>20.5</v>
      </c>
      <c r="FP37" s="17">
        <v>2.98</v>
      </c>
      <c r="FQ37" s="17">
        <v>6.1417299999999999</v>
      </c>
      <c r="FR37" s="17">
        <v>7.3</v>
      </c>
      <c r="FS37" s="17">
        <v>26.413219999999999</v>
      </c>
      <c r="FT37" s="17">
        <v>18.928180000000001</v>
      </c>
      <c r="FU37" s="17">
        <v>4.5999999999999996</v>
      </c>
      <c r="FV37" s="17">
        <v>6.1</v>
      </c>
      <c r="FW37" s="17">
        <v>92.963130000000007</v>
      </c>
    </row>
    <row r="38" spans="1:179" ht="24" customHeight="1" x14ac:dyDescent="0.3">
      <c r="A38" s="16" t="s">
        <v>70</v>
      </c>
      <c r="B38" s="16" t="s">
        <v>726</v>
      </c>
      <c r="C38" s="17">
        <v>89.3</v>
      </c>
      <c r="D38" s="17">
        <v>640.1</v>
      </c>
      <c r="E38" s="17">
        <v>213.9</v>
      </c>
      <c r="F38" s="17"/>
      <c r="G38" s="17"/>
      <c r="H38" s="17">
        <v>12.1</v>
      </c>
      <c r="I38" s="17">
        <v>90</v>
      </c>
      <c r="J38" s="17"/>
      <c r="K38" s="17"/>
      <c r="L38" s="17">
        <v>186.9</v>
      </c>
      <c r="M38" s="17">
        <v>206.6</v>
      </c>
      <c r="N38" s="17">
        <v>210.1</v>
      </c>
      <c r="O38" s="17">
        <v>282.7</v>
      </c>
      <c r="P38" s="17">
        <v>215.1</v>
      </c>
      <c r="Q38" s="17">
        <v>111.3</v>
      </c>
      <c r="R38" s="17">
        <v>157.69999999999999</v>
      </c>
      <c r="S38" s="17">
        <v>3</v>
      </c>
      <c r="T38" s="17"/>
      <c r="U38" s="17"/>
      <c r="V38" s="17"/>
      <c r="W38" s="17"/>
      <c r="X38" s="17">
        <v>108.5</v>
      </c>
      <c r="Y38" s="17">
        <v>7.9</v>
      </c>
      <c r="Z38" s="17">
        <v>5.0999999999999996</v>
      </c>
      <c r="AA38" s="17"/>
      <c r="AB38" s="17">
        <v>6.9</v>
      </c>
      <c r="AC38" s="17">
        <v>12.2</v>
      </c>
      <c r="AD38" s="17">
        <v>45</v>
      </c>
      <c r="AE38" s="17"/>
      <c r="AF38" s="17"/>
      <c r="AG38" s="17"/>
      <c r="AH38" s="17"/>
      <c r="AI38" s="17">
        <v>63</v>
      </c>
      <c r="AJ38" s="17">
        <v>111.6</v>
      </c>
      <c r="AK38" s="17"/>
      <c r="AL38" s="17"/>
      <c r="AM38" s="17"/>
      <c r="AN38" s="17">
        <v>6.5</v>
      </c>
      <c r="AO38" s="17">
        <v>0</v>
      </c>
      <c r="AP38" s="17">
        <v>36</v>
      </c>
      <c r="AQ38" s="17">
        <v>68</v>
      </c>
      <c r="AR38" s="17">
        <v>23.9</v>
      </c>
      <c r="AS38" s="17">
        <v>18.5</v>
      </c>
      <c r="AT38" s="17">
        <v>13.3</v>
      </c>
      <c r="AU38" s="17">
        <v>56.8</v>
      </c>
      <c r="AV38" s="17">
        <v>183.7</v>
      </c>
      <c r="AW38" s="17">
        <v>184</v>
      </c>
      <c r="AX38" s="17">
        <v>183.4</v>
      </c>
      <c r="AY38" s="17">
        <v>87.1</v>
      </c>
      <c r="AZ38" s="17">
        <v>8.1</v>
      </c>
      <c r="BA38" s="17">
        <v>4.2</v>
      </c>
      <c r="BB38" s="17">
        <v>36.6</v>
      </c>
      <c r="BC38" s="17">
        <v>30.5</v>
      </c>
      <c r="BD38" s="17">
        <v>0.8</v>
      </c>
      <c r="BE38" s="17">
        <v>17.399999999999999</v>
      </c>
      <c r="BF38" s="17">
        <v>50.8</v>
      </c>
      <c r="BG38" s="17"/>
      <c r="BH38" s="17"/>
      <c r="BI38" s="17">
        <v>0</v>
      </c>
      <c r="BJ38" s="17"/>
      <c r="BK38" s="17"/>
      <c r="BL38" s="17">
        <v>44.8</v>
      </c>
      <c r="BM38" s="17"/>
      <c r="BN38" s="17"/>
      <c r="BO38" s="17"/>
      <c r="BP38" s="17">
        <v>85.3</v>
      </c>
      <c r="BQ38" s="17">
        <v>176.9</v>
      </c>
      <c r="BR38" s="17">
        <v>174.4</v>
      </c>
      <c r="BS38" s="17">
        <v>209.1</v>
      </c>
      <c r="BT38" s="17">
        <v>272.60000000000002</v>
      </c>
      <c r="BU38" s="17"/>
      <c r="BV38" s="17"/>
      <c r="BW38" s="17"/>
      <c r="BX38" s="17"/>
      <c r="BY38" s="17"/>
      <c r="BZ38" s="17"/>
      <c r="CA38" s="17"/>
      <c r="CB38" s="17"/>
      <c r="CC38" s="17">
        <v>0.7</v>
      </c>
      <c r="CD38" s="17">
        <v>65.599999999999994</v>
      </c>
      <c r="CE38" s="17">
        <v>100.9</v>
      </c>
      <c r="CF38" s="17">
        <v>66.5</v>
      </c>
      <c r="CG38" s="17">
        <v>73.900000000000006</v>
      </c>
      <c r="CH38" s="17">
        <v>28.2</v>
      </c>
      <c r="CI38" s="17"/>
      <c r="CJ38" s="17"/>
      <c r="CK38" s="17"/>
      <c r="CL38" s="17">
        <v>144.80000000000001</v>
      </c>
      <c r="CM38" s="17">
        <v>146.6</v>
      </c>
      <c r="CN38" s="17">
        <v>148.80000000000001</v>
      </c>
      <c r="CO38" s="17"/>
      <c r="CP38" s="17"/>
      <c r="CQ38" s="17"/>
      <c r="CR38" s="17"/>
      <c r="CS38" s="17"/>
      <c r="CT38" s="17">
        <v>0</v>
      </c>
      <c r="CU38" s="17">
        <v>0</v>
      </c>
      <c r="CV38" s="17">
        <v>1.1000000000000001</v>
      </c>
      <c r="CW38" s="17">
        <v>113.9</v>
      </c>
      <c r="CX38" s="17">
        <v>67.900000000000006</v>
      </c>
      <c r="CY38" s="17">
        <v>15.5</v>
      </c>
      <c r="CZ38" s="17">
        <v>0.4</v>
      </c>
      <c r="DA38" s="17">
        <v>7.4</v>
      </c>
      <c r="DB38" s="17">
        <v>6.1</v>
      </c>
      <c r="DC38" s="17">
        <v>9.9</v>
      </c>
      <c r="DD38" s="17">
        <v>1.2</v>
      </c>
      <c r="DE38" s="17">
        <v>0.3</v>
      </c>
      <c r="DF38" s="17">
        <v>1.5</v>
      </c>
      <c r="DG38" s="17">
        <v>1.9</v>
      </c>
      <c r="DH38" s="17">
        <v>20.2</v>
      </c>
      <c r="DI38" s="17">
        <v>7.5</v>
      </c>
      <c r="DJ38" s="17">
        <v>4</v>
      </c>
      <c r="DK38" s="17">
        <v>2.5</v>
      </c>
      <c r="DL38" s="17">
        <v>18.399999999999999</v>
      </c>
      <c r="DM38" s="17">
        <v>10.5</v>
      </c>
      <c r="DN38" s="17">
        <v>13</v>
      </c>
      <c r="DO38" s="17">
        <v>31.7</v>
      </c>
      <c r="DP38" s="17">
        <v>85.8</v>
      </c>
      <c r="DQ38" s="17">
        <v>4.5</v>
      </c>
      <c r="DR38" s="17">
        <v>1.1000000000000001</v>
      </c>
      <c r="DS38" s="17">
        <v>2.2999999999999998</v>
      </c>
      <c r="DT38" s="17">
        <v>1.3</v>
      </c>
      <c r="DU38" s="17">
        <v>15.2</v>
      </c>
      <c r="DV38" s="17">
        <v>2.4</v>
      </c>
      <c r="DW38" s="17">
        <v>0</v>
      </c>
      <c r="DX38" s="17">
        <v>1.1000000000000001</v>
      </c>
      <c r="DY38" s="17">
        <v>0</v>
      </c>
      <c r="DZ38" s="17">
        <v>7.1</v>
      </c>
      <c r="EA38" s="17">
        <v>3.1</v>
      </c>
      <c r="EB38" s="17">
        <v>4.2</v>
      </c>
      <c r="EC38" s="17">
        <v>5.4</v>
      </c>
      <c r="ED38" s="17">
        <v>12.8</v>
      </c>
      <c r="EE38" s="17">
        <v>22.3</v>
      </c>
      <c r="EF38" s="17">
        <v>54.9</v>
      </c>
      <c r="EG38" s="17">
        <v>31</v>
      </c>
      <c r="EH38" s="17">
        <v>100.4</v>
      </c>
      <c r="EI38" s="17">
        <v>103.1</v>
      </c>
      <c r="EJ38" s="17">
        <v>15.7</v>
      </c>
      <c r="EK38" s="17">
        <v>12.3</v>
      </c>
      <c r="EL38" s="17">
        <v>10.5</v>
      </c>
      <c r="EM38" s="17">
        <v>7.5</v>
      </c>
      <c r="EN38" s="17">
        <v>7.7</v>
      </c>
      <c r="EO38" s="17">
        <v>4</v>
      </c>
      <c r="EP38" s="17">
        <v>4.4000000000000004</v>
      </c>
      <c r="EQ38" s="17">
        <v>4.5999999999999996</v>
      </c>
      <c r="ER38" s="17">
        <v>16</v>
      </c>
      <c r="ES38" s="17">
        <v>227.2</v>
      </c>
      <c r="ET38" s="17">
        <v>14.5</v>
      </c>
      <c r="EU38" s="17">
        <v>132</v>
      </c>
      <c r="EV38" s="17">
        <v>0.6</v>
      </c>
      <c r="EW38" s="17">
        <v>123.5</v>
      </c>
      <c r="EX38" s="17">
        <v>147.6</v>
      </c>
      <c r="EY38" s="17">
        <v>96.3</v>
      </c>
      <c r="EZ38" s="17">
        <v>13.6</v>
      </c>
      <c r="FA38" s="17">
        <v>6.7</v>
      </c>
      <c r="FB38" s="17">
        <v>17.600000000000001</v>
      </c>
      <c r="FC38" s="17">
        <v>9.6999999999999993</v>
      </c>
      <c r="FD38" s="17">
        <v>23</v>
      </c>
      <c r="FE38" s="17">
        <v>34.799999999999997</v>
      </c>
      <c r="FF38" s="17"/>
      <c r="FG38" s="17">
        <v>19.399999999999999</v>
      </c>
      <c r="FH38" s="17"/>
      <c r="FI38" s="17"/>
      <c r="FJ38" s="17"/>
      <c r="FK38" s="17"/>
      <c r="FL38" s="17"/>
      <c r="FM38" s="17">
        <v>7269.8</v>
      </c>
      <c r="FN38" s="15"/>
      <c r="FO38" s="17">
        <v>20.5</v>
      </c>
      <c r="FP38" s="17">
        <v>2.97</v>
      </c>
      <c r="FQ38" s="17">
        <v>6.1396600000000001</v>
      </c>
      <c r="FR38" s="17">
        <v>7.3</v>
      </c>
      <c r="FS38" s="17">
        <v>26.225149999999999</v>
      </c>
      <c r="FT38" s="17">
        <v>18.929200000000002</v>
      </c>
      <c r="FU38" s="17">
        <v>4.5</v>
      </c>
      <c r="FV38" s="17">
        <v>6.1</v>
      </c>
      <c r="FW38" s="17">
        <v>92.664010000000005</v>
      </c>
    </row>
    <row r="39" spans="1:179" ht="24" customHeight="1" x14ac:dyDescent="0.3">
      <c r="A39" s="16" t="s">
        <v>70</v>
      </c>
      <c r="B39" s="16" t="s">
        <v>727</v>
      </c>
      <c r="C39" s="17">
        <v>91.8</v>
      </c>
      <c r="D39" s="17">
        <v>644.29999999999995</v>
      </c>
      <c r="E39" s="17">
        <v>214.5</v>
      </c>
      <c r="F39" s="17"/>
      <c r="G39" s="17"/>
      <c r="H39" s="17">
        <v>12.3</v>
      </c>
      <c r="I39" s="17">
        <v>88.1</v>
      </c>
      <c r="J39" s="17"/>
      <c r="K39" s="17"/>
      <c r="L39" s="17">
        <v>187.4</v>
      </c>
      <c r="M39" s="17">
        <v>208</v>
      </c>
      <c r="N39" s="17">
        <v>210.9</v>
      </c>
      <c r="O39" s="17">
        <v>280.3</v>
      </c>
      <c r="P39" s="17">
        <v>214.6</v>
      </c>
      <c r="Q39" s="17">
        <v>110.9</v>
      </c>
      <c r="R39" s="17">
        <v>163.19999999999999</v>
      </c>
      <c r="S39" s="17">
        <v>3.1</v>
      </c>
      <c r="T39" s="17"/>
      <c r="U39" s="17"/>
      <c r="V39" s="17"/>
      <c r="W39" s="17"/>
      <c r="X39" s="17">
        <v>108.1</v>
      </c>
      <c r="Y39" s="17">
        <v>7.9</v>
      </c>
      <c r="Z39" s="17">
        <v>5.0999999999999996</v>
      </c>
      <c r="AA39" s="17"/>
      <c r="AB39" s="17">
        <v>6.9</v>
      </c>
      <c r="AC39" s="17">
        <v>12.2</v>
      </c>
      <c r="AD39" s="17">
        <v>45.2</v>
      </c>
      <c r="AE39" s="17"/>
      <c r="AF39" s="17"/>
      <c r="AG39" s="17"/>
      <c r="AH39" s="17"/>
      <c r="AI39" s="17">
        <v>63.3</v>
      </c>
      <c r="AJ39" s="17">
        <v>145.6</v>
      </c>
      <c r="AK39" s="17"/>
      <c r="AL39" s="17"/>
      <c r="AM39" s="17"/>
      <c r="AN39" s="17">
        <v>6.5</v>
      </c>
      <c r="AO39" s="17">
        <v>0</v>
      </c>
      <c r="AP39" s="17">
        <v>36</v>
      </c>
      <c r="AQ39" s="17">
        <v>90.4</v>
      </c>
      <c r="AR39" s="17">
        <v>24.4</v>
      </c>
      <c r="AS39" s="17">
        <v>18.5</v>
      </c>
      <c r="AT39" s="17">
        <v>13.4</v>
      </c>
      <c r="AU39" s="17">
        <v>57.2</v>
      </c>
      <c r="AV39" s="17">
        <v>184.5</v>
      </c>
      <c r="AW39" s="17">
        <v>184.7</v>
      </c>
      <c r="AX39" s="17">
        <v>183.1</v>
      </c>
      <c r="AY39" s="17">
        <v>89.4</v>
      </c>
      <c r="AZ39" s="17">
        <v>8</v>
      </c>
      <c r="BA39" s="17">
        <v>4.2</v>
      </c>
      <c r="BB39" s="17">
        <v>37.1</v>
      </c>
      <c r="BC39" s="17">
        <v>30.6</v>
      </c>
      <c r="BD39" s="17">
        <v>0.8</v>
      </c>
      <c r="BE39" s="17">
        <v>16.8</v>
      </c>
      <c r="BF39" s="17">
        <v>50.9</v>
      </c>
      <c r="BG39" s="17"/>
      <c r="BH39" s="17"/>
      <c r="BI39" s="17">
        <v>0</v>
      </c>
      <c r="BJ39" s="17"/>
      <c r="BK39" s="17"/>
      <c r="BL39" s="17">
        <v>44.9</v>
      </c>
      <c r="BM39" s="17"/>
      <c r="BN39" s="17"/>
      <c r="BO39" s="17"/>
      <c r="BP39" s="17">
        <v>85.6</v>
      </c>
      <c r="BQ39" s="17">
        <v>183.6</v>
      </c>
      <c r="BR39" s="17">
        <v>175.2</v>
      </c>
      <c r="BS39" s="17">
        <v>206.5</v>
      </c>
      <c r="BT39" s="17">
        <v>275.2</v>
      </c>
      <c r="BU39" s="17"/>
      <c r="BV39" s="17"/>
      <c r="BW39" s="17"/>
      <c r="BX39" s="17"/>
      <c r="BY39" s="17"/>
      <c r="BZ39" s="17"/>
      <c r="CA39" s="17"/>
      <c r="CB39" s="17"/>
      <c r="CC39" s="17">
        <v>0.7</v>
      </c>
      <c r="CD39" s="17">
        <v>68.8</v>
      </c>
      <c r="CE39" s="17">
        <v>102.1</v>
      </c>
      <c r="CF39" s="17">
        <v>67.099999999999994</v>
      </c>
      <c r="CG39" s="17">
        <v>74.7</v>
      </c>
      <c r="CH39" s="17">
        <v>29.6</v>
      </c>
      <c r="CI39" s="17"/>
      <c r="CJ39" s="17"/>
      <c r="CK39" s="17"/>
      <c r="CL39" s="17">
        <v>145.19999999999999</v>
      </c>
      <c r="CM39" s="17">
        <v>147.6</v>
      </c>
      <c r="CN39" s="17">
        <v>149.80000000000001</v>
      </c>
      <c r="CO39" s="17"/>
      <c r="CP39" s="17"/>
      <c r="CQ39" s="17"/>
      <c r="CR39" s="17"/>
      <c r="CS39" s="17"/>
      <c r="CT39" s="17">
        <v>0</v>
      </c>
      <c r="CU39" s="17">
        <v>0</v>
      </c>
      <c r="CV39" s="17">
        <v>1</v>
      </c>
      <c r="CW39" s="17">
        <v>116.6</v>
      </c>
      <c r="CX39" s="17">
        <v>65.5</v>
      </c>
      <c r="CY39" s="17">
        <v>14.8</v>
      </c>
      <c r="CZ39" s="17">
        <v>0.3</v>
      </c>
      <c r="DA39" s="17">
        <v>7.3</v>
      </c>
      <c r="DB39" s="17">
        <v>6</v>
      </c>
      <c r="DC39" s="17">
        <v>9.9</v>
      </c>
      <c r="DD39" s="17">
        <v>1.2</v>
      </c>
      <c r="DE39" s="17">
        <v>0.3</v>
      </c>
      <c r="DF39" s="17">
        <v>1.5</v>
      </c>
      <c r="DG39" s="17">
        <v>1.9</v>
      </c>
      <c r="DH39" s="17">
        <v>20.3</v>
      </c>
      <c r="DI39" s="17">
        <v>7.2</v>
      </c>
      <c r="DJ39" s="17">
        <v>4</v>
      </c>
      <c r="DK39" s="17">
        <v>2.4</v>
      </c>
      <c r="DL39" s="17">
        <v>18.399999999999999</v>
      </c>
      <c r="DM39" s="17">
        <v>12.3</v>
      </c>
      <c r="DN39" s="17">
        <v>15.3</v>
      </c>
      <c r="DO39" s="17">
        <v>28.8</v>
      </c>
      <c r="DP39" s="17">
        <v>87.1</v>
      </c>
      <c r="DQ39" s="17">
        <v>4.5</v>
      </c>
      <c r="DR39" s="17">
        <v>1.1000000000000001</v>
      </c>
      <c r="DS39" s="17">
        <v>2.2999999999999998</v>
      </c>
      <c r="DT39" s="17">
        <v>1.3</v>
      </c>
      <c r="DU39" s="17">
        <v>15.6</v>
      </c>
      <c r="DV39" s="17">
        <v>2.2000000000000002</v>
      </c>
      <c r="DW39" s="17">
        <v>0</v>
      </c>
      <c r="DX39" s="17">
        <v>1</v>
      </c>
      <c r="DY39" s="17">
        <v>0</v>
      </c>
      <c r="DZ39" s="17">
        <v>7.1</v>
      </c>
      <c r="EA39" s="17">
        <v>3.1</v>
      </c>
      <c r="EB39" s="17">
        <v>4.2</v>
      </c>
      <c r="EC39" s="17">
        <v>5.4</v>
      </c>
      <c r="ED39" s="17">
        <v>12.8</v>
      </c>
      <c r="EE39" s="17">
        <v>22.1</v>
      </c>
      <c r="EF39" s="17">
        <v>63.1</v>
      </c>
      <c r="EG39" s="17">
        <v>31.5</v>
      </c>
      <c r="EH39" s="17">
        <v>98.9</v>
      </c>
      <c r="EI39" s="17">
        <v>94.3</v>
      </c>
      <c r="EJ39" s="17">
        <v>15.1</v>
      </c>
      <c r="EK39" s="17">
        <v>11.5</v>
      </c>
      <c r="EL39" s="17">
        <v>10.5</v>
      </c>
      <c r="EM39" s="17">
        <v>7.4</v>
      </c>
      <c r="EN39" s="17">
        <v>7.5</v>
      </c>
      <c r="EO39" s="17">
        <v>4</v>
      </c>
      <c r="EP39" s="17">
        <v>4.4000000000000004</v>
      </c>
      <c r="EQ39" s="17">
        <v>4.5999999999999996</v>
      </c>
      <c r="ER39" s="17">
        <v>15.5</v>
      </c>
      <c r="ES39" s="17">
        <v>223.5</v>
      </c>
      <c r="ET39" s="17">
        <v>12.6</v>
      </c>
      <c r="EU39" s="17">
        <v>120.7</v>
      </c>
      <c r="EV39" s="17">
        <v>0.6</v>
      </c>
      <c r="EW39" s="17">
        <v>123.1</v>
      </c>
      <c r="EX39" s="17">
        <v>143.6</v>
      </c>
      <c r="EY39" s="17">
        <v>86.6</v>
      </c>
      <c r="EZ39" s="17">
        <v>13.3</v>
      </c>
      <c r="FA39" s="17">
        <v>6.7</v>
      </c>
      <c r="FB39" s="17">
        <v>17.7</v>
      </c>
      <c r="FC39" s="17">
        <v>9.8000000000000007</v>
      </c>
      <c r="FD39" s="17">
        <v>23.1</v>
      </c>
      <c r="FE39" s="17">
        <v>35.200000000000003</v>
      </c>
      <c r="FF39" s="17"/>
      <c r="FG39" s="17">
        <v>17</v>
      </c>
      <c r="FH39" s="17"/>
      <c r="FI39" s="17"/>
      <c r="FJ39" s="17"/>
      <c r="FK39" s="17"/>
      <c r="FL39" s="17"/>
      <c r="FM39" s="17">
        <v>7323.4</v>
      </c>
      <c r="FN39" s="15"/>
      <c r="FO39" s="17">
        <v>20.5</v>
      </c>
      <c r="FP39" s="17">
        <v>2.97</v>
      </c>
      <c r="FQ39" s="17">
        <v>6.1410799999999997</v>
      </c>
      <c r="FR39" s="17">
        <v>7.3</v>
      </c>
      <c r="FS39" s="17">
        <v>26.095749999999999</v>
      </c>
      <c r="FT39" s="17">
        <v>18.930070000000001</v>
      </c>
      <c r="FU39" s="17">
        <v>4.5999999999999996</v>
      </c>
      <c r="FV39" s="17">
        <v>6.2</v>
      </c>
      <c r="FW39" s="17">
        <v>92.736900000000006</v>
      </c>
    </row>
    <row r="40" spans="1:179" ht="24" customHeight="1" x14ac:dyDescent="0.3">
      <c r="A40" s="16" t="s">
        <v>70</v>
      </c>
      <c r="B40" s="16" t="s">
        <v>728</v>
      </c>
      <c r="C40" s="17">
        <v>91.8</v>
      </c>
      <c r="D40" s="17">
        <v>640.6</v>
      </c>
      <c r="E40" s="17">
        <v>214.3</v>
      </c>
      <c r="F40" s="17"/>
      <c r="G40" s="17"/>
      <c r="H40" s="17">
        <v>30.2</v>
      </c>
      <c r="I40" s="17">
        <v>86</v>
      </c>
      <c r="J40" s="17"/>
      <c r="K40" s="17"/>
      <c r="L40" s="17">
        <v>187.2</v>
      </c>
      <c r="M40" s="17">
        <v>206.6</v>
      </c>
      <c r="N40" s="17">
        <v>210.7</v>
      </c>
      <c r="O40" s="17">
        <v>278.5</v>
      </c>
      <c r="P40" s="17">
        <v>214.6</v>
      </c>
      <c r="Q40" s="17">
        <v>111.1</v>
      </c>
      <c r="R40" s="17">
        <v>273.39999999999998</v>
      </c>
      <c r="S40" s="17">
        <v>3</v>
      </c>
      <c r="T40" s="17"/>
      <c r="U40" s="17"/>
      <c r="V40" s="17"/>
      <c r="W40" s="17"/>
      <c r="X40" s="17">
        <v>107.9</v>
      </c>
      <c r="Y40" s="17">
        <v>7.8</v>
      </c>
      <c r="Z40" s="17">
        <v>5.0999999999999996</v>
      </c>
      <c r="AA40" s="17"/>
      <c r="AB40" s="17">
        <v>7</v>
      </c>
      <c r="AC40" s="17">
        <v>12.3</v>
      </c>
      <c r="AD40" s="17">
        <v>80.099999999999994</v>
      </c>
      <c r="AE40" s="17"/>
      <c r="AF40" s="17"/>
      <c r="AG40" s="17"/>
      <c r="AH40" s="17"/>
      <c r="AI40" s="17">
        <v>62.5</v>
      </c>
      <c r="AJ40" s="17">
        <v>70.400000000000006</v>
      </c>
      <c r="AK40" s="17"/>
      <c r="AL40" s="17"/>
      <c r="AM40" s="17"/>
      <c r="AN40" s="17">
        <v>6.5</v>
      </c>
      <c r="AO40" s="17">
        <v>0</v>
      </c>
      <c r="AP40" s="17">
        <v>36</v>
      </c>
      <c r="AQ40" s="17">
        <v>30.8</v>
      </c>
      <c r="AR40" s="17">
        <v>23.1</v>
      </c>
      <c r="AS40" s="17">
        <v>18.5</v>
      </c>
      <c r="AT40" s="17">
        <v>13.5</v>
      </c>
      <c r="AU40" s="17">
        <v>57.4</v>
      </c>
      <c r="AV40" s="17">
        <v>183.5</v>
      </c>
      <c r="AW40" s="17">
        <v>183.4</v>
      </c>
      <c r="AX40" s="17">
        <v>183.8</v>
      </c>
      <c r="AY40" s="17">
        <v>87.6</v>
      </c>
      <c r="AZ40" s="17">
        <v>8</v>
      </c>
      <c r="BA40" s="17">
        <v>4.3</v>
      </c>
      <c r="BB40" s="17">
        <v>36.5</v>
      </c>
      <c r="BC40" s="17">
        <v>31.7</v>
      </c>
      <c r="BD40" s="17">
        <v>0.8</v>
      </c>
      <c r="BE40" s="17">
        <v>17</v>
      </c>
      <c r="BF40" s="17">
        <v>51</v>
      </c>
      <c r="BG40" s="17"/>
      <c r="BH40" s="17"/>
      <c r="BI40" s="17">
        <v>0</v>
      </c>
      <c r="BJ40" s="17"/>
      <c r="BK40" s="17"/>
      <c r="BL40" s="17">
        <v>45.7</v>
      </c>
      <c r="BM40" s="17"/>
      <c r="BN40" s="17"/>
      <c r="BO40" s="17"/>
      <c r="BP40" s="17">
        <v>85.1</v>
      </c>
      <c r="BQ40" s="17">
        <v>177.2</v>
      </c>
      <c r="BR40" s="17">
        <v>174.6</v>
      </c>
      <c r="BS40" s="17">
        <v>209</v>
      </c>
      <c r="BT40" s="17">
        <v>273.10000000000002</v>
      </c>
      <c r="BU40" s="17"/>
      <c r="BV40" s="17"/>
      <c r="BW40" s="17"/>
      <c r="BX40" s="17"/>
      <c r="BY40" s="17"/>
      <c r="BZ40" s="17"/>
      <c r="CA40" s="17"/>
      <c r="CB40" s="17"/>
      <c r="CC40" s="17">
        <v>0.8</v>
      </c>
      <c r="CD40" s="17">
        <v>66.2</v>
      </c>
      <c r="CE40" s="17">
        <v>100.8</v>
      </c>
      <c r="CF40" s="17">
        <v>66.400000000000006</v>
      </c>
      <c r="CG40" s="17">
        <v>76.2</v>
      </c>
      <c r="CH40" s="17">
        <v>29.5</v>
      </c>
      <c r="CI40" s="17"/>
      <c r="CJ40" s="17"/>
      <c r="CK40" s="17"/>
      <c r="CL40" s="17">
        <v>145.4</v>
      </c>
      <c r="CM40" s="17">
        <v>147.80000000000001</v>
      </c>
      <c r="CN40" s="17">
        <v>149.4</v>
      </c>
      <c r="CO40" s="17"/>
      <c r="CP40" s="17"/>
      <c r="CQ40" s="17"/>
      <c r="CR40" s="17"/>
      <c r="CS40" s="17"/>
      <c r="CT40" s="17">
        <v>0</v>
      </c>
      <c r="CU40" s="17">
        <v>0</v>
      </c>
      <c r="CV40" s="17">
        <v>0.9</v>
      </c>
      <c r="CW40" s="17">
        <v>112.8</v>
      </c>
      <c r="CX40" s="17">
        <v>61.7</v>
      </c>
      <c r="CY40" s="17">
        <v>15.3</v>
      </c>
      <c r="CZ40" s="17">
        <v>0.3</v>
      </c>
      <c r="DA40" s="17">
        <v>7.3</v>
      </c>
      <c r="DB40" s="17">
        <v>5.8</v>
      </c>
      <c r="DC40" s="17">
        <v>9.9</v>
      </c>
      <c r="DD40" s="17">
        <v>1.2</v>
      </c>
      <c r="DE40" s="17">
        <v>0.3</v>
      </c>
      <c r="DF40" s="17">
        <v>1.5</v>
      </c>
      <c r="DG40" s="17">
        <v>1.9</v>
      </c>
      <c r="DH40" s="17">
        <v>20.2</v>
      </c>
      <c r="DI40" s="17">
        <v>7</v>
      </c>
      <c r="DJ40" s="17">
        <v>4</v>
      </c>
      <c r="DK40" s="17">
        <v>2.5</v>
      </c>
      <c r="DL40" s="17">
        <v>18.399999999999999</v>
      </c>
      <c r="DM40" s="17">
        <v>12.3</v>
      </c>
      <c r="DN40" s="17">
        <v>15.1</v>
      </c>
      <c r="DO40" s="17">
        <v>31.3</v>
      </c>
      <c r="DP40" s="17">
        <v>83.6</v>
      </c>
      <c r="DQ40" s="17">
        <v>4.5</v>
      </c>
      <c r="DR40" s="17">
        <v>1.1000000000000001</v>
      </c>
      <c r="DS40" s="17">
        <v>2.2999999999999998</v>
      </c>
      <c r="DT40" s="17">
        <v>1.3</v>
      </c>
      <c r="DU40" s="17">
        <v>15.8</v>
      </c>
      <c r="DV40" s="17">
        <v>2.2000000000000002</v>
      </c>
      <c r="DW40" s="17">
        <v>0</v>
      </c>
      <c r="DX40" s="17">
        <v>1</v>
      </c>
      <c r="DY40" s="17">
        <v>0</v>
      </c>
      <c r="DZ40" s="17">
        <v>7.1</v>
      </c>
      <c r="EA40" s="17">
        <v>3.2</v>
      </c>
      <c r="EB40" s="17">
        <v>4.3</v>
      </c>
      <c r="EC40" s="17">
        <v>5.4</v>
      </c>
      <c r="ED40" s="17">
        <v>12.8</v>
      </c>
      <c r="EE40" s="17">
        <v>26.4</v>
      </c>
      <c r="EF40" s="17">
        <v>66.900000000000006</v>
      </c>
      <c r="EG40" s="17">
        <v>30.1</v>
      </c>
      <c r="EH40" s="17">
        <v>97.5</v>
      </c>
      <c r="EI40" s="17">
        <v>98.3</v>
      </c>
      <c r="EJ40" s="17">
        <v>16.2</v>
      </c>
      <c r="EK40" s="17">
        <v>11.1</v>
      </c>
      <c r="EL40" s="17">
        <v>10.5</v>
      </c>
      <c r="EM40" s="17">
        <v>7.4</v>
      </c>
      <c r="EN40" s="17">
        <v>7.2</v>
      </c>
      <c r="EO40" s="17">
        <v>3.8</v>
      </c>
      <c r="EP40" s="17">
        <v>4.4000000000000004</v>
      </c>
      <c r="EQ40" s="17">
        <v>4.5999999999999996</v>
      </c>
      <c r="ER40" s="17">
        <v>14.4</v>
      </c>
      <c r="ES40" s="17">
        <v>213.2</v>
      </c>
      <c r="ET40" s="17">
        <v>10.4</v>
      </c>
      <c r="EU40" s="17">
        <v>118.8</v>
      </c>
      <c r="EV40" s="17">
        <v>0.6</v>
      </c>
      <c r="EW40" s="17">
        <v>121.5</v>
      </c>
      <c r="EX40" s="17">
        <v>130.6</v>
      </c>
      <c r="EY40" s="17">
        <v>86.6</v>
      </c>
      <c r="EZ40" s="17">
        <v>11.8</v>
      </c>
      <c r="FA40" s="17">
        <v>6.7</v>
      </c>
      <c r="FB40" s="17">
        <v>17.7</v>
      </c>
      <c r="FC40" s="17">
        <v>9.5</v>
      </c>
      <c r="FD40" s="17">
        <v>25.2</v>
      </c>
      <c r="FE40" s="17">
        <v>35.299999999999997</v>
      </c>
      <c r="FF40" s="17"/>
      <c r="FG40" s="17">
        <v>17.2</v>
      </c>
      <c r="FH40" s="17"/>
      <c r="FI40" s="17"/>
      <c r="FJ40" s="17"/>
      <c r="FK40" s="17"/>
      <c r="FL40" s="17"/>
      <c r="FM40" s="17">
        <v>7299.9</v>
      </c>
      <c r="FN40" s="15"/>
      <c r="FO40" s="17">
        <v>20.399999999999999</v>
      </c>
      <c r="FP40" s="17">
        <v>2.88</v>
      </c>
      <c r="FQ40" s="17">
        <v>6.1405500000000002</v>
      </c>
      <c r="FR40" s="17">
        <v>7.3</v>
      </c>
      <c r="FS40" s="17">
        <v>25.956050000000001</v>
      </c>
      <c r="FT40" s="17">
        <v>18.93113</v>
      </c>
      <c r="FU40" s="17">
        <v>4.7</v>
      </c>
      <c r="FV40" s="17">
        <v>6.1</v>
      </c>
      <c r="FW40" s="17">
        <v>92.407730000000001</v>
      </c>
    </row>
    <row r="41" spans="1:179" ht="24" customHeight="1" x14ac:dyDescent="0.3">
      <c r="A41" s="16" t="s">
        <v>70</v>
      </c>
      <c r="B41" s="16" t="s">
        <v>729</v>
      </c>
      <c r="C41" s="17">
        <v>88.6</v>
      </c>
      <c r="D41" s="17">
        <v>643.1</v>
      </c>
      <c r="E41" s="17">
        <v>215.3</v>
      </c>
      <c r="F41" s="17"/>
      <c r="G41" s="17"/>
      <c r="H41" s="17">
        <v>30.1</v>
      </c>
      <c r="I41" s="17">
        <v>86.6</v>
      </c>
      <c r="J41" s="17"/>
      <c r="K41" s="17"/>
      <c r="L41" s="17">
        <v>188.1</v>
      </c>
      <c r="M41" s="17">
        <v>208.2</v>
      </c>
      <c r="N41" s="17">
        <v>211.7</v>
      </c>
      <c r="O41" s="17">
        <v>281.3</v>
      </c>
      <c r="P41" s="17">
        <v>217.1</v>
      </c>
      <c r="Q41" s="17">
        <v>111.2</v>
      </c>
      <c r="R41" s="17">
        <v>252.3</v>
      </c>
      <c r="S41" s="17">
        <v>3</v>
      </c>
      <c r="T41" s="17"/>
      <c r="U41" s="17"/>
      <c r="V41" s="17"/>
      <c r="W41" s="17"/>
      <c r="X41" s="17">
        <v>105.6</v>
      </c>
      <c r="Y41" s="17">
        <v>7.8</v>
      </c>
      <c r="Z41" s="17">
        <v>5.0999999999999996</v>
      </c>
      <c r="AA41" s="17"/>
      <c r="AB41" s="17">
        <v>7.1</v>
      </c>
      <c r="AC41" s="17">
        <v>12.5</v>
      </c>
      <c r="AD41" s="17">
        <v>80.900000000000006</v>
      </c>
      <c r="AE41" s="17"/>
      <c r="AF41" s="17"/>
      <c r="AG41" s="17"/>
      <c r="AH41" s="17"/>
      <c r="AI41" s="17">
        <v>62.4</v>
      </c>
      <c r="AJ41" s="17">
        <v>112.8</v>
      </c>
      <c r="AK41" s="17"/>
      <c r="AL41" s="17"/>
      <c r="AM41" s="17"/>
      <c r="AN41" s="17">
        <v>6.5</v>
      </c>
      <c r="AO41" s="17">
        <v>0</v>
      </c>
      <c r="AP41" s="17">
        <v>36</v>
      </c>
      <c r="AQ41" s="17">
        <v>30.6</v>
      </c>
      <c r="AR41" s="17">
        <v>22.8</v>
      </c>
      <c r="AS41" s="17">
        <v>18.600000000000001</v>
      </c>
      <c r="AT41" s="17">
        <v>13.5</v>
      </c>
      <c r="AU41" s="17">
        <v>57.5</v>
      </c>
      <c r="AV41" s="17">
        <v>182.7</v>
      </c>
      <c r="AW41" s="17">
        <v>183.3</v>
      </c>
      <c r="AX41" s="17">
        <v>184.6</v>
      </c>
      <c r="AY41" s="17">
        <v>86.7</v>
      </c>
      <c r="AZ41" s="17">
        <v>7.9</v>
      </c>
      <c r="BA41" s="17">
        <v>4.3</v>
      </c>
      <c r="BB41" s="17">
        <v>36.200000000000003</v>
      </c>
      <c r="BC41" s="17">
        <v>26.9</v>
      </c>
      <c r="BD41" s="17">
        <v>0.8</v>
      </c>
      <c r="BE41" s="17">
        <v>16.7</v>
      </c>
      <c r="BF41" s="17">
        <v>85.1</v>
      </c>
      <c r="BG41" s="17"/>
      <c r="BH41" s="17"/>
      <c r="BI41" s="17">
        <v>0</v>
      </c>
      <c r="BJ41" s="17"/>
      <c r="BK41" s="17"/>
      <c r="BL41" s="17">
        <v>45.8</v>
      </c>
      <c r="BM41" s="17"/>
      <c r="BN41" s="17"/>
      <c r="BO41" s="17"/>
      <c r="BP41" s="17">
        <v>85.2</v>
      </c>
      <c r="BQ41" s="17">
        <v>178.3</v>
      </c>
      <c r="BR41" s="17">
        <v>175.8</v>
      </c>
      <c r="BS41" s="17">
        <v>209.9</v>
      </c>
      <c r="BT41" s="17">
        <v>272.5</v>
      </c>
      <c r="BU41" s="17"/>
      <c r="BV41" s="17"/>
      <c r="BW41" s="17"/>
      <c r="BX41" s="17"/>
      <c r="BY41" s="17"/>
      <c r="BZ41" s="17"/>
      <c r="CA41" s="17"/>
      <c r="CB41" s="17"/>
      <c r="CC41" s="17">
        <v>0.8</v>
      </c>
      <c r="CD41" s="17">
        <v>181.5</v>
      </c>
      <c r="CE41" s="17">
        <v>100.4</v>
      </c>
      <c r="CF41" s="17">
        <v>66.5</v>
      </c>
      <c r="CG41" s="17">
        <v>76.5</v>
      </c>
      <c r="CH41" s="17">
        <v>29.5</v>
      </c>
      <c r="CI41" s="17"/>
      <c r="CJ41" s="17"/>
      <c r="CK41" s="17"/>
      <c r="CL41" s="17">
        <v>146.30000000000001</v>
      </c>
      <c r="CM41" s="17">
        <v>149</v>
      </c>
      <c r="CN41" s="17">
        <v>150.30000000000001</v>
      </c>
      <c r="CO41" s="17"/>
      <c r="CP41" s="17"/>
      <c r="CQ41" s="17"/>
      <c r="CR41" s="17"/>
      <c r="CS41" s="17"/>
      <c r="CT41" s="17">
        <v>0</v>
      </c>
      <c r="CU41" s="17">
        <v>0</v>
      </c>
      <c r="CV41" s="17">
        <v>0.8</v>
      </c>
      <c r="CW41" s="17">
        <v>103.7</v>
      </c>
      <c r="CX41" s="17">
        <v>58.5</v>
      </c>
      <c r="CY41" s="17">
        <v>17.2</v>
      </c>
      <c r="CZ41" s="17">
        <v>0.3</v>
      </c>
      <c r="DA41" s="17">
        <v>7.4</v>
      </c>
      <c r="DB41" s="17">
        <v>5.5</v>
      </c>
      <c r="DC41" s="17">
        <v>9.9</v>
      </c>
      <c r="DD41" s="17">
        <v>2.7</v>
      </c>
      <c r="DE41" s="17">
        <v>0.3</v>
      </c>
      <c r="DF41" s="17">
        <v>1.5</v>
      </c>
      <c r="DG41" s="17">
        <v>1.8</v>
      </c>
      <c r="DH41" s="17">
        <v>20.3</v>
      </c>
      <c r="DI41" s="17">
        <v>7</v>
      </c>
      <c r="DJ41" s="17">
        <v>4</v>
      </c>
      <c r="DK41" s="17">
        <v>2.5</v>
      </c>
      <c r="DL41" s="17">
        <v>18.399999999999999</v>
      </c>
      <c r="DM41" s="17">
        <v>11.6</v>
      </c>
      <c r="DN41" s="17">
        <v>14.3</v>
      </c>
      <c r="DO41" s="17">
        <v>29.5</v>
      </c>
      <c r="DP41" s="17">
        <v>87.7</v>
      </c>
      <c r="DQ41" s="17">
        <v>3</v>
      </c>
      <c r="DR41" s="17">
        <v>1.1000000000000001</v>
      </c>
      <c r="DS41" s="17">
        <v>2.2999999999999998</v>
      </c>
      <c r="DT41" s="17">
        <v>1.3</v>
      </c>
      <c r="DU41" s="17">
        <v>14.3</v>
      </c>
      <c r="DV41" s="17">
        <v>2.2999999999999998</v>
      </c>
      <c r="DW41" s="17">
        <v>0</v>
      </c>
      <c r="DX41" s="17">
        <v>1</v>
      </c>
      <c r="DY41" s="17">
        <v>0</v>
      </c>
      <c r="DZ41" s="17">
        <v>7.1</v>
      </c>
      <c r="EA41" s="17">
        <v>3.2</v>
      </c>
      <c r="EB41" s="17">
        <v>4.3</v>
      </c>
      <c r="EC41" s="17">
        <v>5.5</v>
      </c>
      <c r="ED41" s="17">
        <v>12.8</v>
      </c>
      <c r="EE41" s="17">
        <v>26.6</v>
      </c>
      <c r="EF41" s="17">
        <v>74</v>
      </c>
      <c r="EG41" s="17">
        <v>29.5</v>
      </c>
      <c r="EH41" s="17">
        <v>95.2</v>
      </c>
      <c r="EI41" s="17">
        <v>106.2</v>
      </c>
      <c r="EJ41" s="17">
        <v>17.100000000000001</v>
      </c>
      <c r="EK41" s="17">
        <v>12.9</v>
      </c>
      <c r="EL41" s="17">
        <v>10.5</v>
      </c>
      <c r="EM41" s="17">
        <v>7.2</v>
      </c>
      <c r="EN41" s="17">
        <v>7.2</v>
      </c>
      <c r="EO41" s="17">
        <v>3.8</v>
      </c>
      <c r="EP41" s="17">
        <v>4.4000000000000004</v>
      </c>
      <c r="EQ41" s="17">
        <v>4.5999999999999996</v>
      </c>
      <c r="ER41" s="17">
        <v>16.8</v>
      </c>
      <c r="ES41" s="17">
        <v>156</v>
      </c>
      <c r="ET41" s="17">
        <v>8.6</v>
      </c>
      <c r="EU41" s="17">
        <v>120</v>
      </c>
      <c r="EV41" s="17">
        <v>0.6</v>
      </c>
      <c r="EW41" s="17">
        <v>115.4</v>
      </c>
      <c r="EX41" s="17">
        <v>99.2</v>
      </c>
      <c r="EY41" s="17">
        <v>85.4</v>
      </c>
      <c r="EZ41" s="17">
        <v>9.3000000000000007</v>
      </c>
      <c r="FA41" s="17">
        <v>6.8</v>
      </c>
      <c r="FB41" s="17">
        <v>17.8</v>
      </c>
      <c r="FC41" s="17">
        <v>9.6999999999999993</v>
      </c>
      <c r="FD41" s="17">
        <v>26.1</v>
      </c>
      <c r="FE41" s="17">
        <v>35.5</v>
      </c>
      <c r="FF41" s="17"/>
      <c r="FG41" s="17">
        <v>16.899999999999999</v>
      </c>
      <c r="FH41" s="17"/>
      <c r="FI41" s="17"/>
      <c r="FJ41" s="17"/>
      <c r="FK41" s="17"/>
      <c r="FL41" s="17"/>
      <c r="FM41" s="17">
        <v>7386.2</v>
      </c>
      <c r="FN41" s="15"/>
      <c r="FO41" s="17">
        <v>20.2</v>
      </c>
      <c r="FP41" s="17">
        <v>2.88</v>
      </c>
      <c r="FQ41" s="17">
        <v>6.1414499999999999</v>
      </c>
      <c r="FR41" s="17">
        <v>7.3</v>
      </c>
      <c r="FS41" s="17">
        <v>25.960370000000001</v>
      </c>
      <c r="FT41" s="17">
        <v>18.932099999999998</v>
      </c>
      <c r="FU41" s="17">
        <v>4.7</v>
      </c>
      <c r="FV41" s="17">
        <v>6.2</v>
      </c>
      <c r="FW41" s="17">
        <v>92.313919999999996</v>
      </c>
    </row>
    <row r="42" spans="1:179" ht="24" customHeight="1" x14ac:dyDescent="0.3">
      <c r="A42" s="18" t="s">
        <v>70</v>
      </c>
      <c r="B42" s="18" t="s">
        <v>730</v>
      </c>
      <c r="C42" s="19">
        <v>79.7</v>
      </c>
      <c r="D42" s="19">
        <v>642.1</v>
      </c>
      <c r="E42" s="19">
        <v>214.9</v>
      </c>
      <c r="F42" s="19"/>
      <c r="G42" s="19"/>
      <c r="H42" s="19">
        <v>30</v>
      </c>
      <c r="I42" s="19">
        <v>86</v>
      </c>
      <c r="J42" s="19"/>
      <c r="K42" s="19"/>
      <c r="L42" s="19">
        <v>188.3</v>
      </c>
      <c r="M42" s="19">
        <v>208.2</v>
      </c>
      <c r="N42" s="19">
        <v>211.2</v>
      </c>
      <c r="O42" s="19">
        <v>277.89999999999998</v>
      </c>
      <c r="P42" s="19">
        <v>216.7</v>
      </c>
      <c r="Q42" s="19">
        <v>111.6</v>
      </c>
      <c r="R42" s="19">
        <v>317</v>
      </c>
      <c r="S42" s="19">
        <v>3</v>
      </c>
      <c r="T42" s="19"/>
      <c r="U42" s="19"/>
      <c r="V42" s="19"/>
      <c r="W42" s="19"/>
      <c r="X42" s="19">
        <v>107.9</v>
      </c>
      <c r="Y42" s="19">
        <v>7.6</v>
      </c>
      <c r="Z42" s="19">
        <v>5.0999999999999996</v>
      </c>
      <c r="AA42" s="19"/>
      <c r="AB42" s="19">
        <v>7</v>
      </c>
      <c r="AC42" s="19">
        <v>12.9</v>
      </c>
      <c r="AD42" s="19">
        <v>80.599999999999994</v>
      </c>
      <c r="AE42" s="19"/>
      <c r="AF42" s="19"/>
      <c r="AG42" s="19"/>
      <c r="AH42" s="19"/>
      <c r="AI42" s="19">
        <v>62.2</v>
      </c>
      <c r="AJ42" s="19">
        <v>134.4</v>
      </c>
      <c r="AK42" s="19"/>
      <c r="AL42" s="19"/>
      <c r="AM42" s="19"/>
      <c r="AN42" s="19">
        <v>6.5</v>
      </c>
      <c r="AO42" s="19">
        <v>0</v>
      </c>
      <c r="AP42" s="19">
        <v>34.6</v>
      </c>
      <c r="AQ42" s="19">
        <v>30.7</v>
      </c>
      <c r="AR42" s="19">
        <v>22.7</v>
      </c>
      <c r="AS42" s="19">
        <v>18.600000000000001</v>
      </c>
      <c r="AT42" s="19">
        <v>13.5</v>
      </c>
      <c r="AU42" s="19">
        <v>57.1</v>
      </c>
      <c r="AV42" s="19">
        <v>182.5</v>
      </c>
      <c r="AW42" s="19">
        <v>182.8</v>
      </c>
      <c r="AX42" s="19">
        <v>185</v>
      </c>
      <c r="AY42" s="19">
        <v>86.8</v>
      </c>
      <c r="AZ42" s="19">
        <v>7.9</v>
      </c>
      <c r="BA42" s="19">
        <v>4.2</v>
      </c>
      <c r="BB42" s="19">
        <v>35.9</v>
      </c>
      <c r="BC42" s="19">
        <v>28.9</v>
      </c>
      <c r="BD42" s="19">
        <v>0.8</v>
      </c>
      <c r="BE42" s="19">
        <v>16.899999999999999</v>
      </c>
      <c r="BF42" s="19">
        <v>52.7</v>
      </c>
      <c r="BG42" s="19"/>
      <c r="BH42" s="19"/>
      <c r="BI42" s="19">
        <v>0</v>
      </c>
      <c r="BJ42" s="19"/>
      <c r="BK42" s="19"/>
      <c r="BL42" s="19">
        <v>46.1</v>
      </c>
      <c r="BM42" s="19"/>
      <c r="BN42" s="19"/>
      <c r="BO42" s="19"/>
      <c r="BP42" s="19">
        <v>85.1</v>
      </c>
      <c r="BQ42" s="19">
        <v>178.4</v>
      </c>
      <c r="BR42" s="19">
        <v>175.8</v>
      </c>
      <c r="BS42" s="19">
        <v>209.7</v>
      </c>
      <c r="BT42" s="19">
        <v>273.5</v>
      </c>
      <c r="BU42" s="19"/>
      <c r="BV42" s="19"/>
      <c r="BW42" s="19"/>
      <c r="BX42" s="19"/>
      <c r="BY42" s="19"/>
      <c r="BZ42" s="19"/>
      <c r="CA42" s="19"/>
      <c r="CB42" s="19"/>
      <c r="CC42" s="19">
        <v>0.8</v>
      </c>
      <c r="CD42" s="19">
        <v>154.4</v>
      </c>
      <c r="CE42" s="19">
        <v>109</v>
      </c>
      <c r="CF42" s="19">
        <v>64.3</v>
      </c>
      <c r="CG42" s="19">
        <v>76.400000000000006</v>
      </c>
      <c r="CH42" s="19">
        <v>29.4</v>
      </c>
      <c r="CI42" s="19"/>
      <c r="CJ42" s="19"/>
      <c r="CK42" s="19"/>
      <c r="CL42" s="19">
        <v>146.30000000000001</v>
      </c>
      <c r="CM42" s="19">
        <v>148.9</v>
      </c>
      <c r="CN42" s="19">
        <v>150.30000000000001</v>
      </c>
      <c r="CO42" s="19"/>
      <c r="CP42" s="19"/>
      <c r="CQ42" s="19"/>
      <c r="CR42" s="19"/>
      <c r="CS42" s="19"/>
      <c r="CT42" s="19">
        <v>0</v>
      </c>
      <c r="CU42" s="19">
        <v>0</v>
      </c>
      <c r="CV42" s="19">
        <v>0.6</v>
      </c>
      <c r="CW42" s="19">
        <v>109.6</v>
      </c>
      <c r="CX42" s="19">
        <v>45.8</v>
      </c>
      <c r="CY42" s="19">
        <v>16.899999999999999</v>
      </c>
      <c r="CZ42" s="19">
        <v>0.2</v>
      </c>
      <c r="DA42" s="19">
        <v>7.4</v>
      </c>
      <c r="DB42" s="19">
        <v>5.3</v>
      </c>
      <c r="DC42" s="19">
        <v>9.9</v>
      </c>
      <c r="DD42" s="19">
        <v>2.5</v>
      </c>
      <c r="DE42" s="19">
        <v>0.3</v>
      </c>
      <c r="DF42" s="19">
        <v>1.5</v>
      </c>
      <c r="DG42" s="19">
        <v>1.8</v>
      </c>
      <c r="DH42" s="19">
        <v>20.100000000000001</v>
      </c>
      <c r="DI42" s="19">
        <v>6.7</v>
      </c>
      <c r="DJ42" s="19">
        <v>4</v>
      </c>
      <c r="DK42" s="19">
        <v>2.5</v>
      </c>
      <c r="DL42" s="19">
        <v>18.399999999999999</v>
      </c>
      <c r="DM42" s="19">
        <v>9.6</v>
      </c>
      <c r="DN42" s="19">
        <v>12</v>
      </c>
      <c r="DO42" s="19">
        <v>29.5</v>
      </c>
      <c r="DP42" s="19">
        <v>87.8</v>
      </c>
      <c r="DQ42" s="19">
        <v>3.4</v>
      </c>
      <c r="DR42" s="19">
        <v>1.1000000000000001</v>
      </c>
      <c r="DS42" s="19">
        <v>2.2999999999999998</v>
      </c>
      <c r="DT42" s="19">
        <v>1.3</v>
      </c>
      <c r="DU42" s="19">
        <v>11.3</v>
      </c>
      <c r="DV42" s="19">
        <v>2.2999999999999998</v>
      </c>
      <c r="DW42" s="19">
        <v>0</v>
      </c>
      <c r="DX42" s="19">
        <v>1.1000000000000001</v>
      </c>
      <c r="DY42" s="19">
        <v>0</v>
      </c>
      <c r="DZ42" s="19">
        <v>7.1</v>
      </c>
      <c r="EA42" s="19">
        <v>3.1</v>
      </c>
      <c r="EB42" s="19">
        <v>4.2</v>
      </c>
      <c r="EC42" s="19">
        <v>5.4</v>
      </c>
      <c r="ED42" s="19">
        <v>12.9</v>
      </c>
      <c r="EE42" s="19">
        <v>24.1</v>
      </c>
      <c r="EF42" s="19">
        <v>79.5</v>
      </c>
      <c r="EG42" s="19">
        <v>23.5</v>
      </c>
      <c r="EH42" s="19">
        <v>95.9</v>
      </c>
      <c r="EI42" s="19">
        <v>105.9</v>
      </c>
      <c r="EJ42" s="19">
        <v>16.7</v>
      </c>
      <c r="EK42" s="19">
        <v>9.4</v>
      </c>
      <c r="EL42" s="19">
        <v>10.5</v>
      </c>
      <c r="EM42" s="19">
        <v>7.1</v>
      </c>
      <c r="EN42" s="19">
        <v>7.4</v>
      </c>
      <c r="EO42" s="19">
        <v>3.8</v>
      </c>
      <c r="EP42" s="19">
        <v>4.4000000000000004</v>
      </c>
      <c r="EQ42" s="19">
        <v>4.5999999999999996</v>
      </c>
      <c r="ER42" s="19">
        <v>16.5</v>
      </c>
      <c r="ES42" s="19">
        <v>128.6</v>
      </c>
      <c r="ET42" s="19">
        <v>6.4</v>
      </c>
      <c r="EU42" s="19">
        <v>99.3</v>
      </c>
      <c r="EV42" s="19">
        <v>0.6</v>
      </c>
      <c r="EW42" s="19">
        <v>121.9</v>
      </c>
      <c r="EX42" s="19">
        <v>136</v>
      </c>
      <c r="EY42" s="19">
        <v>78.099999999999994</v>
      </c>
      <c r="EZ42" s="19">
        <v>6.5</v>
      </c>
      <c r="FA42" s="19">
        <v>6.8</v>
      </c>
      <c r="FB42" s="19">
        <v>17.7</v>
      </c>
      <c r="FC42" s="19">
        <v>9.6999999999999993</v>
      </c>
      <c r="FD42" s="19">
        <v>26.5</v>
      </c>
      <c r="FE42" s="19">
        <v>35.299999999999997</v>
      </c>
      <c r="FF42" s="19"/>
      <c r="FG42" s="19">
        <v>17.100000000000001</v>
      </c>
      <c r="FH42" s="19"/>
      <c r="FI42" s="19"/>
      <c r="FJ42" s="19"/>
      <c r="FK42" s="19"/>
      <c r="FL42" s="19"/>
      <c r="FM42" s="19">
        <v>7368.5</v>
      </c>
      <c r="FN42" s="15"/>
      <c r="FO42" s="19">
        <v>20.3</v>
      </c>
      <c r="FP42" s="19">
        <v>2.88</v>
      </c>
      <c r="FQ42" s="19">
        <v>6.1439399999999997</v>
      </c>
      <c r="FR42" s="19">
        <v>7.3</v>
      </c>
      <c r="FS42" s="19">
        <v>25.807580000000002</v>
      </c>
      <c r="FT42" s="19">
        <v>18.932359999999999</v>
      </c>
      <c r="FU42" s="19">
        <v>4.5999999999999996</v>
      </c>
      <c r="FV42" s="19">
        <v>6.1</v>
      </c>
      <c r="FW42" s="19">
        <v>92.063879999999997</v>
      </c>
    </row>
    <row r="43" spans="1:179" ht="24" customHeight="1" x14ac:dyDescent="0.3">
      <c r="A43" s="13" t="s">
        <v>70</v>
      </c>
      <c r="B43" s="13" t="s">
        <v>731</v>
      </c>
      <c r="C43" s="14">
        <v>73</v>
      </c>
      <c r="D43" s="14">
        <v>640.9</v>
      </c>
      <c r="E43" s="14">
        <v>214.8</v>
      </c>
      <c r="F43" s="14"/>
      <c r="G43" s="14"/>
      <c r="H43" s="14">
        <v>29.9</v>
      </c>
      <c r="I43" s="14">
        <v>86.3</v>
      </c>
      <c r="J43" s="14"/>
      <c r="K43" s="14"/>
      <c r="L43" s="14">
        <v>188.5</v>
      </c>
      <c r="M43" s="14">
        <v>208</v>
      </c>
      <c r="N43" s="14">
        <v>211.6</v>
      </c>
      <c r="O43" s="14">
        <v>281.89999999999998</v>
      </c>
      <c r="P43" s="14">
        <v>215.8</v>
      </c>
      <c r="Q43" s="14">
        <v>111.8</v>
      </c>
      <c r="R43" s="14">
        <v>350.8</v>
      </c>
      <c r="S43" s="14">
        <v>2.9</v>
      </c>
      <c r="T43" s="14"/>
      <c r="U43" s="14"/>
      <c r="V43" s="14"/>
      <c r="W43" s="14"/>
      <c r="X43" s="14">
        <v>103.4</v>
      </c>
      <c r="Y43" s="14">
        <v>7.8</v>
      </c>
      <c r="Z43" s="14">
        <v>5</v>
      </c>
      <c r="AA43" s="14"/>
      <c r="AB43" s="14">
        <v>7.1</v>
      </c>
      <c r="AC43" s="14">
        <v>12.9</v>
      </c>
      <c r="AD43" s="14">
        <v>80.8</v>
      </c>
      <c r="AE43" s="14"/>
      <c r="AF43" s="14"/>
      <c r="AG43" s="14"/>
      <c r="AH43" s="14"/>
      <c r="AI43" s="14">
        <v>61.9</v>
      </c>
      <c r="AJ43" s="14">
        <v>134.5</v>
      </c>
      <c r="AK43" s="14"/>
      <c r="AL43" s="14"/>
      <c r="AM43" s="14"/>
      <c r="AN43" s="14">
        <v>6.5</v>
      </c>
      <c r="AO43" s="14">
        <v>0</v>
      </c>
      <c r="AP43" s="14">
        <v>35.1</v>
      </c>
      <c r="AQ43" s="14">
        <v>93.5</v>
      </c>
      <c r="AR43" s="14">
        <v>22.6</v>
      </c>
      <c r="AS43" s="14">
        <v>18.600000000000001</v>
      </c>
      <c r="AT43" s="14">
        <v>13.5</v>
      </c>
      <c r="AU43" s="14">
        <v>56.7</v>
      </c>
      <c r="AV43" s="14">
        <v>181.1</v>
      </c>
      <c r="AW43" s="14">
        <v>181.7</v>
      </c>
      <c r="AX43" s="14">
        <v>184.8</v>
      </c>
      <c r="AY43" s="14">
        <v>87.8</v>
      </c>
      <c r="AZ43" s="14">
        <v>7.9</v>
      </c>
      <c r="BA43" s="14">
        <v>4.3</v>
      </c>
      <c r="BB43" s="14">
        <v>35.4</v>
      </c>
      <c r="BC43" s="14">
        <v>33.4</v>
      </c>
      <c r="BD43" s="14">
        <v>0.8</v>
      </c>
      <c r="BE43" s="14">
        <v>16.399999999999999</v>
      </c>
      <c r="BF43" s="14">
        <v>118.6</v>
      </c>
      <c r="BG43" s="14"/>
      <c r="BH43" s="14"/>
      <c r="BI43" s="14">
        <v>0</v>
      </c>
      <c r="BJ43" s="14"/>
      <c r="BK43" s="14"/>
      <c r="BL43" s="14">
        <v>46.3</v>
      </c>
      <c r="BM43" s="14"/>
      <c r="BN43" s="14"/>
      <c r="BO43" s="14"/>
      <c r="BP43" s="14">
        <v>84.9</v>
      </c>
      <c r="BQ43" s="14">
        <v>178.3</v>
      </c>
      <c r="BR43" s="14">
        <v>176.1</v>
      </c>
      <c r="BS43" s="14">
        <v>210.4</v>
      </c>
      <c r="BT43" s="14">
        <v>274</v>
      </c>
      <c r="BU43" s="14"/>
      <c r="BV43" s="14"/>
      <c r="BW43" s="14"/>
      <c r="BX43" s="14"/>
      <c r="BY43" s="14"/>
      <c r="BZ43" s="14"/>
      <c r="CA43" s="14"/>
      <c r="CB43" s="14"/>
      <c r="CC43" s="14">
        <v>0.8</v>
      </c>
      <c r="CD43" s="14">
        <v>180.4</v>
      </c>
      <c r="CE43" s="14">
        <v>105.3</v>
      </c>
      <c r="CF43" s="14">
        <v>64.099999999999994</v>
      </c>
      <c r="CG43" s="14">
        <v>76.099999999999994</v>
      </c>
      <c r="CH43" s="14">
        <v>29.2</v>
      </c>
      <c r="CI43" s="14"/>
      <c r="CJ43" s="14"/>
      <c r="CK43" s="14"/>
      <c r="CL43" s="14">
        <v>146.4</v>
      </c>
      <c r="CM43" s="14">
        <v>148.9</v>
      </c>
      <c r="CN43" s="14">
        <v>150.19999999999999</v>
      </c>
      <c r="CO43" s="14"/>
      <c r="CP43" s="14"/>
      <c r="CQ43" s="14"/>
      <c r="CR43" s="14"/>
      <c r="CS43" s="14"/>
      <c r="CT43" s="14">
        <v>0</v>
      </c>
      <c r="CU43" s="14">
        <v>0</v>
      </c>
      <c r="CV43" s="14">
        <v>0.4</v>
      </c>
      <c r="CW43" s="14">
        <v>115.4</v>
      </c>
      <c r="CX43" s="14">
        <v>26.5</v>
      </c>
      <c r="CY43" s="14">
        <v>16</v>
      </c>
      <c r="CZ43" s="14">
        <v>0.2</v>
      </c>
      <c r="DA43" s="14">
        <v>7.1</v>
      </c>
      <c r="DB43" s="14">
        <v>5.2</v>
      </c>
      <c r="DC43" s="14">
        <v>9.9</v>
      </c>
      <c r="DD43" s="14">
        <v>2.6</v>
      </c>
      <c r="DE43" s="14">
        <v>0.3</v>
      </c>
      <c r="DF43" s="14">
        <v>1.5</v>
      </c>
      <c r="DG43" s="14">
        <v>1.8</v>
      </c>
      <c r="DH43" s="14">
        <v>20.399999999999999</v>
      </c>
      <c r="DI43" s="14">
        <v>6.6</v>
      </c>
      <c r="DJ43" s="14">
        <v>4</v>
      </c>
      <c r="DK43" s="14">
        <v>2.5</v>
      </c>
      <c r="DL43" s="14">
        <v>18.399999999999999</v>
      </c>
      <c r="DM43" s="14">
        <v>4.7</v>
      </c>
      <c r="DN43" s="14">
        <v>5.8</v>
      </c>
      <c r="DO43" s="14">
        <v>29.6</v>
      </c>
      <c r="DP43" s="14">
        <v>87.9</v>
      </c>
      <c r="DQ43" s="14">
        <v>3.9</v>
      </c>
      <c r="DR43" s="14">
        <v>1.1000000000000001</v>
      </c>
      <c r="DS43" s="14">
        <v>2.2999999999999998</v>
      </c>
      <c r="DT43" s="14">
        <v>1.3</v>
      </c>
      <c r="DU43" s="14">
        <v>4.5999999999999996</v>
      </c>
      <c r="DV43" s="14">
        <v>2.2999999999999998</v>
      </c>
      <c r="DW43" s="14">
        <v>0</v>
      </c>
      <c r="DX43" s="14">
        <v>1.1000000000000001</v>
      </c>
      <c r="DY43" s="14">
        <v>0</v>
      </c>
      <c r="DZ43" s="14">
        <v>7.1</v>
      </c>
      <c r="EA43" s="14">
        <v>3</v>
      </c>
      <c r="EB43" s="14">
        <v>4.3</v>
      </c>
      <c r="EC43" s="14">
        <v>6.7</v>
      </c>
      <c r="ED43" s="14">
        <v>12.8</v>
      </c>
      <c r="EE43" s="14">
        <v>17.8</v>
      </c>
      <c r="EF43" s="14">
        <v>77.7</v>
      </c>
      <c r="EG43" s="14">
        <v>13</v>
      </c>
      <c r="EH43" s="14">
        <v>97.6</v>
      </c>
      <c r="EI43" s="14">
        <v>97</v>
      </c>
      <c r="EJ43" s="14">
        <v>15.6</v>
      </c>
      <c r="EK43" s="14">
        <v>7.1</v>
      </c>
      <c r="EL43" s="14">
        <v>10.5</v>
      </c>
      <c r="EM43" s="14">
        <v>7</v>
      </c>
      <c r="EN43" s="14">
        <v>7.6</v>
      </c>
      <c r="EO43" s="14">
        <v>3.8</v>
      </c>
      <c r="EP43" s="14">
        <v>4.4000000000000004</v>
      </c>
      <c r="EQ43" s="14">
        <v>4.5999999999999996</v>
      </c>
      <c r="ER43" s="14">
        <v>16.3</v>
      </c>
      <c r="ES43" s="14">
        <v>78.2</v>
      </c>
      <c r="ET43" s="14">
        <v>4.3</v>
      </c>
      <c r="EU43" s="14">
        <v>58</v>
      </c>
      <c r="EV43" s="14">
        <v>0.6</v>
      </c>
      <c r="EW43" s="14">
        <v>129.1</v>
      </c>
      <c r="EX43" s="14">
        <v>156.69999999999999</v>
      </c>
      <c r="EY43" s="14">
        <v>46.8</v>
      </c>
      <c r="EZ43" s="14">
        <v>4.4000000000000004</v>
      </c>
      <c r="FA43" s="14">
        <v>6.7</v>
      </c>
      <c r="FB43" s="14">
        <v>17.399999999999999</v>
      </c>
      <c r="FC43" s="14">
        <v>9.1999999999999993</v>
      </c>
      <c r="FD43" s="14">
        <v>26.8</v>
      </c>
      <c r="FE43" s="14">
        <v>35.5</v>
      </c>
      <c r="FF43" s="14"/>
      <c r="FG43" s="14">
        <v>17.100000000000001</v>
      </c>
      <c r="FH43" s="14"/>
      <c r="FI43" s="14"/>
      <c r="FJ43" s="14"/>
      <c r="FK43" s="14"/>
      <c r="FL43" s="14"/>
      <c r="FM43" s="14">
        <v>7387.8</v>
      </c>
      <c r="FN43" s="15"/>
      <c r="FO43" s="14">
        <v>20.2</v>
      </c>
      <c r="FP43" s="14">
        <v>2.88</v>
      </c>
      <c r="FQ43" s="14">
        <v>6.1437200000000001</v>
      </c>
      <c r="FR43" s="14">
        <v>7.3</v>
      </c>
      <c r="FS43" s="14">
        <v>25.894819999999999</v>
      </c>
      <c r="FT43" s="14">
        <v>18.932770000000001</v>
      </c>
      <c r="FU43" s="14">
        <v>4.5999999999999996</v>
      </c>
      <c r="FV43" s="14">
        <v>6.1</v>
      </c>
      <c r="FW43" s="14">
        <v>92.051310000000001</v>
      </c>
    </row>
    <row r="44" spans="1:179" ht="24" customHeight="1" x14ac:dyDescent="0.3">
      <c r="A44" s="16" t="s">
        <v>70</v>
      </c>
      <c r="B44" s="16" t="s">
        <v>732</v>
      </c>
      <c r="C44" s="17">
        <v>66.099999999999994</v>
      </c>
      <c r="D44" s="17">
        <v>641.6</v>
      </c>
      <c r="E44" s="17">
        <v>214.6</v>
      </c>
      <c r="F44" s="17"/>
      <c r="G44" s="17"/>
      <c r="H44" s="17">
        <v>30.1</v>
      </c>
      <c r="I44" s="17">
        <v>84.1</v>
      </c>
      <c r="J44" s="17"/>
      <c r="K44" s="17"/>
      <c r="L44" s="17">
        <v>188.1</v>
      </c>
      <c r="M44" s="17">
        <v>207.7</v>
      </c>
      <c r="N44" s="17">
        <v>211.5</v>
      </c>
      <c r="O44" s="17">
        <v>284.10000000000002</v>
      </c>
      <c r="P44" s="17">
        <v>215.9</v>
      </c>
      <c r="Q44" s="17">
        <v>111.4</v>
      </c>
      <c r="R44" s="17">
        <v>355</v>
      </c>
      <c r="S44" s="17">
        <v>3</v>
      </c>
      <c r="T44" s="17"/>
      <c r="U44" s="17"/>
      <c r="V44" s="17"/>
      <c r="W44" s="17"/>
      <c r="X44" s="17">
        <v>104.5</v>
      </c>
      <c r="Y44" s="17">
        <v>8</v>
      </c>
      <c r="Z44" s="17">
        <v>5.0999999999999996</v>
      </c>
      <c r="AA44" s="17"/>
      <c r="AB44" s="17">
        <v>7</v>
      </c>
      <c r="AC44" s="17">
        <v>12.9</v>
      </c>
      <c r="AD44" s="17">
        <v>80.599999999999994</v>
      </c>
      <c r="AE44" s="17"/>
      <c r="AF44" s="17"/>
      <c r="AG44" s="17"/>
      <c r="AH44" s="17"/>
      <c r="AI44" s="17">
        <v>62.3</v>
      </c>
      <c r="AJ44" s="17">
        <v>51.5</v>
      </c>
      <c r="AK44" s="17"/>
      <c r="AL44" s="17"/>
      <c r="AM44" s="17"/>
      <c r="AN44" s="17">
        <v>6.5</v>
      </c>
      <c r="AO44" s="17">
        <v>153.4</v>
      </c>
      <c r="AP44" s="17">
        <v>36</v>
      </c>
      <c r="AQ44" s="17">
        <v>117.9</v>
      </c>
      <c r="AR44" s="17">
        <v>22.5</v>
      </c>
      <c r="AS44" s="17">
        <v>18.600000000000001</v>
      </c>
      <c r="AT44" s="17">
        <v>13.4</v>
      </c>
      <c r="AU44" s="17">
        <v>57.3</v>
      </c>
      <c r="AV44" s="17">
        <v>182.8</v>
      </c>
      <c r="AW44" s="17">
        <v>183.6</v>
      </c>
      <c r="AX44" s="17">
        <v>184.2</v>
      </c>
      <c r="AY44" s="17">
        <v>86.2</v>
      </c>
      <c r="AZ44" s="17">
        <v>7.9</v>
      </c>
      <c r="BA44" s="17">
        <v>4.0999999999999996</v>
      </c>
      <c r="BB44" s="17">
        <v>36.1</v>
      </c>
      <c r="BC44" s="17">
        <v>32.700000000000003</v>
      </c>
      <c r="BD44" s="17">
        <v>0.8</v>
      </c>
      <c r="BE44" s="17">
        <v>16.7</v>
      </c>
      <c r="BF44" s="17">
        <v>75.599999999999994</v>
      </c>
      <c r="BG44" s="17"/>
      <c r="BH44" s="17"/>
      <c r="BI44" s="17">
        <v>82.1</v>
      </c>
      <c r="BJ44" s="17"/>
      <c r="BK44" s="17"/>
      <c r="BL44" s="17">
        <v>46.4</v>
      </c>
      <c r="BM44" s="17"/>
      <c r="BN44" s="17"/>
      <c r="BO44" s="17"/>
      <c r="BP44" s="17">
        <v>70.900000000000006</v>
      </c>
      <c r="BQ44" s="17">
        <v>178.3</v>
      </c>
      <c r="BR44" s="17">
        <v>175.9</v>
      </c>
      <c r="BS44" s="17">
        <v>209.1</v>
      </c>
      <c r="BT44" s="17">
        <v>273.8</v>
      </c>
      <c r="BU44" s="17"/>
      <c r="BV44" s="17"/>
      <c r="BW44" s="17"/>
      <c r="BX44" s="17"/>
      <c r="BY44" s="17"/>
      <c r="BZ44" s="17"/>
      <c r="CA44" s="17"/>
      <c r="CB44" s="17"/>
      <c r="CC44" s="17">
        <v>0.8</v>
      </c>
      <c r="CD44" s="17">
        <v>169.7</v>
      </c>
      <c r="CE44" s="17">
        <v>106.6</v>
      </c>
      <c r="CF44" s="17">
        <v>64.400000000000006</v>
      </c>
      <c r="CG44" s="17">
        <v>76.5</v>
      </c>
      <c r="CH44" s="17">
        <v>29.5</v>
      </c>
      <c r="CI44" s="17"/>
      <c r="CJ44" s="17"/>
      <c r="CK44" s="17"/>
      <c r="CL44" s="17">
        <v>146.4</v>
      </c>
      <c r="CM44" s="17">
        <v>148.80000000000001</v>
      </c>
      <c r="CN44" s="17">
        <v>149.69999999999999</v>
      </c>
      <c r="CO44" s="17"/>
      <c r="CP44" s="17"/>
      <c r="CQ44" s="17"/>
      <c r="CR44" s="17"/>
      <c r="CS44" s="17"/>
      <c r="CT44" s="17">
        <v>0</v>
      </c>
      <c r="CU44" s="17">
        <v>0</v>
      </c>
      <c r="CV44" s="17">
        <v>0.1</v>
      </c>
      <c r="CW44" s="17">
        <v>115.3</v>
      </c>
      <c r="CX44" s="17">
        <v>8.8000000000000007</v>
      </c>
      <c r="CY44" s="17">
        <v>16.399999999999999</v>
      </c>
      <c r="CZ44" s="17">
        <v>0.1</v>
      </c>
      <c r="DA44" s="17">
        <v>7</v>
      </c>
      <c r="DB44" s="17">
        <v>9.4</v>
      </c>
      <c r="DC44" s="17">
        <v>9.9</v>
      </c>
      <c r="DD44" s="17">
        <v>2.5</v>
      </c>
      <c r="DE44" s="17">
        <v>0.3</v>
      </c>
      <c r="DF44" s="17">
        <v>1.5</v>
      </c>
      <c r="DG44" s="17">
        <v>1.8</v>
      </c>
      <c r="DH44" s="17">
        <v>5.5</v>
      </c>
      <c r="DI44" s="17">
        <v>6.6</v>
      </c>
      <c r="DJ44" s="17">
        <v>4</v>
      </c>
      <c r="DK44" s="17">
        <v>2.5</v>
      </c>
      <c r="DL44" s="17">
        <v>18.399999999999999</v>
      </c>
      <c r="DM44" s="17">
        <v>0.7</v>
      </c>
      <c r="DN44" s="17">
        <v>0.7</v>
      </c>
      <c r="DO44" s="17">
        <v>29.7</v>
      </c>
      <c r="DP44" s="17">
        <v>88.1</v>
      </c>
      <c r="DQ44" s="17">
        <v>4.5</v>
      </c>
      <c r="DR44" s="17">
        <v>1.1000000000000001</v>
      </c>
      <c r="DS44" s="17">
        <v>2.2999999999999998</v>
      </c>
      <c r="DT44" s="17">
        <v>1.3</v>
      </c>
      <c r="DU44" s="17">
        <v>0.3</v>
      </c>
      <c r="DV44" s="17">
        <v>2.2000000000000002</v>
      </c>
      <c r="DW44" s="17">
        <v>3.8</v>
      </c>
      <c r="DX44" s="17">
        <v>1.1000000000000001</v>
      </c>
      <c r="DY44" s="17">
        <v>0.3</v>
      </c>
      <c r="DZ44" s="17">
        <v>7.2</v>
      </c>
      <c r="EA44" s="17">
        <v>3</v>
      </c>
      <c r="EB44" s="17">
        <v>4.3</v>
      </c>
      <c r="EC44" s="17">
        <v>7.3</v>
      </c>
      <c r="ED44" s="17">
        <v>12.8</v>
      </c>
      <c r="EE44" s="17">
        <v>10.9</v>
      </c>
      <c r="EF44" s="17">
        <v>79.400000000000006</v>
      </c>
      <c r="EG44" s="17">
        <v>3.6</v>
      </c>
      <c r="EH44" s="17">
        <v>105.5</v>
      </c>
      <c r="EI44" s="17">
        <v>106.1</v>
      </c>
      <c r="EJ44" s="17">
        <v>11.7</v>
      </c>
      <c r="EK44" s="17">
        <v>12.4</v>
      </c>
      <c r="EL44" s="17">
        <v>10.5</v>
      </c>
      <c r="EM44" s="17">
        <v>6.8</v>
      </c>
      <c r="EN44" s="17">
        <v>7.6</v>
      </c>
      <c r="EO44" s="17">
        <v>3.8</v>
      </c>
      <c r="EP44" s="17">
        <v>4.4000000000000004</v>
      </c>
      <c r="EQ44" s="17">
        <v>4.5999999999999996</v>
      </c>
      <c r="ER44" s="17">
        <v>13.8</v>
      </c>
      <c r="ES44" s="17">
        <v>28.4</v>
      </c>
      <c r="ET44" s="17">
        <v>1.9</v>
      </c>
      <c r="EU44" s="17">
        <v>15.8</v>
      </c>
      <c r="EV44" s="17">
        <v>0.6</v>
      </c>
      <c r="EW44" s="17">
        <v>125.6</v>
      </c>
      <c r="EX44" s="17">
        <v>135.9</v>
      </c>
      <c r="EY44" s="17">
        <v>15.1</v>
      </c>
      <c r="EZ44" s="17">
        <v>2</v>
      </c>
      <c r="FA44" s="17">
        <v>6.7</v>
      </c>
      <c r="FB44" s="17">
        <v>17.5</v>
      </c>
      <c r="FC44" s="17">
        <v>9.5</v>
      </c>
      <c r="FD44" s="17">
        <v>27</v>
      </c>
      <c r="FE44" s="17">
        <v>35.4</v>
      </c>
      <c r="FF44" s="17"/>
      <c r="FG44" s="17">
        <v>17.7</v>
      </c>
      <c r="FH44" s="17"/>
      <c r="FI44" s="17"/>
      <c r="FJ44" s="17"/>
      <c r="FK44" s="17"/>
      <c r="FL44" s="17"/>
      <c r="FM44" s="17">
        <v>7311.3</v>
      </c>
      <c r="FN44" s="15"/>
      <c r="FO44" s="17">
        <v>20</v>
      </c>
      <c r="FP44" s="17">
        <v>2.9</v>
      </c>
      <c r="FQ44" s="17">
        <v>6.1449699999999998</v>
      </c>
      <c r="FR44" s="17">
        <v>7.3</v>
      </c>
      <c r="FS44" s="17">
        <v>26.07077</v>
      </c>
      <c r="FT44" s="17">
        <v>18.933309999999999</v>
      </c>
      <c r="FU44" s="17">
        <v>4.8</v>
      </c>
      <c r="FV44" s="17">
        <v>6.1</v>
      </c>
      <c r="FW44" s="17">
        <v>92.249049999999997</v>
      </c>
    </row>
    <row r="45" spans="1:179" ht="24" customHeight="1" x14ac:dyDescent="0.3">
      <c r="A45" s="16" t="s">
        <v>70</v>
      </c>
      <c r="B45" s="16" t="s">
        <v>733</v>
      </c>
      <c r="C45" s="17">
        <v>100.4</v>
      </c>
      <c r="D45" s="17">
        <v>643.5</v>
      </c>
      <c r="E45" s="17">
        <v>215</v>
      </c>
      <c r="F45" s="17"/>
      <c r="G45" s="17"/>
      <c r="H45" s="17">
        <v>30.1</v>
      </c>
      <c r="I45" s="17">
        <v>84.2</v>
      </c>
      <c r="J45" s="17"/>
      <c r="K45" s="17"/>
      <c r="L45" s="17">
        <v>188</v>
      </c>
      <c r="M45" s="17">
        <v>207.3</v>
      </c>
      <c r="N45" s="17">
        <v>210.8</v>
      </c>
      <c r="O45" s="17">
        <v>286.2</v>
      </c>
      <c r="P45" s="17">
        <v>216.2</v>
      </c>
      <c r="Q45" s="17">
        <v>111.5</v>
      </c>
      <c r="R45" s="17">
        <v>344.2</v>
      </c>
      <c r="S45" s="17">
        <v>3</v>
      </c>
      <c r="T45" s="17"/>
      <c r="U45" s="17"/>
      <c r="V45" s="17"/>
      <c r="W45" s="17"/>
      <c r="X45" s="17">
        <v>105.4</v>
      </c>
      <c r="Y45" s="17">
        <v>8.1</v>
      </c>
      <c r="Z45" s="17">
        <v>5.3</v>
      </c>
      <c r="AA45" s="17"/>
      <c r="AB45" s="17">
        <v>7</v>
      </c>
      <c r="AC45" s="17">
        <v>12.8</v>
      </c>
      <c r="AD45" s="17">
        <v>80.5</v>
      </c>
      <c r="AE45" s="17"/>
      <c r="AF45" s="17"/>
      <c r="AG45" s="17"/>
      <c r="AH45" s="17"/>
      <c r="AI45" s="17">
        <v>63</v>
      </c>
      <c r="AJ45" s="17">
        <v>92.2</v>
      </c>
      <c r="AK45" s="17"/>
      <c r="AL45" s="17"/>
      <c r="AM45" s="17"/>
      <c r="AN45" s="17">
        <v>6.5</v>
      </c>
      <c r="AO45" s="17">
        <v>153.5</v>
      </c>
      <c r="AP45" s="17">
        <v>36</v>
      </c>
      <c r="AQ45" s="17">
        <v>113.5</v>
      </c>
      <c r="AR45" s="17">
        <v>22.3</v>
      </c>
      <c r="AS45" s="17">
        <v>18.600000000000001</v>
      </c>
      <c r="AT45" s="17">
        <v>13.4</v>
      </c>
      <c r="AU45" s="17">
        <v>57.3</v>
      </c>
      <c r="AV45" s="17">
        <v>183.8</v>
      </c>
      <c r="AW45" s="17">
        <v>184.2</v>
      </c>
      <c r="AX45" s="17">
        <v>184.6</v>
      </c>
      <c r="AY45" s="17">
        <v>87.1</v>
      </c>
      <c r="AZ45" s="17">
        <v>7.9</v>
      </c>
      <c r="BA45" s="17">
        <v>4.2</v>
      </c>
      <c r="BB45" s="17">
        <v>36.299999999999997</v>
      </c>
      <c r="BC45" s="17">
        <v>28.3</v>
      </c>
      <c r="BD45" s="17">
        <v>0.8</v>
      </c>
      <c r="BE45" s="17">
        <v>17.3</v>
      </c>
      <c r="BF45" s="17">
        <v>66.2</v>
      </c>
      <c r="BG45" s="17"/>
      <c r="BH45" s="17"/>
      <c r="BI45" s="17">
        <v>82.4</v>
      </c>
      <c r="BJ45" s="17"/>
      <c r="BK45" s="17"/>
      <c r="BL45" s="17">
        <v>46</v>
      </c>
      <c r="BM45" s="17"/>
      <c r="BN45" s="17"/>
      <c r="BO45" s="17"/>
      <c r="BP45" s="17">
        <v>71</v>
      </c>
      <c r="BQ45" s="17">
        <v>177.8</v>
      </c>
      <c r="BR45" s="17">
        <v>175.6</v>
      </c>
      <c r="BS45" s="17">
        <v>209</v>
      </c>
      <c r="BT45" s="17">
        <v>274.7</v>
      </c>
      <c r="BU45" s="17"/>
      <c r="BV45" s="17"/>
      <c r="BW45" s="17"/>
      <c r="BX45" s="17"/>
      <c r="BY45" s="17"/>
      <c r="BZ45" s="17"/>
      <c r="CA45" s="17"/>
      <c r="CB45" s="17"/>
      <c r="CC45" s="17">
        <v>0.7</v>
      </c>
      <c r="CD45" s="17">
        <v>162.5</v>
      </c>
      <c r="CE45" s="17">
        <v>105.9</v>
      </c>
      <c r="CF45" s="17">
        <v>62.5</v>
      </c>
      <c r="CG45" s="17">
        <v>72</v>
      </c>
      <c r="CH45" s="17">
        <v>29.7</v>
      </c>
      <c r="CI45" s="17"/>
      <c r="CJ45" s="17"/>
      <c r="CK45" s="17"/>
      <c r="CL45" s="17">
        <v>146.19999999999999</v>
      </c>
      <c r="CM45" s="17">
        <v>148.9</v>
      </c>
      <c r="CN45" s="17">
        <v>149.9</v>
      </c>
      <c r="CO45" s="17"/>
      <c r="CP45" s="17"/>
      <c r="CQ45" s="17"/>
      <c r="CR45" s="17"/>
      <c r="CS45" s="17"/>
      <c r="CT45" s="17">
        <v>0</v>
      </c>
      <c r="CU45" s="17">
        <v>0</v>
      </c>
      <c r="CV45" s="17">
        <v>0.1</v>
      </c>
      <c r="CW45" s="17">
        <v>118.1</v>
      </c>
      <c r="CX45" s="17">
        <v>0</v>
      </c>
      <c r="CY45" s="17">
        <v>17.600000000000001</v>
      </c>
      <c r="CZ45" s="17">
        <v>0.1</v>
      </c>
      <c r="DA45" s="17">
        <v>7</v>
      </c>
      <c r="DB45" s="17">
        <v>20.3</v>
      </c>
      <c r="DC45" s="17">
        <v>9.9</v>
      </c>
      <c r="DD45" s="17">
        <v>2.6</v>
      </c>
      <c r="DE45" s="17">
        <v>0.3</v>
      </c>
      <c r="DF45" s="17">
        <v>1.5</v>
      </c>
      <c r="DG45" s="17">
        <v>1.8</v>
      </c>
      <c r="DH45" s="17">
        <v>5.6</v>
      </c>
      <c r="DI45" s="17">
        <v>6.6</v>
      </c>
      <c r="DJ45" s="17">
        <v>4</v>
      </c>
      <c r="DK45" s="17">
        <v>2.5</v>
      </c>
      <c r="DL45" s="17">
        <v>18.399999999999999</v>
      </c>
      <c r="DM45" s="17">
        <v>0</v>
      </c>
      <c r="DN45" s="17">
        <v>0</v>
      </c>
      <c r="DO45" s="17">
        <v>29.8</v>
      </c>
      <c r="DP45" s="17">
        <v>88.2</v>
      </c>
      <c r="DQ45" s="17">
        <v>4.5</v>
      </c>
      <c r="DR45" s="17">
        <v>1.1000000000000001</v>
      </c>
      <c r="DS45" s="17">
        <v>2.2999999999999998</v>
      </c>
      <c r="DT45" s="17">
        <v>1.3</v>
      </c>
      <c r="DU45" s="17">
        <v>0</v>
      </c>
      <c r="DV45" s="17">
        <v>2.2999999999999998</v>
      </c>
      <c r="DW45" s="17">
        <v>19.5</v>
      </c>
      <c r="DX45" s="17">
        <v>1</v>
      </c>
      <c r="DY45" s="17">
        <v>0.4</v>
      </c>
      <c r="DZ45" s="17">
        <v>7.1</v>
      </c>
      <c r="EA45" s="17">
        <v>3</v>
      </c>
      <c r="EB45" s="17">
        <v>4.4000000000000004</v>
      </c>
      <c r="EC45" s="17">
        <v>7.3</v>
      </c>
      <c r="ED45" s="17">
        <v>0.6</v>
      </c>
      <c r="EE45" s="17">
        <v>18.100000000000001</v>
      </c>
      <c r="EF45" s="17">
        <v>74.8</v>
      </c>
      <c r="EG45" s="17">
        <v>0</v>
      </c>
      <c r="EH45" s="17">
        <v>92</v>
      </c>
      <c r="EI45" s="17">
        <v>102.2</v>
      </c>
      <c r="EJ45" s="17">
        <v>15.3</v>
      </c>
      <c r="EK45" s="17">
        <v>11.4</v>
      </c>
      <c r="EL45" s="17">
        <v>10.5</v>
      </c>
      <c r="EM45" s="17">
        <v>6.7</v>
      </c>
      <c r="EN45" s="17">
        <v>8.1999999999999993</v>
      </c>
      <c r="EO45" s="17">
        <v>3.8</v>
      </c>
      <c r="EP45" s="17">
        <v>4.4000000000000004</v>
      </c>
      <c r="EQ45" s="17">
        <v>4.5999999999999996</v>
      </c>
      <c r="ER45" s="17">
        <v>16.100000000000001</v>
      </c>
      <c r="ES45" s="17">
        <v>1.1000000000000001</v>
      </c>
      <c r="ET45" s="17">
        <v>0.2</v>
      </c>
      <c r="EU45" s="17">
        <v>0</v>
      </c>
      <c r="EV45" s="17">
        <v>0.6</v>
      </c>
      <c r="EW45" s="17">
        <v>128.5</v>
      </c>
      <c r="EX45" s="17">
        <v>151.5</v>
      </c>
      <c r="EY45" s="17">
        <v>0.5</v>
      </c>
      <c r="EZ45" s="17">
        <v>0.2</v>
      </c>
      <c r="FA45" s="17">
        <v>6.7</v>
      </c>
      <c r="FB45" s="17">
        <v>20</v>
      </c>
      <c r="FC45" s="17">
        <v>9.5</v>
      </c>
      <c r="FD45" s="17">
        <v>27.4</v>
      </c>
      <c r="FE45" s="17">
        <v>35.200000000000003</v>
      </c>
      <c r="FF45" s="17"/>
      <c r="FG45" s="17">
        <v>19.399999999999999</v>
      </c>
      <c r="FH45" s="17"/>
      <c r="FI45" s="17"/>
      <c r="FJ45" s="17"/>
      <c r="FK45" s="17"/>
      <c r="FL45" s="17"/>
      <c r="FM45" s="17">
        <v>7309.4</v>
      </c>
      <c r="FN45" s="15"/>
      <c r="FO45" s="17">
        <v>19.8</v>
      </c>
      <c r="FP45" s="17">
        <v>2.97</v>
      </c>
      <c r="FQ45" s="17">
        <v>6.1432500000000001</v>
      </c>
      <c r="FR45" s="17">
        <v>7.3</v>
      </c>
      <c r="FS45" s="17">
        <v>26.170339999999999</v>
      </c>
      <c r="FT45" s="17">
        <v>18.933260000000001</v>
      </c>
      <c r="FU45" s="17">
        <v>4.7</v>
      </c>
      <c r="FV45" s="17">
        <v>6.1</v>
      </c>
      <c r="FW45" s="17">
        <v>92.116849999999999</v>
      </c>
    </row>
    <row r="46" spans="1:179" ht="24" customHeight="1" x14ac:dyDescent="0.3">
      <c r="A46" s="16" t="s">
        <v>70</v>
      </c>
      <c r="B46" s="16" t="s">
        <v>734</v>
      </c>
      <c r="C46" s="17">
        <v>103.3</v>
      </c>
      <c r="D46" s="17">
        <v>639.1</v>
      </c>
      <c r="E46" s="17">
        <v>213.8</v>
      </c>
      <c r="F46" s="17"/>
      <c r="G46" s="17"/>
      <c r="H46" s="17">
        <v>30.2</v>
      </c>
      <c r="I46" s="17">
        <v>82</v>
      </c>
      <c r="J46" s="17"/>
      <c r="K46" s="17"/>
      <c r="L46" s="17">
        <v>187.5</v>
      </c>
      <c r="M46" s="17">
        <v>207.3</v>
      </c>
      <c r="N46" s="17">
        <v>211.1</v>
      </c>
      <c r="O46" s="17">
        <v>290.5</v>
      </c>
      <c r="P46" s="17">
        <v>216.6</v>
      </c>
      <c r="Q46" s="17">
        <v>111.4</v>
      </c>
      <c r="R46" s="17">
        <v>283</v>
      </c>
      <c r="S46" s="17">
        <v>3</v>
      </c>
      <c r="T46" s="17"/>
      <c r="U46" s="17"/>
      <c r="V46" s="17"/>
      <c r="W46" s="17"/>
      <c r="X46" s="17">
        <v>108</v>
      </c>
      <c r="Y46" s="17">
        <v>7.8</v>
      </c>
      <c r="Z46" s="17">
        <v>5.2</v>
      </c>
      <c r="AA46" s="17"/>
      <c r="AB46" s="17">
        <v>7</v>
      </c>
      <c r="AC46" s="17">
        <v>12.9</v>
      </c>
      <c r="AD46" s="17">
        <v>80.5</v>
      </c>
      <c r="AE46" s="17"/>
      <c r="AF46" s="17"/>
      <c r="AG46" s="17"/>
      <c r="AH46" s="17"/>
      <c r="AI46" s="17">
        <v>110.2</v>
      </c>
      <c r="AJ46" s="17">
        <v>61.3</v>
      </c>
      <c r="AK46" s="17"/>
      <c r="AL46" s="17"/>
      <c r="AM46" s="17"/>
      <c r="AN46" s="17">
        <v>6.5</v>
      </c>
      <c r="AO46" s="17">
        <v>153.19999999999999</v>
      </c>
      <c r="AP46" s="17">
        <v>35.4</v>
      </c>
      <c r="AQ46" s="17">
        <v>113.2</v>
      </c>
      <c r="AR46" s="17">
        <v>21.8</v>
      </c>
      <c r="AS46" s="17">
        <v>18.600000000000001</v>
      </c>
      <c r="AT46" s="17">
        <v>13.4</v>
      </c>
      <c r="AU46" s="17">
        <v>56.9</v>
      </c>
      <c r="AV46" s="17">
        <v>183.7</v>
      </c>
      <c r="AW46" s="17">
        <v>183.8</v>
      </c>
      <c r="AX46" s="17">
        <v>183.7</v>
      </c>
      <c r="AY46" s="17">
        <v>87.6</v>
      </c>
      <c r="AZ46" s="17">
        <v>8</v>
      </c>
      <c r="BA46" s="17">
        <v>4.2</v>
      </c>
      <c r="BB46" s="17">
        <v>36.299999999999997</v>
      </c>
      <c r="BC46" s="17">
        <v>28.4</v>
      </c>
      <c r="BD46" s="17">
        <v>0.8</v>
      </c>
      <c r="BE46" s="17">
        <v>16.8</v>
      </c>
      <c r="BF46" s="17">
        <v>58.3</v>
      </c>
      <c r="BG46" s="17"/>
      <c r="BH46" s="17"/>
      <c r="BI46" s="17">
        <v>82.4</v>
      </c>
      <c r="BJ46" s="17"/>
      <c r="BK46" s="17"/>
      <c r="BL46" s="17">
        <v>46.5</v>
      </c>
      <c r="BM46" s="17"/>
      <c r="BN46" s="17"/>
      <c r="BO46" s="17"/>
      <c r="BP46" s="17">
        <v>71.2</v>
      </c>
      <c r="BQ46" s="17">
        <v>177.7</v>
      </c>
      <c r="BR46" s="17">
        <v>175.3</v>
      </c>
      <c r="BS46" s="17">
        <v>209.2</v>
      </c>
      <c r="BT46" s="17">
        <v>274.7</v>
      </c>
      <c r="BU46" s="17"/>
      <c r="BV46" s="17"/>
      <c r="BW46" s="17"/>
      <c r="BX46" s="17"/>
      <c r="BY46" s="17"/>
      <c r="BZ46" s="17"/>
      <c r="CA46" s="17"/>
      <c r="CB46" s="17"/>
      <c r="CC46" s="17">
        <v>0.7</v>
      </c>
      <c r="CD46" s="17">
        <v>164.9</v>
      </c>
      <c r="CE46" s="17">
        <v>102.3</v>
      </c>
      <c r="CF46" s="17">
        <v>62.5</v>
      </c>
      <c r="CG46" s="17">
        <v>71.8</v>
      </c>
      <c r="CH46" s="17">
        <v>29.5</v>
      </c>
      <c r="CI46" s="17"/>
      <c r="CJ46" s="17"/>
      <c r="CK46" s="17"/>
      <c r="CL46" s="17">
        <v>146.19999999999999</v>
      </c>
      <c r="CM46" s="17">
        <v>148.19999999999999</v>
      </c>
      <c r="CN46" s="17">
        <v>149.69999999999999</v>
      </c>
      <c r="CO46" s="17"/>
      <c r="CP46" s="17"/>
      <c r="CQ46" s="17"/>
      <c r="CR46" s="17"/>
      <c r="CS46" s="17"/>
      <c r="CT46" s="17">
        <v>0</v>
      </c>
      <c r="CU46" s="17">
        <v>0</v>
      </c>
      <c r="CV46" s="17">
        <v>0</v>
      </c>
      <c r="CW46" s="17">
        <v>117.4</v>
      </c>
      <c r="CX46" s="17">
        <v>0</v>
      </c>
      <c r="CY46" s="17">
        <v>17.5</v>
      </c>
      <c r="CZ46" s="17">
        <v>0</v>
      </c>
      <c r="DA46" s="17">
        <v>7</v>
      </c>
      <c r="DB46" s="17">
        <v>5.0999999999999996</v>
      </c>
      <c r="DC46" s="17">
        <v>9.9</v>
      </c>
      <c r="DD46" s="17">
        <v>2.6</v>
      </c>
      <c r="DE46" s="17">
        <v>0.3</v>
      </c>
      <c r="DF46" s="17">
        <v>1.5</v>
      </c>
      <c r="DG46" s="17">
        <v>1.8</v>
      </c>
      <c r="DH46" s="17">
        <v>20.100000000000001</v>
      </c>
      <c r="DI46" s="17">
        <v>6.6</v>
      </c>
      <c r="DJ46" s="17">
        <v>4</v>
      </c>
      <c r="DK46" s="17">
        <v>2.5</v>
      </c>
      <c r="DL46" s="17">
        <v>18.399999999999999</v>
      </c>
      <c r="DM46" s="17">
        <v>0</v>
      </c>
      <c r="DN46" s="17">
        <v>0</v>
      </c>
      <c r="DO46" s="17">
        <v>29.9</v>
      </c>
      <c r="DP46" s="17">
        <v>88.3</v>
      </c>
      <c r="DQ46" s="17">
        <v>4.5</v>
      </c>
      <c r="DR46" s="17">
        <v>1.1000000000000001</v>
      </c>
      <c r="DS46" s="17">
        <v>2.2999999999999998</v>
      </c>
      <c r="DT46" s="17">
        <v>1.3</v>
      </c>
      <c r="DU46" s="17">
        <v>0</v>
      </c>
      <c r="DV46" s="17">
        <v>2.2999999999999998</v>
      </c>
      <c r="DW46" s="17">
        <v>20.3</v>
      </c>
      <c r="DX46" s="17">
        <v>1.1000000000000001</v>
      </c>
      <c r="DY46" s="17">
        <v>0.4</v>
      </c>
      <c r="DZ46" s="17">
        <v>6.8</v>
      </c>
      <c r="EA46" s="17">
        <v>3</v>
      </c>
      <c r="EB46" s="17">
        <v>4.2</v>
      </c>
      <c r="EC46" s="17">
        <v>7.2</v>
      </c>
      <c r="ED46" s="17">
        <v>0</v>
      </c>
      <c r="EE46" s="17">
        <v>17.399999999999999</v>
      </c>
      <c r="EF46" s="17">
        <v>71.2</v>
      </c>
      <c r="EG46" s="17">
        <v>0</v>
      </c>
      <c r="EH46" s="17">
        <v>99.5</v>
      </c>
      <c r="EI46" s="17">
        <v>113.7</v>
      </c>
      <c r="EJ46" s="17">
        <v>17.100000000000001</v>
      </c>
      <c r="EK46" s="17">
        <v>11.9</v>
      </c>
      <c r="EL46" s="17">
        <v>10.5</v>
      </c>
      <c r="EM46" s="17">
        <v>6.5</v>
      </c>
      <c r="EN46" s="17">
        <v>8.1999999999999993</v>
      </c>
      <c r="EO46" s="17">
        <v>3.8</v>
      </c>
      <c r="EP46" s="17">
        <v>4.4000000000000004</v>
      </c>
      <c r="EQ46" s="17">
        <v>4.5999999999999996</v>
      </c>
      <c r="ER46" s="17">
        <v>14.7</v>
      </c>
      <c r="ES46" s="17">
        <v>0</v>
      </c>
      <c r="ET46" s="17">
        <v>0</v>
      </c>
      <c r="EU46" s="17">
        <v>0</v>
      </c>
      <c r="EV46" s="17">
        <v>0.6</v>
      </c>
      <c r="EW46" s="17">
        <v>129.69999999999999</v>
      </c>
      <c r="EX46" s="17">
        <v>153.6</v>
      </c>
      <c r="EY46" s="17">
        <v>0</v>
      </c>
      <c r="EZ46" s="17">
        <v>0</v>
      </c>
      <c r="FA46" s="17">
        <v>6.7</v>
      </c>
      <c r="FB46" s="17">
        <v>20</v>
      </c>
      <c r="FC46" s="17">
        <v>9</v>
      </c>
      <c r="FD46" s="17">
        <v>27.6</v>
      </c>
      <c r="FE46" s="17">
        <v>35.200000000000003</v>
      </c>
      <c r="FF46" s="17"/>
      <c r="FG46" s="17">
        <v>19.399999999999999</v>
      </c>
      <c r="FH46" s="17"/>
      <c r="FI46" s="17"/>
      <c r="FJ46" s="17"/>
      <c r="FK46" s="17"/>
      <c r="FL46" s="17"/>
      <c r="FM46" s="17">
        <v>7267.8</v>
      </c>
      <c r="FN46" s="15"/>
      <c r="FO46" s="17">
        <v>19.7</v>
      </c>
      <c r="FP46" s="17">
        <v>4.7</v>
      </c>
      <c r="FQ46" s="17">
        <v>6.1425599999999996</v>
      </c>
      <c r="FR46" s="17">
        <v>7.3</v>
      </c>
      <c r="FS46" s="17">
        <v>26.472239999999999</v>
      </c>
      <c r="FT46" s="17">
        <v>18.932780000000001</v>
      </c>
      <c r="FU46" s="17">
        <v>4.7</v>
      </c>
      <c r="FV46" s="17">
        <v>16.100000000000001</v>
      </c>
      <c r="FW46" s="17">
        <v>104.04758</v>
      </c>
    </row>
    <row r="47" spans="1:179" ht="24" customHeight="1" x14ac:dyDescent="0.3">
      <c r="A47" s="16" t="s">
        <v>70</v>
      </c>
      <c r="B47" s="16" t="s">
        <v>735</v>
      </c>
      <c r="C47" s="17">
        <v>95.6</v>
      </c>
      <c r="D47" s="17">
        <v>641.5</v>
      </c>
      <c r="E47" s="17">
        <v>215.3</v>
      </c>
      <c r="F47" s="17"/>
      <c r="G47" s="17"/>
      <c r="H47" s="17">
        <v>29.9</v>
      </c>
      <c r="I47" s="17">
        <v>82.2</v>
      </c>
      <c r="J47" s="17"/>
      <c r="K47" s="17"/>
      <c r="L47" s="17">
        <v>188.4</v>
      </c>
      <c r="M47" s="17">
        <v>207.8</v>
      </c>
      <c r="N47" s="17">
        <v>211.7</v>
      </c>
      <c r="O47" s="17">
        <v>290.5</v>
      </c>
      <c r="P47" s="17">
        <v>216.6</v>
      </c>
      <c r="Q47" s="17">
        <v>111.8</v>
      </c>
      <c r="R47" s="17">
        <v>371.3</v>
      </c>
      <c r="S47" s="17">
        <v>3</v>
      </c>
      <c r="T47" s="17"/>
      <c r="U47" s="17"/>
      <c r="V47" s="17"/>
      <c r="W47" s="17"/>
      <c r="X47" s="17">
        <v>107.6</v>
      </c>
      <c r="Y47" s="17">
        <v>7.9</v>
      </c>
      <c r="Z47" s="17">
        <v>5.3</v>
      </c>
      <c r="AA47" s="17"/>
      <c r="AB47" s="17">
        <v>6.9</v>
      </c>
      <c r="AC47" s="17">
        <v>12.9</v>
      </c>
      <c r="AD47" s="17">
        <v>80.900000000000006</v>
      </c>
      <c r="AE47" s="17"/>
      <c r="AF47" s="17"/>
      <c r="AG47" s="17"/>
      <c r="AH47" s="17"/>
      <c r="AI47" s="17">
        <v>110</v>
      </c>
      <c r="AJ47" s="17">
        <v>49.7</v>
      </c>
      <c r="AK47" s="17"/>
      <c r="AL47" s="17"/>
      <c r="AM47" s="17"/>
      <c r="AN47" s="17">
        <v>6.5</v>
      </c>
      <c r="AO47" s="17">
        <v>152.9</v>
      </c>
      <c r="AP47" s="17">
        <v>34.5</v>
      </c>
      <c r="AQ47" s="17">
        <v>117.5</v>
      </c>
      <c r="AR47" s="17">
        <v>21.8</v>
      </c>
      <c r="AS47" s="17">
        <v>18.600000000000001</v>
      </c>
      <c r="AT47" s="17">
        <v>13.4</v>
      </c>
      <c r="AU47" s="17">
        <v>57.3</v>
      </c>
      <c r="AV47" s="17">
        <v>181.6</v>
      </c>
      <c r="AW47" s="17">
        <v>182.2</v>
      </c>
      <c r="AX47" s="17">
        <v>184.9</v>
      </c>
      <c r="AY47" s="17">
        <v>86.7</v>
      </c>
      <c r="AZ47" s="17">
        <v>8</v>
      </c>
      <c r="BA47" s="17">
        <v>4.2</v>
      </c>
      <c r="BB47" s="17">
        <v>35.4</v>
      </c>
      <c r="BC47" s="17">
        <v>29.8</v>
      </c>
      <c r="BD47" s="17">
        <v>0.8</v>
      </c>
      <c r="BE47" s="17">
        <v>17</v>
      </c>
      <c r="BF47" s="17">
        <v>86.1</v>
      </c>
      <c r="BG47" s="17"/>
      <c r="BH47" s="17"/>
      <c r="BI47" s="17">
        <v>82</v>
      </c>
      <c r="BJ47" s="17"/>
      <c r="BK47" s="17"/>
      <c r="BL47" s="17">
        <v>47.2</v>
      </c>
      <c r="BM47" s="17"/>
      <c r="BN47" s="17"/>
      <c r="BO47" s="17"/>
      <c r="BP47" s="17">
        <v>70.8</v>
      </c>
      <c r="BQ47" s="17">
        <v>178.8</v>
      </c>
      <c r="BR47" s="17">
        <v>176.3</v>
      </c>
      <c r="BS47" s="17">
        <v>209.2</v>
      </c>
      <c r="BT47" s="17">
        <v>275.10000000000002</v>
      </c>
      <c r="BU47" s="17"/>
      <c r="BV47" s="17"/>
      <c r="BW47" s="17"/>
      <c r="BX47" s="17"/>
      <c r="BY47" s="17"/>
      <c r="BZ47" s="17"/>
      <c r="CA47" s="17"/>
      <c r="CB47" s="17"/>
      <c r="CC47" s="17">
        <v>0.8</v>
      </c>
      <c r="CD47" s="17">
        <v>179.7</v>
      </c>
      <c r="CE47" s="17">
        <v>96</v>
      </c>
      <c r="CF47" s="17">
        <v>62.2</v>
      </c>
      <c r="CG47" s="17">
        <v>75.099999999999994</v>
      </c>
      <c r="CH47" s="17">
        <v>29.3</v>
      </c>
      <c r="CI47" s="17"/>
      <c r="CJ47" s="17"/>
      <c r="CK47" s="17"/>
      <c r="CL47" s="17">
        <v>147</v>
      </c>
      <c r="CM47" s="17">
        <v>149.30000000000001</v>
      </c>
      <c r="CN47" s="17">
        <v>150.30000000000001</v>
      </c>
      <c r="CO47" s="17"/>
      <c r="CP47" s="17"/>
      <c r="CQ47" s="17"/>
      <c r="CR47" s="17"/>
      <c r="CS47" s="17"/>
      <c r="CT47" s="17">
        <v>0</v>
      </c>
      <c r="CU47" s="17">
        <v>0</v>
      </c>
      <c r="CV47" s="17">
        <v>0</v>
      </c>
      <c r="CW47" s="17">
        <v>114.8</v>
      </c>
      <c r="CX47" s="17">
        <v>0</v>
      </c>
      <c r="CY47" s="17">
        <v>14.9</v>
      </c>
      <c r="CZ47" s="17">
        <v>0</v>
      </c>
      <c r="DA47" s="17">
        <v>7</v>
      </c>
      <c r="DB47" s="17">
        <v>5.0999999999999996</v>
      </c>
      <c r="DC47" s="17">
        <v>9.9</v>
      </c>
      <c r="DD47" s="17">
        <v>2.6</v>
      </c>
      <c r="DE47" s="17">
        <v>0.3</v>
      </c>
      <c r="DF47" s="17">
        <v>1.5</v>
      </c>
      <c r="DG47" s="17">
        <v>1.7</v>
      </c>
      <c r="DH47" s="17">
        <v>20</v>
      </c>
      <c r="DI47" s="17">
        <v>6.1</v>
      </c>
      <c r="DJ47" s="17">
        <v>7.4</v>
      </c>
      <c r="DK47" s="17">
        <v>2.5</v>
      </c>
      <c r="DL47" s="17">
        <v>18.399999999999999</v>
      </c>
      <c r="DM47" s="17">
        <v>0</v>
      </c>
      <c r="DN47" s="17">
        <v>0</v>
      </c>
      <c r="DO47" s="17">
        <v>30.1</v>
      </c>
      <c r="DP47" s="17">
        <v>88.4</v>
      </c>
      <c r="DQ47" s="17">
        <v>4.5</v>
      </c>
      <c r="DR47" s="17">
        <v>1.1000000000000001</v>
      </c>
      <c r="DS47" s="17">
        <v>2.2999999999999998</v>
      </c>
      <c r="DT47" s="17">
        <v>1.3</v>
      </c>
      <c r="DU47" s="17">
        <v>0</v>
      </c>
      <c r="DV47" s="17">
        <v>2.2999999999999998</v>
      </c>
      <c r="DW47" s="17">
        <v>20.3</v>
      </c>
      <c r="DX47" s="17">
        <v>1.2</v>
      </c>
      <c r="DY47" s="17">
        <v>0.4</v>
      </c>
      <c r="DZ47" s="17">
        <v>6.6</v>
      </c>
      <c r="EA47" s="17">
        <v>3</v>
      </c>
      <c r="EB47" s="17">
        <v>4.3</v>
      </c>
      <c r="EC47" s="17">
        <v>7.3</v>
      </c>
      <c r="ED47" s="17">
        <v>8.6</v>
      </c>
      <c r="EE47" s="17">
        <v>16.100000000000001</v>
      </c>
      <c r="EF47" s="17">
        <v>68.8</v>
      </c>
      <c r="EG47" s="17">
        <v>0</v>
      </c>
      <c r="EH47" s="17">
        <v>112.8</v>
      </c>
      <c r="EI47" s="17">
        <v>113.7</v>
      </c>
      <c r="EJ47" s="17">
        <v>19.7</v>
      </c>
      <c r="EK47" s="17">
        <v>12.7</v>
      </c>
      <c r="EL47" s="17">
        <v>10.5</v>
      </c>
      <c r="EM47" s="17">
        <v>6.3</v>
      </c>
      <c r="EN47" s="17">
        <v>7.9</v>
      </c>
      <c r="EO47" s="17">
        <v>3.8</v>
      </c>
      <c r="EP47" s="17">
        <v>4.4000000000000004</v>
      </c>
      <c r="EQ47" s="17">
        <v>4.5999999999999996</v>
      </c>
      <c r="ER47" s="17">
        <v>13.8</v>
      </c>
      <c r="ES47" s="17">
        <v>0</v>
      </c>
      <c r="ET47" s="17">
        <v>0</v>
      </c>
      <c r="EU47" s="17">
        <v>0</v>
      </c>
      <c r="EV47" s="17">
        <v>0.6</v>
      </c>
      <c r="EW47" s="17">
        <v>130.1</v>
      </c>
      <c r="EX47" s="17">
        <v>152.6</v>
      </c>
      <c r="EY47" s="17">
        <v>0</v>
      </c>
      <c r="EZ47" s="17">
        <v>0</v>
      </c>
      <c r="FA47" s="17">
        <v>6.7</v>
      </c>
      <c r="FB47" s="17">
        <v>19.600000000000001</v>
      </c>
      <c r="FC47" s="17">
        <v>9.3000000000000007</v>
      </c>
      <c r="FD47" s="17">
        <v>27.4</v>
      </c>
      <c r="FE47" s="17">
        <v>35.1</v>
      </c>
      <c r="FF47" s="17"/>
      <c r="FG47" s="17">
        <v>19.3</v>
      </c>
      <c r="FH47" s="17"/>
      <c r="FI47" s="17"/>
      <c r="FJ47" s="17"/>
      <c r="FK47" s="17"/>
      <c r="FL47" s="17"/>
      <c r="FM47" s="17">
        <v>7404.8</v>
      </c>
      <c r="FN47" s="15"/>
      <c r="FO47" s="17">
        <v>19.8</v>
      </c>
      <c r="FP47" s="17">
        <v>7.52</v>
      </c>
      <c r="FQ47" s="17">
        <v>6.1398099999999998</v>
      </c>
      <c r="FR47" s="17">
        <v>7.3</v>
      </c>
      <c r="FS47" s="17">
        <v>26.856249999999999</v>
      </c>
      <c r="FT47" s="17">
        <v>18.932549999999999</v>
      </c>
      <c r="FU47" s="17">
        <v>4.8</v>
      </c>
      <c r="FV47" s="17">
        <v>16</v>
      </c>
      <c r="FW47" s="17">
        <v>107.34860999999999</v>
      </c>
    </row>
    <row r="48" spans="1:179" ht="24" customHeight="1" x14ac:dyDescent="0.3">
      <c r="A48" s="16" t="s">
        <v>70</v>
      </c>
      <c r="B48" s="16" t="s">
        <v>736</v>
      </c>
      <c r="C48" s="17">
        <v>100.3</v>
      </c>
      <c r="D48" s="17">
        <v>639.70000000000005</v>
      </c>
      <c r="E48" s="17">
        <v>214.1</v>
      </c>
      <c r="F48" s="17"/>
      <c r="G48" s="17"/>
      <c r="H48" s="17">
        <v>30</v>
      </c>
      <c r="I48" s="17">
        <v>81.900000000000006</v>
      </c>
      <c r="J48" s="17"/>
      <c r="K48" s="17"/>
      <c r="L48" s="17">
        <v>187.9</v>
      </c>
      <c r="M48" s="17">
        <v>207.4</v>
      </c>
      <c r="N48" s="17">
        <v>211.2</v>
      </c>
      <c r="O48" s="17">
        <v>292.5</v>
      </c>
      <c r="P48" s="17">
        <v>218.5</v>
      </c>
      <c r="Q48" s="17">
        <v>111.8</v>
      </c>
      <c r="R48" s="17">
        <v>375.1</v>
      </c>
      <c r="S48" s="17">
        <v>3</v>
      </c>
      <c r="T48" s="17"/>
      <c r="U48" s="17"/>
      <c r="V48" s="17"/>
      <c r="W48" s="17"/>
      <c r="X48" s="17">
        <v>105.9</v>
      </c>
      <c r="Y48" s="17">
        <v>7.7</v>
      </c>
      <c r="Z48" s="17">
        <v>5.2</v>
      </c>
      <c r="AA48" s="17"/>
      <c r="AB48" s="17">
        <v>6.9</v>
      </c>
      <c r="AC48" s="17">
        <v>12.9</v>
      </c>
      <c r="AD48" s="17">
        <v>80.400000000000006</v>
      </c>
      <c r="AE48" s="17"/>
      <c r="AF48" s="17"/>
      <c r="AG48" s="17"/>
      <c r="AH48" s="17"/>
      <c r="AI48" s="17">
        <v>109.8</v>
      </c>
      <c r="AJ48" s="17">
        <v>84.1</v>
      </c>
      <c r="AK48" s="17"/>
      <c r="AL48" s="17"/>
      <c r="AM48" s="17"/>
      <c r="AN48" s="17">
        <v>6.5</v>
      </c>
      <c r="AO48" s="17">
        <v>152.6</v>
      </c>
      <c r="AP48" s="17">
        <v>33.200000000000003</v>
      </c>
      <c r="AQ48" s="17">
        <v>139</v>
      </c>
      <c r="AR48" s="17">
        <v>22.7</v>
      </c>
      <c r="AS48" s="17">
        <v>18.600000000000001</v>
      </c>
      <c r="AT48" s="17">
        <v>13.4</v>
      </c>
      <c r="AU48" s="17">
        <v>57.4</v>
      </c>
      <c r="AV48" s="17">
        <v>181.2</v>
      </c>
      <c r="AW48" s="17">
        <v>181.7</v>
      </c>
      <c r="AX48" s="17">
        <v>184.5</v>
      </c>
      <c r="AY48" s="17">
        <v>86.9</v>
      </c>
      <c r="AZ48" s="17">
        <v>7.9</v>
      </c>
      <c r="BA48" s="17">
        <v>4.2</v>
      </c>
      <c r="BB48" s="17">
        <v>35.799999999999997</v>
      </c>
      <c r="BC48" s="17">
        <v>30</v>
      </c>
      <c r="BD48" s="17">
        <v>0.8</v>
      </c>
      <c r="BE48" s="17">
        <v>16.5</v>
      </c>
      <c r="BF48" s="17">
        <v>64.2</v>
      </c>
      <c r="BG48" s="17"/>
      <c r="BH48" s="17"/>
      <c r="BI48" s="17">
        <v>82.1</v>
      </c>
      <c r="BJ48" s="17"/>
      <c r="BK48" s="17"/>
      <c r="BL48" s="17">
        <v>47.5</v>
      </c>
      <c r="BM48" s="17"/>
      <c r="BN48" s="17"/>
      <c r="BO48" s="17"/>
      <c r="BP48" s="17">
        <v>70.900000000000006</v>
      </c>
      <c r="BQ48" s="17">
        <v>177.9</v>
      </c>
      <c r="BR48" s="17">
        <v>175.5</v>
      </c>
      <c r="BS48" s="17">
        <v>209</v>
      </c>
      <c r="BT48" s="17">
        <v>274.2</v>
      </c>
      <c r="BU48" s="17"/>
      <c r="BV48" s="17"/>
      <c r="BW48" s="17"/>
      <c r="BX48" s="17"/>
      <c r="BY48" s="17"/>
      <c r="BZ48" s="17"/>
      <c r="CA48" s="17"/>
      <c r="CB48" s="17"/>
      <c r="CC48" s="17">
        <v>0.7</v>
      </c>
      <c r="CD48" s="17">
        <v>184.4</v>
      </c>
      <c r="CE48" s="17">
        <v>96.2</v>
      </c>
      <c r="CF48" s="17">
        <v>62.2</v>
      </c>
      <c r="CG48" s="17">
        <v>75</v>
      </c>
      <c r="CH48" s="17">
        <v>30</v>
      </c>
      <c r="CI48" s="17"/>
      <c r="CJ48" s="17"/>
      <c r="CK48" s="17"/>
      <c r="CL48" s="17">
        <v>146.5</v>
      </c>
      <c r="CM48" s="17">
        <v>149</v>
      </c>
      <c r="CN48" s="17">
        <v>150.1</v>
      </c>
      <c r="CO48" s="17"/>
      <c r="CP48" s="17"/>
      <c r="CQ48" s="17"/>
      <c r="CR48" s="17"/>
      <c r="CS48" s="17"/>
      <c r="CT48" s="17">
        <v>0</v>
      </c>
      <c r="CU48" s="17">
        <v>0</v>
      </c>
      <c r="CV48" s="17">
        <v>0</v>
      </c>
      <c r="CW48" s="17">
        <v>115.2</v>
      </c>
      <c r="CX48" s="17">
        <v>0</v>
      </c>
      <c r="CY48" s="17">
        <v>17.100000000000001</v>
      </c>
      <c r="CZ48" s="17">
        <v>0</v>
      </c>
      <c r="DA48" s="17">
        <v>7</v>
      </c>
      <c r="DB48" s="17">
        <v>5.0999999999999996</v>
      </c>
      <c r="DC48" s="17">
        <v>9.9</v>
      </c>
      <c r="DD48" s="17">
        <v>2.6</v>
      </c>
      <c r="DE48" s="17">
        <v>0.3</v>
      </c>
      <c r="DF48" s="17">
        <v>1.5</v>
      </c>
      <c r="DG48" s="17">
        <v>1.7</v>
      </c>
      <c r="DH48" s="17">
        <v>19.899999999999999</v>
      </c>
      <c r="DI48" s="17">
        <v>6.1</v>
      </c>
      <c r="DJ48" s="17">
        <v>7.5</v>
      </c>
      <c r="DK48" s="17">
        <v>2.6</v>
      </c>
      <c r="DL48" s="17">
        <v>18.399999999999999</v>
      </c>
      <c r="DM48" s="17">
        <v>0</v>
      </c>
      <c r="DN48" s="17">
        <v>0</v>
      </c>
      <c r="DO48" s="17">
        <v>30.1</v>
      </c>
      <c r="DP48" s="17">
        <v>88.4</v>
      </c>
      <c r="DQ48" s="17">
        <v>4.5</v>
      </c>
      <c r="DR48" s="17">
        <v>1.1000000000000001</v>
      </c>
      <c r="DS48" s="17">
        <v>2.2999999999999998</v>
      </c>
      <c r="DT48" s="17">
        <v>1.3</v>
      </c>
      <c r="DU48" s="17">
        <v>0</v>
      </c>
      <c r="DV48" s="17">
        <v>2.1</v>
      </c>
      <c r="DW48" s="17">
        <v>20.3</v>
      </c>
      <c r="DX48" s="17">
        <v>1.2</v>
      </c>
      <c r="DY48" s="17">
        <v>0.4</v>
      </c>
      <c r="DZ48" s="17">
        <v>6.6</v>
      </c>
      <c r="EA48" s="17">
        <v>3</v>
      </c>
      <c r="EB48" s="17">
        <v>4.2</v>
      </c>
      <c r="EC48" s="17">
        <v>7.4</v>
      </c>
      <c r="ED48" s="17">
        <v>10.1</v>
      </c>
      <c r="EE48" s="17">
        <v>18.3</v>
      </c>
      <c r="EF48" s="17">
        <v>71.900000000000006</v>
      </c>
      <c r="EG48" s="17">
        <v>0</v>
      </c>
      <c r="EH48" s="17">
        <v>109.5</v>
      </c>
      <c r="EI48" s="17">
        <v>113.7</v>
      </c>
      <c r="EJ48" s="17">
        <v>19.7</v>
      </c>
      <c r="EK48" s="17">
        <v>13.2</v>
      </c>
      <c r="EL48" s="17">
        <v>10.5</v>
      </c>
      <c r="EM48" s="17">
        <v>6</v>
      </c>
      <c r="EN48" s="17">
        <v>7.8</v>
      </c>
      <c r="EO48" s="17">
        <v>3.8</v>
      </c>
      <c r="EP48" s="17">
        <v>4.4000000000000004</v>
      </c>
      <c r="EQ48" s="17">
        <v>4.5999999999999996</v>
      </c>
      <c r="ER48" s="17">
        <v>15.8</v>
      </c>
      <c r="ES48" s="17">
        <v>0</v>
      </c>
      <c r="ET48" s="17">
        <v>0</v>
      </c>
      <c r="EU48" s="17">
        <v>0</v>
      </c>
      <c r="EV48" s="17">
        <v>0.6</v>
      </c>
      <c r="EW48" s="17">
        <v>125.7</v>
      </c>
      <c r="EX48" s="17">
        <v>130.80000000000001</v>
      </c>
      <c r="EY48" s="17">
        <v>0</v>
      </c>
      <c r="EZ48" s="17">
        <v>0</v>
      </c>
      <c r="FA48" s="17">
        <v>6.8</v>
      </c>
      <c r="FB48" s="17">
        <v>20.2</v>
      </c>
      <c r="FC48" s="17">
        <v>9.9</v>
      </c>
      <c r="FD48" s="17">
        <v>27.4</v>
      </c>
      <c r="FE48" s="17">
        <v>34.299999999999997</v>
      </c>
      <c r="FF48" s="17"/>
      <c r="FG48" s="17">
        <v>18.8</v>
      </c>
      <c r="FH48" s="17"/>
      <c r="FI48" s="17"/>
      <c r="FJ48" s="17"/>
      <c r="FK48" s="17"/>
      <c r="FL48" s="17"/>
      <c r="FM48" s="17">
        <v>7426.2</v>
      </c>
      <c r="FN48" s="15"/>
      <c r="FO48" s="17">
        <v>19.399999999999999</v>
      </c>
      <c r="FP48" s="17">
        <v>7.82</v>
      </c>
      <c r="FQ48" s="17">
        <v>6.1397199999999996</v>
      </c>
      <c r="FR48" s="17">
        <v>7.3</v>
      </c>
      <c r="FS48" s="17">
        <v>26.972670000000001</v>
      </c>
      <c r="FT48" s="17">
        <v>18.931280000000001</v>
      </c>
      <c r="FU48" s="17">
        <v>4.8</v>
      </c>
      <c r="FV48" s="17">
        <v>15.9</v>
      </c>
      <c r="FW48" s="17">
        <v>107.26367</v>
      </c>
    </row>
    <row r="49" spans="1:179" ht="24" customHeight="1" x14ac:dyDescent="0.3">
      <c r="A49" s="16" t="s">
        <v>70</v>
      </c>
      <c r="B49" s="16" t="s">
        <v>737</v>
      </c>
      <c r="C49" s="17">
        <v>144.80000000000001</v>
      </c>
      <c r="D49" s="17">
        <v>638.79999999999995</v>
      </c>
      <c r="E49" s="17">
        <v>215</v>
      </c>
      <c r="F49" s="17"/>
      <c r="G49" s="17"/>
      <c r="H49" s="17">
        <v>30.1</v>
      </c>
      <c r="I49" s="17">
        <v>82</v>
      </c>
      <c r="J49" s="17"/>
      <c r="K49" s="17"/>
      <c r="L49" s="17">
        <v>187.8</v>
      </c>
      <c r="M49" s="17">
        <v>206.4</v>
      </c>
      <c r="N49" s="17">
        <v>209.1</v>
      </c>
      <c r="O49" s="17">
        <v>291</v>
      </c>
      <c r="P49" s="17">
        <v>216.4</v>
      </c>
      <c r="Q49" s="17">
        <v>111.6</v>
      </c>
      <c r="R49" s="17">
        <v>305.5</v>
      </c>
      <c r="S49" s="17">
        <v>3</v>
      </c>
      <c r="T49" s="17"/>
      <c r="U49" s="17"/>
      <c r="V49" s="17"/>
      <c r="W49" s="17"/>
      <c r="X49" s="17">
        <v>110.7</v>
      </c>
      <c r="Y49" s="17">
        <v>7.8</v>
      </c>
      <c r="Z49" s="17">
        <v>5.3</v>
      </c>
      <c r="AA49" s="17"/>
      <c r="AB49" s="17">
        <v>7</v>
      </c>
      <c r="AC49" s="17">
        <v>13.3</v>
      </c>
      <c r="AD49" s="17">
        <v>136.4</v>
      </c>
      <c r="AE49" s="17"/>
      <c r="AF49" s="17"/>
      <c r="AG49" s="17"/>
      <c r="AH49" s="17"/>
      <c r="AI49" s="17">
        <v>79.900000000000006</v>
      </c>
      <c r="AJ49" s="17">
        <v>61</v>
      </c>
      <c r="AK49" s="17"/>
      <c r="AL49" s="17"/>
      <c r="AM49" s="17"/>
      <c r="AN49" s="17">
        <v>6.5</v>
      </c>
      <c r="AO49" s="17">
        <v>152.5</v>
      </c>
      <c r="AP49" s="17">
        <v>36</v>
      </c>
      <c r="AQ49" s="17">
        <v>115.4</v>
      </c>
      <c r="AR49" s="17">
        <v>22</v>
      </c>
      <c r="AS49" s="17">
        <v>18.600000000000001</v>
      </c>
      <c r="AT49" s="17">
        <v>13.5</v>
      </c>
      <c r="AU49" s="17">
        <v>57</v>
      </c>
      <c r="AV49" s="17">
        <v>182.7</v>
      </c>
      <c r="AW49" s="17">
        <v>182.8</v>
      </c>
      <c r="AX49" s="17">
        <v>184.1</v>
      </c>
      <c r="AY49" s="17">
        <v>86.9</v>
      </c>
      <c r="AZ49" s="17">
        <v>7.9</v>
      </c>
      <c r="BA49" s="17">
        <v>4.2</v>
      </c>
      <c r="BB49" s="17">
        <v>35.9</v>
      </c>
      <c r="BC49" s="17">
        <v>31.2</v>
      </c>
      <c r="BD49" s="17">
        <v>0.8</v>
      </c>
      <c r="BE49" s="17">
        <v>17.2</v>
      </c>
      <c r="BF49" s="17">
        <v>114.6</v>
      </c>
      <c r="BG49" s="17"/>
      <c r="BH49" s="17"/>
      <c r="BI49" s="17">
        <v>82.1</v>
      </c>
      <c r="BJ49" s="17"/>
      <c r="BK49" s="17"/>
      <c r="BL49" s="17">
        <v>47.2</v>
      </c>
      <c r="BM49" s="17"/>
      <c r="BN49" s="17"/>
      <c r="BO49" s="17"/>
      <c r="BP49" s="17">
        <v>70.900000000000006</v>
      </c>
      <c r="BQ49" s="17">
        <v>177.7</v>
      </c>
      <c r="BR49" s="17">
        <v>175.3</v>
      </c>
      <c r="BS49" s="17">
        <v>209</v>
      </c>
      <c r="BT49" s="17">
        <v>275.10000000000002</v>
      </c>
      <c r="BU49" s="17"/>
      <c r="BV49" s="17"/>
      <c r="BW49" s="17"/>
      <c r="BX49" s="17"/>
      <c r="BY49" s="17"/>
      <c r="BZ49" s="17"/>
      <c r="CA49" s="17"/>
      <c r="CB49" s="17"/>
      <c r="CC49" s="17">
        <v>0.8</v>
      </c>
      <c r="CD49" s="17">
        <v>164.3</v>
      </c>
      <c r="CE49" s="17">
        <v>94.3</v>
      </c>
      <c r="CF49" s="17">
        <v>62.2</v>
      </c>
      <c r="CG49" s="17">
        <v>75</v>
      </c>
      <c r="CH49" s="17">
        <v>30</v>
      </c>
      <c r="CI49" s="17"/>
      <c r="CJ49" s="17"/>
      <c r="CK49" s="17"/>
      <c r="CL49" s="17">
        <v>146.4</v>
      </c>
      <c r="CM49" s="17">
        <v>148.69999999999999</v>
      </c>
      <c r="CN49" s="17">
        <v>149.69999999999999</v>
      </c>
      <c r="CO49" s="17"/>
      <c r="CP49" s="17"/>
      <c r="CQ49" s="17"/>
      <c r="CR49" s="17"/>
      <c r="CS49" s="17"/>
      <c r="CT49" s="17">
        <v>0</v>
      </c>
      <c r="CU49" s="17">
        <v>0</v>
      </c>
      <c r="CV49" s="17">
        <v>0</v>
      </c>
      <c r="CW49" s="17">
        <v>120.1</v>
      </c>
      <c r="CX49" s="17">
        <v>0</v>
      </c>
      <c r="CY49" s="17">
        <v>17.5</v>
      </c>
      <c r="CZ49" s="17">
        <v>0</v>
      </c>
      <c r="DA49" s="17">
        <v>7.1</v>
      </c>
      <c r="DB49" s="17">
        <v>5</v>
      </c>
      <c r="DC49" s="17">
        <v>9.9</v>
      </c>
      <c r="DD49" s="17">
        <v>2.6</v>
      </c>
      <c r="DE49" s="17">
        <v>0.3</v>
      </c>
      <c r="DF49" s="17">
        <v>1.5</v>
      </c>
      <c r="DG49" s="17">
        <v>1.7</v>
      </c>
      <c r="DH49" s="17">
        <v>20</v>
      </c>
      <c r="DI49" s="17">
        <v>6.1</v>
      </c>
      <c r="DJ49" s="17">
        <v>7.5</v>
      </c>
      <c r="DK49" s="17">
        <v>2.6</v>
      </c>
      <c r="DL49" s="17">
        <v>18.399999999999999</v>
      </c>
      <c r="DM49" s="17">
        <v>0</v>
      </c>
      <c r="DN49" s="17">
        <v>0</v>
      </c>
      <c r="DO49" s="17">
        <v>30.2</v>
      </c>
      <c r="DP49" s="17">
        <v>88.4</v>
      </c>
      <c r="DQ49" s="17">
        <v>4.5</v>
      </c>
      <c r="DR49" s="17">
        <v>1.1000000000000001</v>
      </c>
      <c r="DS49" s="17">
        <v>2.2999999999999998</v>
      </c>
      <c r="DT49" s="17">
        <v>2.8</v>
      </c>
      <c r="DU49" s="17">
        <v>0</v>
      </c>
      <c r="DV49" s="17">
        <v>2.1</v>
      </c>
      <c r="DW49" s="17">
        <v>20.3</v>
      </c>
      <c r="DX49" s="17">
        <v>1.2</v>
      </c>
      <c r="DY49" s="17">
        <v>0.4</v>
      </c>
      <c r="DZ49" s="17">
        <v>6.6</v>
      </c>
      <c r="EA49" s="17">
        <v>3</v>
      </c>
      <c r="EB49" s="17">
        <v>4.2</v>
      </c>
      <c r="EC49" s="17">
        <v>7.4</v>
      </c>
      <c r="ED49" s="17">
        <v>10</v>
      </c>
      <c r="EE49" s="17">
        <v>13.8</v>
      </c>
      <c r="EF49" s="17">
        <v>69.2</v>
      </c>
      <c r="EG49" s="17">
        <v>0</v>
      </c>
      <c r="EH49" s="17">
        <v>99.5</v>
      </c>
      <c r="EI49" s="17">
        <v>108.7</v>
      </c>
      <c r="EJ49" s="17">
        <v>18.8</v>
      </c>
      <c r="EK49" s="17">
        <v>12.2</v>
      </c>
      <c r="EL49" s="17">
        <v>10.5</v>
      </c>
      <c r="EM49" s="17">
        <v>6</v>
      </c>
      <c r="EN49" s="17">
        <v>7.7</v>
      </c>
      <c r="EO49" s="17">
        <v>3.8</v>
      </c>
      <c r="EP49" s="17">
        <v>4.4000000000000004</v>
      </c>
      <c r="EQ49" s="17">
        <v>4.5999999999999996</v>
      </c>
      <c r="ER49" s="17">
        <v>14.9</v>
      </c>
      <c r="ES49" s="17">
        <v>0</v>
      </c>
      <c r="ET49" s="17">
        <v>0</v>
      </c>
      <c r="EU49" s="17">
        <v>0</v>
      </c>
      <c r="EV49" s="17">
        <v>0.6</v>
      </c>
      <c r="EW49" s="17">
        <v>127.1</v>
      </c>
      <c r="EX49" s="17">
        <v>132.19999999999999</v>
      </c>
      <c r="EY49" s="17">
        <v>0</v>
      </c>
      <c r="EZ49" s="17">
        <v>0</v>
      </c>
      <c r="FA49" s="17">
        <v>6.7</v>
      </c>
      <c r="FB49" s="17">
        <v>20.100000000000001</v>
      </c>
      <c r="FC49" s="17">
        <v>10</v>
      </c>
      <c r="FD49" s="17">
        <v>27.6</v>
      </c>
      <c r="FE49" s="17">
        <v>34.299999999999997</v>
      </c>
      <c r="FF49" s="17"/>
      <c r="FG49" s="17">
        <v>19</v>
      </c>
      <c r="FH49" s="17"/>
      <c r="FI49" s="17"/>
      <c r="FJ49" s="17"/>
      <c r="FK49" s="17"/>
      <c r="FL49" s="17"/>
      <c r="FM49" s="17">
        <v>7397.9</v>
      </c>
      <c r="FN49" s="15"/>
      <c r="FO49" s="17">
        <v>17.600000000000001</v>
      </c>
      <c r="FP49" s="17">
        <v>7.84</v>
      </c>
      <c r="FQ49" s="17">
        <v>6.1395299999999997</v>
      </c>
      <c r="FR49" s="17">
        <v>7.3</v>
      </c>
      <c r="FS49" s="17">
        <v>27.057639999999999</v>
      </c>
      <c r="FT49" s="17">
        <v>18.930119999999999</v>
      </c>
      <c r="FU49" s="17">
        <v>4.9000000000000004</v>
      </c>
      <c r="FV49" s="17">
        <v>16</v>
      </c>
      <c r="FW49" s="17">
        <v>105.76729</v>
      </c>
    </row>
    <row r="50" spans="1:179" ht="24" customHeight="1" x14ac:dyDescent="0.3">
      <c r="A50" s="18" t="s">
        <v>70</v>
      </c>
      <c r="B50" s="18" t="s">
        <v>738</v>
      </c>
      <c r="C50" s="19">
        <v>145.1</v>
      </c>
      <c r="D50" s="19">
        <v>640.6</v>
      </c>
      <c r="E50" s="19">
        <v>215.9</v>
      </c>
      <c r="F50" s="19"/>
      <c r="G50" s="19"/>
      <c r="H50" s="19">
        <v>30</v>
      </c>
      <c r="I50" s="19">
        <v>82</v>
      </c>
      <c r="J50" s="19"/>
      <c r="K50" s="19"/>
      <c r="L50" s="19">
        <v>187.7</v>
      </c>
      <c r="M50" s="19">
        <v>207.8</v>
      </c>
      <c r="N50" s="19">
        <v>208.7</v>
      </c>
      <c r="O50" s="19">
        <v>292.10000000000002</v>
      </c>
      <c r="P50" s="19">
        <v>216.8</v>
      </c>
      <c r="Q50" s="19">
        <v>111.7</v>
      </c>
      <c r="R50" s="19">
        <v>347.4</v>
      </c>
      <c r="S50" s="19">
        <v>3</v>
      </c>
      <c r="T50" s="19"/>
      <c r="U50" s="19"/>
      <c r="V50" s="19"/>
      <c r="W50" s="19"/>
      <c r="X50" s="19">
        <v>110.5</v>
      </c>
      <c r="Y50" s="19">
        <v>7.7</v>
      </c>
      <c r="Z50" s="19">
        <v>5.2</v>
      </c>
      <c r="AA50" s="19"/>
      <c r="AB50" s="19">
        <v>7</v>
      </c>
      <c r="AC50" s="19">
        <v>14.2</v>
      </c>
      <c r="AD50" s="19">
        <v>136.1</v>
      </c>
      <c r="AE50" s="19"/>
      <c r="AF50" s="19"/>
      <c r="AG50" s="19"/>
      <c r="AH50" s="19"/>
      <c r="AI50" s="19">
        <v>80.2</v>
      </c>
      <c r="AJ50" s="19">
        <v>55.4</v>
      </c>
      <c r="AK50" s="19"/>
      <c r="AL50" s="19"/>
      <c r="AM50" s="19"/>
      <c r="AN50" s="19">
        <v>6.5</v>
      </c>
      <c r="AO50" s="19">
        <v>152.19999999999999</v>
      </c>
      <c r="AP50" s="19">
        <v>33.4</v>
      </c>
      <c r="AQ50" s="19">
        <v>100.1</v>
      </c>
      <c r="AR50" s="19">
        <v>21.7</v>
      </c>
      <c r="AS50" s="19">
        <v>18.600000000000001</v>
      </c>
      <c r="AT50" s="19">
        <v>13.5</v>
      </c>
      <c r="AU50" s="19">
        <v>57.4</v>
      </c>
      <c r="AV50" s="19">
        <v>181.3</v>
      </c>
      <c r="AW50" s="19">
        <v>181.9</v>
      </c>
      <c r="AX50" s="19">
        <v>184.5</v>
      </c>
      <c r="AY50" s="19">
        <v>87</v>
      </c>
      <c r="AZ50" s="19">
        <v>8</v>
      </c>
      <c r="BA50" s="19">
        <v>4.2</v>
      </c>
      <c r="BB50" s="19">
        <v>35.9</v>
      </c>
      <c r="BC50" s="19">
        <v>29.8</v>
      </c>
      <c r="BD50" s="19">
        <v>0.8</v>
      </c>
      <c r="BE50" s="19">
        <v>17.3</v>
      </c>
      <c r="BF50" s="19">
        <v>72.2</v>
      </c>
      <c r="BG50" s="19"/>
      <c r="BH50" s="19"/>
      <c r="BI50" s="19">
        <v>81.900000000000006</v>
      </c>
      <c r="BJ50" s="19"/>
      <c r="BK50" s="19"/>
      <c r="BL50" s="19">
        <v>47.1</v>
      </c>
      <c r="BM50" s="19"/>
      <c r="BN50" s="19"/>
      <c r="BO50" s="19"/>
      <c r="BP50" s="19">
        <v>71</v>
      </c>
      <c r="BQ50" s="19">
        <v>177.7</v>
      </c>
      <c r="BR50" s="19">
        <v>175.6</v>
      </c>
      <c r="BS50" s="19">
        <v>208.1</v>
      </c>
      <c r="BT50" s="19">
        <v>273.60000000000002</v>
      </c>
      <c r="BU50" s="19"/>
      <c r="BV50" s="19"/>
      <c r="BW50" s="19"/>
      <c r="BX50" s="19"/>
      <c r="BY50" s="19"/>
      <c r="BZ50" s="19"/>
      <c r="CA50" s="19"/>
      <c r="CB50" s="19"/>
      <c r="CC50" s="19">
        <v>0.8</v>
      </c>
      <c r="CD50" s="19">
        <v>153.5</v>
      </c>
      <c r="CE50" s="19">
        <v>92.1</v>
      </c>
      <c r="CF50" s="19">
        <v>62.3</v>
      </c>
      <c r="CG50" s="19">
        <v>76.599999999999994</v>
      </c>
      <c r="CH50" s="19">
        <v>30</v>
      </c>
      <c r="CI50" s="19"/>
      <c r="CJ50" s="19"/>
      <c r="CK50" s="19"/>
      <c r="CL50" s="19">
        <v>146.1</v>
      </c>
      <c r="CM50" s="19">
        <v>148.69999999999999</v>
      </c>
      <c r="CN50" s="19">
        <v>149.6</v>
      </c>
      <c r="CO50" s="19"/>
      <c r="CP50" s="19"/>
      <c r="CQ50" s="19"/>
      <c r="CR50" s="19"/>
      <c r="CS50" s="19"/>
      <c r="CT50" s="19">
        <v>0</v>
      </c>
      <c r="CU50" s="19">
        <v>0</v>
      </c>
      <c r="CV50" s="19">
        <v>0</v>
      </c>
      <c r="CW50" s="19">
        <v>106.8</v>
      </c>
      <c r="CX50" s="19">
        <v>0</v>
      </c>
      <c r="CY50" s="19">
        <v>15.2</v>
      </c>
      <c r="CZ50" s="19">
        <v>0</v>
      </c>
      <c r="DA50" s="19">
        <v>6.9</v>
      </c>
      <c r="DB50" s="19">
        <v>5.3</v>
      </c>
      <c r="DC50" s="19">
        <v>9.9</v>
      </c>
      <c r="DD50" s="19">
        <v>2.6</v>
      </c>
      <c r="DE50" s="19">
        <v>0.3</v>
      </c>
      <c r="DF50" s="19">
        <v>1.5</v>
      </c>
      <c r="DG50" s="19">
        <v>1.7</v>
      </c>
      <c r="DH50" s="19">
        <v>19.899999999999999</v>
      </c>
      <c r="DI50" s="19">
        <v>6.1</v>
      </c>
      <c r="DJ50" s="19">
        <v>7.5</v>
      </c>
      <c r="DK50" s="19">
        <v>2.6</v>
      </c>
      <c r="DL50" s="19">
        <v>18.399999999999999</v>
      </c>
      <c r="DM50" s="19">
        <v>0</v>
      </c>
      <c r="DN50" s="19">
        <v>0</v>
      </c>
      <c r="DO50" s="19">
        <v>30.3</v>
      </c>
      <c r="DP50" s="19">
        <v>88.4</v>
      </c>
      <c r="DQ50" s="19">
        <v>4.5</v>
      </c>
      <c r="DR50" s="19">
        <v>1.1000000000000001</v>
      </c>
      <c r="DS50" s="19">
        <v>2.2999999999999998</v>
      </c>
      <c r="DT50" s="19">
        <v>2.8</v>
      </c>
      <c r="DU50" s="19">
        <v>0</v>
      </c>
      <c r="DV50" s="19">
        <v>2.2999999999999998</v>
      </c>
      <c r="DW50" s="19">
        <v>20.3</v>
      </c>
      <c r="DX50" s="19">
        <v>1.3</v>
      </c>
      <c r="DY50" s="19">
        <v>0.4</v>
      </c>
      <c r="DZ50" s="19">
        <v>6.6</v>
      </c>
      <c r="EA50" s="19">
        <v>3.2</v>
      </c>
      <c r="EB50" s="19">
        <v>4.3</v>
      </c>
      <c r="EC50" s="19">
        <v>7.4</v>
      </c>
      <c r="ED50" s="19">
        <v>10</v>
      </c>
      <c r="EE50" s="19">
        <v>12.8</v>
      </c>
      <c r="EF50" s="19">
        <v>69.900000000000006</v>
      </c>
      <c r="EG50" s="19">
        <v>0</v>
      </c>
      <c r="EH50" s="19">
        <v>112.2</v>
      </c>
      <c r="EI50" s="19">
        <v>110</v>
      </c>
      <c r="EJ50" s="19">
        <v>19.3</v>
      </c>
      <c r="EK50" s="19">
        <v>14.2</v>
      </c>
      <c r="EL50" s="19">
        <v>10.5</v>
      </c>
      <c r="EM50" s="19">
        <v>5.8</v>
      </c>
      <c r="EN50" s="19">
        <v>7.7</v>
      </c>
      <c r="EO50" s="19">
        <v>3.8</v>
      </c>
      <c r="EP50" s="19">
        <v>4.4000000000000004</v>
      </c>
      <c r="EQ50" s="19">
        <v>4.5999999999999996</v>
      </c>
      <c r="ER50" s="19">
        <v>12.4</v>
      </c>
      <c r="ES50" s="19">
        <v>0</v>
      </c>
      <c r="ET50" s="19">
        <v>0</v>
      </c>
      <c r="EU50" s="19">
        <v>0</v>
      </c>
      <c r="EV50" s="19">
        <v>0.6</v>
      </c>
      <c r="EW50" s="19">
        <v>128.9</v>
      </c>
      <c r="EX50" s="19">
        <v>149.4</v>
      </c>
      <c r="EY50" s="19">
        <v>0</v>
      </c>
      <c r="EZ50" s="19">
        <v>0</v>
      </c>
      <c r="FA50" s="19">
        <v>6.7</v>
      </c>
      <c r="FB50" s="19">
        <v>20.2</v>
      </c>
      <c r="FC50" s="19">
        <v>10.199999999999999</v>
      </c>
      <c r="FD50" s="19">
        <v>27.4</v>
      </c>
      <c r="FE50" s="19">
        <v>34</v>
      </c>
      <c r="FF50" s="19"/>
      <c r="FG50" s="19">
        <v>19.100000000000001</v>
      </c>
      <c r="FH50" s="19"/>
      <c r="FI50" s="19"/>
      <c r="FJ50" s="19"/>
      <c r="FK50" s="19"/>
      <c r="FL50" s="19"/>
      <c r="FM50" s="19">
        <v>7380.1</v>
      </c>
      <c r="FN50" s="15"/>
      <c r="FO50" s="19">
        <v>17.600000000000001</v>
      </c>
      <c r="FP50" s="19">
        <v>7.83</v>
      </c>
      <c r="FQ50" s="19">
        <v>6.1376900000000001</v>
      </c>
      <c r="FR50" s="19">
        <v>7.3</v>
      </c>
      <c r="FS50" s="19">
        <v>27.12444</v>
      </c>
      <c r="FT50" s="19">
        <v>18.929300000000001</v>
      </c>
      <c r="FU50" s="19">
        <v>4.9000000000000004</v>
      </c>
      <c r="FV50" s="19">
        <v>16</v>
      </c>
      <c r="FW50" s="19">
        <v>105.82143000000001</v>
      </c>
    </row>
    <row r="51" spans="1:179" ht="24" customHeight="1" x14ac:dyDescent="0.3">
      <c r="A51" s="13" t="s">
        <v>70</v>
      </c>
      <c r="B51" s="13" t="s">
        <v>739</v>
      </c>
      <c r="C51" s="14">
        <v>140.80000000000001</v>
      </c>
      <c r="D51" s="14">
        <v>639.70000000000005</v>
      </c>
      <c r="E51" s="14">
        <v>215.8</v>
      </c>
      <c r="F51" s="14"/>
      <c r="G51" s="14"/>
      <c r="H51" s="14">
        <v>29.7</v>
      </c>
      <c r="I51" s="14">
        <v>81.599999999999994</v>
      </c>
      <c r="J51" s="14"/>
      <c r="K51" s="14"/>
      <c r="L51" s="14">
        <v>187.2</v>
      </c>
      <c r="M51" s="14">
        <v>207.4</v>
      </c>
      <c r="N51" s="14">
        <v>210.3</v>
      </c>
      <c r="O51" s="14">
        <v>291.39999999999998</v>
      </c>
      <c r="P51" s="14">
        <v>213.6</v>
      </c>
      <c r="Q51" s="14">
        <v>111.4</v>
      </c>
      <c r="R51" s="14">
        <v>380.3</v>
      </c>
      <c r="S51" s="14">
        <v>3</v>
      </c>
      <c r="T51" s="14"/>
      <c r="U51" s="14"/>
      <c r="V51" s="14"/>
      <c r="W51" s="14"/>
      <c r="X51" s="14">
        <v>108.9</v>
      </c>
      <c r="Y51" s="14">
        <v>7.7</v>
      </c>
      <c r="Z51" s="14">
        <v>5.2</v>
      </c>
      <c r="AA51" s="14"/>
      <c r="AB51" s="14">
        <v>7</v>
      </c>
      <c r="AC51" s="14">
        <v>14.3</v>
      </c>
      <c r="AD51" s="14">
        <v>135.80000000000001</v>
      </c>
      <c r="AE51" s="14"/>
      <c r="AF51" s="14"/>
      <c r="AG51" s="14"/>
      <c r="AH51" s="14"/>
      <c r="AI51" s="14">
        <v>79.599999999999994</v>
      </c>
      <c r="AJ51" s="14">
        <v>143.9</v>
      </c>
      <c r="AK51" s="14"/>
      <c r="AL51" s="14"/>
      <c r="AM51" s="14"/>
      <c r="AN51" s="14">
        <v>6.5</v>
      </c>
      <c r="AO51" s="14">
        <v>0</v>
      </c>
      <c r="AP51" s="14">
        <v>33</v>
      </c>
      <c r="AQ51" s="14">
        <v>112.4</v>
      </c>
      <c r="AR51" s="14">
        <v>19.2</v>
      </c>
      <c r="AS51" s="14">
        <v>18.600000000000001</v>
      </c>
      <c r="AT51" s="14">
        <v>13.5</v>
      </c>
      <c r="AU51" s="14">
        <v>56.7</v>
      </c>
      <c r="AV51" s="14">
        <v>179.9</v>
      </c>
      <c r="AW51" s="14">
        <v>181.1</v>
      </c>
      <c r="AX51" s="14">
        <v>184.4</v>
      </c>
      <c r="AY51" s="14">
        <v>86.7</v>
      </c>
      <c r="AZ51" s="14">
        <v>8</v>
      </c>
      <c r="BA51" s="14">
        <v>4.2</v>
      </c>
      <c r="BB51" s="14">
        <v>35.700000000000003</v>
      </c>
      <c r="BC51" s="14">
        <v>29.4</v>
      </c>
      <c r="BD51" s="14">
        <v>0.8</v>
      </c>
      <c r="BE51" s="14">
        <v>16.399999999999999</v>
      </c>
      <c r="BF51" s="14">
        <v>73.8</v>
      </c>
      <c r="BG51" s="14"/>
      <c r="BH51" s="14"/>
      <c r="BI51" s="14">
        <v>81.400000000000006</v>
      </c>
      <c r="BJ51" s="14"/>
      <c r="BK51" s="14"/>
      <c r="BL51" s="14">
        <v>47.5</v>
      </c>
      <c r="BM51" s="14"/>
      <c r="BN51" s="14"/>
      <c r="BO51" s="14"/>
      <c r="BP51" s="14">
        <v>70.599999999999994</v>
      </c>
      <c r="BQ51" s="14">
        <v>177.4</v>
      </c>
      <c r="BR51" s="14">
        <v>175.1</v>
      </c>
      <c r="BS51" s="14">
        <v>209.2</v>
      </c>
      <c r="BT51" s="14">
        <v>273.60000000000002</v>
      </c>
      <c r="BU51" s="14"/>
      <c r="BV51" s="14"/>
      <c r="BW51" s="14"/>
      <c r="BX51" s="14"/>
      <c r="BY51" s="14"/>
      <c r="BZ51" s="14"/>
      <c r="CA51" s="14"/>
      <c r="CB51" s="14"/>
      <c r="CC51" s="14">
        <v>0.8</v>
      </c>
      <c r="CD51" s="14">
        <v>162.30000000000001</v>
      </c>
      <c r="CE51" s="14">
        <v>91</v>
      </c>
      <c r="CF51" s="14">
        <v>64</v>
      </c>
      <c r="CG51" s="14">
        <v>77.400000000000006</v>
      </c>
      <c r="CH51" s="14">
        <v>29.8</v>
      </c>
      <c r="CI51" s="14"/>
      <c r="CJ51" s="14"/>
      <c r="CK51" s="14"/>
      <c r="CL51" s="14">
        <v>145.80000000000001</v>
      </c>
      <c r="CM51" s="14">
        <v>147.9</v>
      </c>
      <c r="CN51" s="14">
        <v>149.19999999999999</v>
      </c>
      <c r="CO51" s="14"/>
      <c r="CP51" s="14"/>
      <c r="CQ51" s="14"/>
      <c r="CR51" s="14"/>
      <c r="CS51" s="14"/>
      <c r="CT51" s="14">
        <v>0</v>
      </c>
      <c r="CU51" s="14">
        <v>0</v>
      </c>
      <c r="CV51" s="14">
        <v>0</v>
      </c>
      <c r="CW51" s="14">
        <v>101.8</v>
      </c>
      <c r="CX51" s="14">
        <v>0</v>
      </c>
      <c r="CY51" s="14">
        <v>16.399999999999999</v>
      </c>
      <c r="CZ51" s="14">
        <v>0</v>
      </c>
      <c r="DA51" s="14">
        <v>6.8</v>
      </c>
      <c r="DB51" s="14">
        <v>5</v>
      </c>
      <c r="DC51" s="14">
        <v>9.9</v>
      </c>
      <c r="DD51" s="14">
        <v>2.6</v>
      </c>
      <c r="DE51" s="14">
        <v>0.3</v>
      </c>
      <c r="DF51" s="14">
        <v>1.5</v>
      </c>
      <c r="DG51" s="14">
        <v>1.7</v>
      </c>
      <c r="DH51" s="14">
        <v>19.899999999999999</v>
      </c>
      <c r="DI51" s="14">
        <v>6.1</v>
      </c>
      <c r="DJ51" s="14">
        <v>7.5</v>
      </c>
      <c r="DK51" s="14">
        <v>2.6</v>
      </c>
      <c r="DL51" s="14">
        <v>18.399999999999999</v>
      </c>
      <c r="DM51" s="14">
        <v>0</v>
      </c>
      <c r="DN51" s="14">
        <v>0</v>
      </c>
      <c r="DO51" s="14">
        <v>30.3</v>
      </c>
      <c r="DP51" s="14">
        <v>88.4</v>
      </c>
      <c r="DQ51" s="14">
        <v>4.5</v>
      </c>
      <c r="DR51" s="14">
        <v>1.1000000000000001</v>
      </c>
      <c r="DS51" s="14">
        <v>2.2999999999999998</v>
      </c>
      <c r="DT51" s="14">
        <v>2.8</v>
      </c>
      <c r="DU51" s="14">
        <v>0</v>
      </c>
      <c r="DV51" s="14">
        <v>2.4</v>
      </c>
      <c r="DW51" s="14">
        <v>20.3</v>
      </c>
      <c r="DX51" s="14">
        <v>1.3</v>
      </c>
      <c r="DY51" s="14">
        <v>0.4</v>
      </c>
      <c r="DZ51" s="14">
        <v>6.6</v>
      </c>
      <c r="EA51" s="14">
        <v>3.5</v>
      </c>
      <c r="EB51" s="14">
        <v>4.3</v>
      </c>
      <c r="EC51" s="14">
        <v>7.4</v>
      </c>
      <c r="ED51" s="14">
        <v>10</v>
      </c>
      <c r="EE51" s="14">
        <v>14.1</v>
      </c>
      <c r="EF51" s="14">
        <v>57.1</v>
      </c>
      <c r="EG51" s="14">
        <v>0</v>
      </c>
      <c r="EH51" s="14">
        <v>114.1</v>
      </c>
      <c r="EI51" s="14">
        <v>109.9</v>
      </c>
      <c r="EJ51" s="14">
        <v>19.2</v>
      </c>
      <c r="EK51" s="14">
        <v>14</v>
      </c>
      <c r="EL51" s="14">
        <v>10.5</v>
      </c>
      <c r="EM51" s="14">
        <v>5.6</v>
      </c>
      <c r="EN51" s="14">
        <v>7.5</v>
      </c>
      <c r="EO51" s="14">
        <v>3.6</v>
      </c>
      <c r="EP51" s="14">
        <v>4.4000000000000004</v>
      </c>
      <c r="EQ51" s="14">
        <v>4.5999999999999996</v>
      </c>
      <c r="ER51" s="14">
        <v>13</v>
      </c>
      <c r="ES51" s="14">
        <v>0</v>
      </c>
      <c r="ET51" s="14">
        <v>0</v>
      </c>
      <c r="EU51" s="14">
        <v>0</v>
      </c>
      <c r="EV51" s="14">
        <v>0.6</v>
      </c>
      <c r="EW51" s="14">
        <v>129.9</v>
      </c>
      <c r="EX51" s="14">
        <v>164.5</v>
      </c>
      <c r="EY51" s="14">
        <v>0</v>
      </c>
      <c r="EZ51" s="14">
        <v>0</v>
      </c>
      <c r="FA51" s="14">
        <v>6.7</v>
      </c>
      <c r="FB51" s="14">
        <v>20.2</v>
      </c>
      <c r="FC51" s="14">
        <v>10</v>
      </c>
      <c r="FD51" s="14">
        <v>27.1</v>
      </c>
      <c r="FE51" s="14">
        <v>34.700000000000003</v>
      </c>
      <c r="FF51" s="14"/>
      <c r="FG51" s="14">
        <v>19.100000000000001</v>
      </c>
      <c r="FH51" s="14"/>
      <c r="FI51" s="14"/>
      <c r="FJ51" s="14"/>
      <c r="FK51" s="14"/>
      <c r="FL51" s="14"/>
      <c r="FM51" s="14">
        <v>7354.4</v>
      </c>
      <c r="FN51" s="15"/>
      <c r="FO51" s="14">
        <v>19.3</v>
      </c>
      <c r="FP51" s="14">
        <v>7.84</v>
      </c>
      <c r="FQ51" s="14">
        <v>6.1340899999999996</v>
      </c>
      <c r="FR51" s="14">
        <v>7.2</v>
      </c>
      <c r="FS51" s="14">
        <v>27.179739999999999</v>
      </c>
      <c r="FT51" s="14">
        <v>18.92905</v>
      </c>
      <c r="FU51" s="14">
        <v>4.9000000000000004</v>
      </c>
      <c r="FV51" s="14">
        <v>15.9</v>
      </c>
      <c r="FW51" s="14">
        <v>107.38288</v>
      </c>
    </row>
    <row r="52" spans="1:179" ht="24" customHeight="1" x14ac:dyDescent="0.3">
      <c r="A52" s="16" t="s">
        <v>70</v>
      </c>
      <c r="B52" s="16" t="s">
        <v>740</v>
      </c>
      <c r="C52" s="17">
        <v>144.69999999999999</v>
      </c>
      <c r="D52" s="17">
        <v>639.9</v>
      </c>
      <c r="E52" s="17">
        <v>215.2</v>
      </c>
      <c r="F52" s="17"/>
      <c r="G52" s="17"/>
      <c r="H52" s="17">
        <v>30</v>
      </c>
      <c r="I52" s="17">
        <v>81</v>
      </c>
      <c r="J52" s="17"/>
      <c r="K52" s="17"/>
      <c r="L52" s="17">
        <v>188.2</v>
      </c>
      <c r="M52" s="17">
        <v>207.4</v>
      </c>
      <c r="N52" s="17">
        <v>211</v>
      </c>
      <c r="O52" s="17">
        <v>292.10000000000002</v>
      </c>
      <c r="P52" s="17">
        <v>216.4</v>
      </c>
      <c r="Q52" s="17">
        <v>112</v>
      </c>
      <c r="R52" s="17">
        <v>296.89999999999998</v>
      </c>
      <c r="S52" s="17">
        <v>3</v>
      </c>
      <c r="T52" s="17"/>
      <c r="U52" s="17"/>
      <c r="V52" s="17"/>
      <c r="W52" s="17"/>
      <c r="X52" s="17">
        <v>111.2</v>
      </c>
      <c r="Y52" s="17">
        <v>7.7</v>
      </c>
      <c r="Z52" s="17">
        <v>5.2</v>
      </c>
      <c r="AA52" s="17"/>
      <c r="AB52" s="17">
        <v>6.9</v>
      </c>
      <c r="AC52" s="17">
        <v>14.4</v>
      </c>
      <c r="AD52" s="17">
        <v>135.9</v>
      </c>
      <c r="AE52" s="17"/>
      <c r="AF52" s="17"/>
      <c r="AG52" s="17"/>
      <c r="AH52" s="17"/>
      <c r="AI52" s="17">
        <v>79.900000000000006</v>
      </c>
      <c r="AJ52" s="17">
        <v>143.5</v>
      </c>
      <c r="AK52" s="17"/>
      <c r="AL52" s="17"/>
      <c r="AM52" s="17"/>
      <c r="AN52" s="17">
        <v>6.5</v>
      </c>
      <c r="AO52" s="17">
        <v>0</v>
      </c>
      <c r="AP52" s="17">
        <v>33</v>
      </c>
      <c r="AQ52" s="17">
        <v>143.19999999999999</v>
      </c>
      <c r="AR52" s="17">
        <v>19.3</v>
      </c>
      <c r="AS52" s="17">
        <v>18.600000000000001</v>
      </c>
      <c r="AT52" s="17">
        <v>13.5</v>
      </c>
      <c r="AU52" s="17">
        <v>57.6</v>
      </c>
      <c r="AV52" s="17">
        <v>182.3</v>
      </c>
      <c r="AW52" s="17">
        <v>182.5</v>
      </c>
      <c r="AX52" s="17">
        <v>184.7</v>
      </c>
      <c r="AY52" s="17">
        <v>87</v>
      </c>
      <c r="AZ52" s="17">
        <v>8</v>
      </c>
      <c r="BA52" s="17">
        <v>4.2</v>
      </c>
      <c r="BB52" s="17">
        <v>35.9</v>
      </c>
      <c r="BC52" s="17">
        <v>29.9</v>
      </c>
      <c r="BD52" s="17">
        <v>0.8</v>
      </c>
      <c r="BE52" s="17">
        <v>16.8</v>
      </c>
      <c r="BF52" s="17">
        <v>71.099999999999994</v>
      </c>
      <c r="BG52" s="17"/>
      <c r="BH52" s="17"/>
      <c r="BI52" s="17">
        <v>81.900000000000006</v>
      </c>
      <c r="BJ52" s="17"/>
      <c r="BK52" s="17"/>
      <c r="BL52" s="17">
        <v>47.8</v>
      </c>
      <c r="BM52" s="17"/>
      <c r="BN52" s="17"/>
      <c r="BO52" s="17"/>
      <c r="BP52" s="17">
        <v>70.8</v>
      </c>
      <c r="BQ52" s="17">
        <v>177.6</v>
      </c>
      <c r="BR52" s="17">
        <v>175.4</v>
      </c>
      <c r="BS52" s="17">
        <v>209.8</v>
      </c>
      <c r="BT52" s="17">
        <v>274.60000000000002</v>
      </c>
      <c r="BU52" s="17"/>
      <c r="BV52" s="17"/>
      <c r="BW52" s="17"/>
      <c r="BX52" s="17"/>
      <c r="BY52" s="17"/>
      <c r="BZ52" s="17"/>
      <c r="CA52" s="17"/>
      <c r="CB52" s="17"/>
      <c r="CC52" s="17">
        <v>0.7</v>
      </c>
      <c r="CD52" s="17">
        <v>133.19999999999999</v>
      </c>
      <c r="CE52" s="17">
        <v>91.3</v>
      </c>
      <c r="CF52" s="17">
        <v>64.2</v>
      </c>
      <c r="CG52" s="17">
        <v>75.7</v>
      </c>
      <c r="CH52" s="17">
        <v>29.3</v>
      </c>
      <c r="CI52" s="17"/>
      <c r="CJ52" s="17"/>
      <c r="CK52" s="17"/>
      <c r="CL52" s="17">
        <v>146.5</v>
      </c>
      <c r="CM52" s="17">
        <v>148.9</v>
      </c>
      <c r="CN52" s="17">
        <v>149.9</v>
      </c>
      <c r="CO52" s="17"/>
      <c r="CP52" s="17"/>
      <c r="CQ52" s="17"/>
      <c r="CR52" s="17"/>
      <c r="CS52" s="17"/>
      <c r="CT52" s="17">
        <v>0</v>
      </c>
      <c r="CU52" s="17">
        <v>0</v>
      </c>
      <c r="CV52" s="17">
        <v>0</v>
      </c>
      <c r="CW52" s="17">
        <v>117</v>
      </c>
      <c r="CX52" s="17">
        <v>0</v>
      </c>
      <c r="CY52" s="17">
        <v>13.8</v>
      </c>
      <c r="CZ52" s="17">
        <v>0</v>
      </c>
      <c r="DA52" s="17">
        <v>6.8</v>
      </c>
      <c r="DB52" s="17">
        <v>5</v>
      </c>
      <c r="DC52" s="17">
        <v>9.9</v>
      </c>
      <c r="DD52" s="17">
        <v>2.6</v>
      </c>
      <c r="DE52" s="17">
        <v>0.2</v>
      </c>
      <c r="DF52" s="17">
        <v>1.5</v>
      </c>
      <c r="DG52" s="17">
        <v>1.9</v>
      </c>
      <c r="DH52" s="17">
        <v>19.600000000000001</v>
      </c>
      <c r="DI52" s="17">
        <v>6.1</v>
      </c>
      <c r="DJ52" s="17">
        <v>4</v>
      </c>
      <c r="DK52" s="17">
        <v>2.6</v>
      </c>
      <c r="DL52" s="17">
        <v>18.399999999999999</v>
      </c>
      <c r="DM52" s="17">
        <v>0</v>
      </c>
      <c r="DN52" s="17">
        <v>0</v>
      </c>
      <c r="DO52" s="17">
        <v>30.3</v>
      </c>
      <c r="DP52" s="17">
        <v>88.5</v>
      </c>
      <c r="DQ52" s="17">
        <v>4.5</v>
      </c>
      <c r="DR52" s="17">
        <v>1.1000000000000001</v>
      </c>
      <c r="DS52" s="17">
        <v>2.2999999999999998</v>
      </c>
      <c r="DT52" s="17">
        <v>2.8</v>
      </c>
      <c r="DU52" s="17">
        <v>0</v>
      </c>
      <c r="DV52" s="17">
        <v>2.4</v>
      </c>
      <c r="DW52" s="17">
        <v>20.3</v>
      </c>
      <c r="DX52" s="17">
        <v>1.3</v>
      </c>
      <c r="DY52" s="17">
        <v>0.4</v>
      </c>
      <c r="DZ52" s="17">
        <v>6.6</v>
      </c>
      <c r="EA52" s="17">
        <v>3.7</v>
      </c>
      <c r="EB52" s="17">
        <v>4.0999999999999996</v>
      </c>
      <c r="EC52" s="17">
        <v>6.9</v>
      </c>
      <c r="ED52" s="17">
        <v>10</v>
      </c>
      <c r="EE52" s="17">
        <v>12.4</v>
      </c>
      <c r="EF52" s="17">
        <v>56.2</v>
      </c>
      <c r="EG52" s="17">
        <v>0</v>
      </c>
      <c r="EH52" s="17">
        <v>115.5</v>
      </c>
      <c r="EI52" s="17">
        <v>110.2</v>
      </c>
      <c r="EJ52" s="17">
        <v>19.7</v>
      </c>
      <c r="EK52" s="17">
        <v>14.6</v>
      </c>
      <c r="EL52" s="17">
        <v>10.5</v>
      </c>
      <c r="EM52" s="17">
        <v>5</v>
      </c>
      <c r="EN52" s="17">
        <v>7.5</v>
      </c>
      <c r="EO52" s="17">
        <v>3.6</v>
      </c>
      <c r="EP52" s="17">
        <v>4.4000000000000004</v>
      </c>
      <c r="EQ52" s="17">
        <v>4.5999999999999996</v>
      </c>
      <c r="ER52" s="17">
        <v>10.5</v>
      </c>
      <c r="ES52" s="17">
        <v>0</v>
      </c>
      <c r="ET52" s="17">
        <v>0</v>
      </c>
      <c r="EU52" s="17">
        <v>0</v>
      </c>
      <c r="EV52" s="17">
        <v>0.6</v>
      </c>
      <c r="EW52" s="17">
        <v>130.19999999999999</v>
      </c>
      <c r="EX52" s="17">
        <v>158.19999999999999</v>
      </c>
      <c r="EY52" s="17">
        <v>0</v>
      </c>
      <c r="EZ52" s="17">
        <v>0</v>
      </c>
      <c r="FA52" s="17">
        <v>6.8</v>
      </c>
      <c r="FB52" s="17">
        <v>20.100000000000001</v>
      </c>
      <c r="FC52" s="17">
        <v>9.5</v>
      </c>
      <c r="FD52" s="17">
        <v>27.3</v>
      </c>
      <c r="FE52" s="17">
        <v>35.1</v>
      </c>
      <c r="FF52" s="17"/>
      <c r="FG52" s="17">
        <v>19.100000000000001</v>
      </c>
      <c r="FH52" s="17"/>
      <c r="FI52" s="17"/>
      <c r="FJ52" s="17"/>
      <c r="FK52" s="17"/>
      <c r="FL52" s="17"/>
      <c r="FM52" s="17">
        <v>7291.2</v>
      </c>
      <c r="FN52" s="15"/>
      <c r="FO52" s="17">
        <v>20.8</v>
      </c>
      <c r="FP52" s="17">
        <v>7.84</v>
      </c>
      <c r="FQ52" s="17">
        <v>6.1339399999999999</v>
      </c>
      <c r="FR52" s="17">
        <v>7.2</v>
      </c>
      <c r="FS52" s="17">
        <v>27.221340000000001</v>
      </c>
      <c r="FT52" s="17">
        <v>18.928879999999999</v>
      </c>
      <c r="FU52" s="17">
        <v>5</v>
      </c>
      <c r="FV52" s="17">
        <v>16.100000000000001</v>
      </c>
      <c r="FW52" s="17">
        <v>109.22416</v>
      </c>
    </row>
    <row r="53" spans="1:179" ht="24" customHeight="1" x14ac:dyDescent="0.3">
      <c r="A53" s="16" t="s">
        <v>70</v>
      </c>
      <c r="B53" s="16" t="s">
        <v>741</v>
      </c>
      <c r="C53" s="17">
        <v>144.30000000000001</v>
      </c>
      <c r="D53" s="17">
        <v>640.29999999999995</v>
      </c>
      <c r="E53" s="17">
        <v>215.8</v>
      </c>
      <c r="F53" s="17"/>
      <c r="G53" s="17"/>
      <c r="H53" s="17">
        <v>30</v>
      </c>
      <c r="I53" s="17">
        <v>79.8</v>
      </c>
      <c r="J53" s="17"/>
      <c r="K53" s="17"/>
      <c r="L53" s="17">
        <v>187.4</v>
      </c>
      <c r="M53" s="17">
        <v>206.3</v>
      </c>
      <c r="N53" s="17">
        <v>210</v>
      </c>
      <c r="O53" s="17">
        <v>291.5</v>
      </c>
      <c r="P53" s="17">
        <v>216.5</v>
      </c>
      <c r="Q53" s="17">
        <v>111.7</v>
      </c>
      <c r="R53" s="17">
        <v>379.5</v>
      </c>
      <c r="S53" s="17">
        <v>3</v>
      </c>
      <c r="T53" s="17"/>
      <c r="U53" s="17"/>
      <c r="V53" s="17"/>
      <c r="W53" s="17"/>
      <c r="X53" s="17">
        <v>100.9</v>
      </c>
      <c r="Y53" s="17">
        <v>7.2</v>
      </c>
      <c r="Z53" s="17">
        <v>5.2</v>
      </c>
      <c r="AA53" s="17"/>
      <c r="AB53" s="17">
        <v>6.9</v>
      </c>
      <c r="AC53" s="17">
        <v>14.6</v>
      </c>
      <c r="AD53" s="17">
        <v>135.9</v>
      </c>
      <c r="AE53" s="17"/>
      <c r="AF53" s="17"/>
      <c r="AG53" s="17"/>
      <c r="AH53" s="17"/>
      <c r="AI53" s="17">
        <v>80</v>
      </c>
      <c r="AJ53" s="17">
        <v>135.6</v>
      </c>
      <c r="AK53" s="17"/>
      <c r="AL53" s="17"/>
      <c r="AM53" s="17"/>
      <c r="AN53" s="17">
        <v>6.5</v>
      </c>
      <c r="AO53" s="17">
        <v>0</v>
      </c>
      <c r="AP53" s="17">
        <v>31</v>
      </c>
      <c r="AQ53" s="17">
        <v>142.9</v>
      </c>
      <c r="AR53" s="17">
        <v>20.399999999999999</v>
      </c>
      <c r="AS53" s="17">
        <v>18.600000000000001</v>
      </c>
      <c r="AT53" s="17">
        <v>13.5</v>
      </c>
      <c r="AU53" s="17">
        <v>55.7</v>
      </c>
      <c r="AV53" s="17">
        <v>141.9</v>
      </c>
      <c r="AW53" s="17">
        <v>142.1</v>
      </c>
      <c r="AX53" s="17">
        <v>163.30000000000001</v>
      </c>
      <c r="AY53" s="17">
        <v>86.6</v>
      </c>
      <c r="AZ53" s="17">
        <v>8</v>
      </c>
      <c r="BA53" s="17">
        <v>4.2</v>
      </c>
      <c r="BB53" s="17">
        <v>35.9</v>
      </c>
      <c r="BC53" s="17">
        <v>29.8</v>
      </c>
      <c r="BD53" s="17">
        <v>0.8</v>
      </c>
      <c r="BE53" s="17">
        <v>16.5</v>
      </c>
      <c r="BF53" s="17">
        <v>104.6</v>
      </c>
      <c r="BG53" s="17"/>
      <c r="BH53" s="17"/>
      <c r="BI53" s="17">
        <v>81.900000000000006</v>
      </c>
      <c r="BJ53" s="17"/>
      <c r="BK53" s="17"/>
      <c r="BL53" s="17">
        <v>0</v>
      </c>
      <c r="BM53" s="17"/>
      <c r="BN53" s="17"/>
      <c r="BO53" s="17"/>
      <c r="BP53" s="17">
        <v>70.900000000000006</v>
      </c>
      <c r="BQ53" s="17">
        <v>177.4</v>
      </c>
      <c r="BR53" s="17">
        <v>175</v>
      </c>
      <c r="BS53" s="17">
        <v>209.3</v>
      </c>
      <c r="BT53" s="17">
        <v>274.39999999999998</v>
      </c>
      <c r="BU53" s="17"/>
      <c r="BV53" s="17"/>
      <c r="BW53" s="17"/>
      <c r="BX53" s="17"/>
      <c r="BY53" s="17"/>
      <c r="BZ53" s="17"/>
      <c r="CA53" s="17"/>
      <c r="CB53" s="17"/>
      <c r="CC53" s="17">
        <v>0.7</v>
      </c>
      <c r="CD53" s="17">
        <v>200.3</v>
      </c>
      <c r="CE53" s="17">
        <v>98.3</v>
      </c>
      <c r="CF53" s="17">
        <v>64.099999999999994</v>
      </c>
      <c r="CG53" s="17">
        <v>73.5</v>
      </c>
      <c r="CH53" s="17">
        <v>28.7</v>
      </c>
      <c r="CI53" s="17"/>
      <c r="CJ53" s="17"/>
      <c r="CK53" s="17"/>
      <c r="CL53" s="17">
        <v>146.4</v>
      </c>
      <c r="CM53" s="17">
        <v>148.30000000000001</v>
      </c>
      <c r="CN53" s="17">
        <v>149.4</v>
      </c>
      <c r="CO53" s="17"/>
      <c r="CP53" s="17"/>
      <c r="CQ53" s="17"/>
      <c r="CR53" s="17"/>
      <c r="CS53" s="17"/>
      <c r="CT53" s="17">
        <v>0</v>
      </c>
      <c r="CU53" s="17">
        <v>0</v>
      </c>
      <c r="CV53" s="17">
        <v>0</v>
      </c>
      <c r="CW53" s="17">
        <v>117.3</v>
      </c>
      <c r="CX53" s="17">
        <v>0</v>
      </c>
      <c r="CY53" s="17">
        <v>11.7</v>
      </c>
      <c r="CZ53" s="17">
        <v>0</v>
      </c>
      <c r="DA53" s="17">
        <v>6.8</v>
      </c>
      <c r="DB53" s="17">
        <v>5</v>
      </c>
      <c r="DC53" s="17">
        <v>9.9</v>
      </c>
      <c r="DD53" s="17">
        <v>2.6</v>
      </c>
      <c r="DE53" s="17">
        <v>0.2</v>
      </c>
      <c r="DF53" s="17">
        <v>1.5</v>
      </c>
      <c r="DG53" s="17">
        <v>1.9</v>
      </c>
      <c r="DH53" s="17">
        <v>19.7</v>
      </c>
      <c r="DI53" s="17">
        <v>6.1</v>
      </c>
      <c r="DJ53" s="17">
        <v>4</v>
      </c>
      <c r="DK53" s="17">
        <v>2.6</v>
      </c>
      <c r="DL53" s="17">
        <v>18.399999999999999</v>
      </c>
      <c r="DM53" s="17">
        <v>0</v>
      </c>
      <c r="DN53" s="17">
        <v>0</v>
      </c>
      <c r="DO53" s="17">
        <v>30.3</v>
      </c>
      <c r="DP53" s="17">
        <v>88.7</v>
      </c>
      <c r="DQ53" s="17">
        <v>4.5</v>
      </c>
      <c r="DR53" s="17">
        <v>1.1000000000000001</v>
      </c>
      <c r="DS53" s="17">
        <v>2.2999999999999998</v>
      </c>
      <c r="DT53" s="17">
        <v>2.8</v>
      </c>
      <c r="DU53" s="17">
        <v>0</v>
      </c>
      <c r="DV53" s="17">
        <v>2.4</v>
      </c>
      <c r="DW53" s="17">
        <v>20.3</v>
      </c>
      <c r="DX53" s="17">
        <v>1.2</v>
      </c>
      <c r="DY53" s="17">
        <v>0.4</v>
      </c>
      <c r="DZ53" s="17">
        <v>6.6</v>
      </c>
      <c r="EA53" s="17">
        <v>0</v>
      </c>
      <c r="EB53" s="17">
        <v>4.2</v>
      </c>
      <c r="EC53" s="17">
        <v>7</v>
      </c>
      <c r="ED53" s="17">
        <v>10</v>
      </c>
      <c r="EE53" s="17">
        <v>8.5</v>
      </c>
      <c r="EF53" s="17">
        <v>64.8</v>
      </c>
      <c r="EG53" s="17">
        <v>0</v>
      </c>
      <c r="EH53" s="17">
        <v>104.4</v>
      </c>
      <c r="EI53" s="17">
        <v>109.8</v>
      </c>
      <c r="EJ53" s="17">
        <v>17</v>
      </c>
      <c r="EK53" s="17">
        <v>13.4</v>
      </c>
      <c r="EL53" s="17">
        <v>10.5</v>
      </c>
      <c r="EM53" s="17">
        <v>4.8</v>
      </c>
      <c r="EN53" s="17">
        <v>7.5</v>
      </c>
      <c r="EO53" s="17">
        <v>3.7</v>
      </c>
      <c r="EP53" s="17">
        <v>4.2</v>
      </c>
      <c r="EQ53" s="17">
        <v>4.3</v>
      </c>
      <c r="ER53" s="17">
        <v>5.9</v>
      </c>
      <c r="ES53" s="17">
        <v>0</v>
      </c>
      <c r="ET53" s="17">
        <v>0</v>
      </c>
      <c r="EU53" s="17">
        <v>0</v>
      </c>
      <c r="EV53" s="17">
        <v>0.6</v>
      </c>
      <c r="EW53" s="17">
        <v>122.1</v>
      </c>
      <c r="EX53" s="17">
        <v>122.6</v>
      </c>
      <c r="EY53" s="17">
        <v>0</v>
      </c>
      <c r="EZ53" s="17">
        <v>0</v>
      </c>
      <c r="FA53" s="17">
        <v>6.8</v>
      </c>
      <c r="FB53" s="17">
        <v>20.2</v>
      </c>
      <c r="FC53" s="17">
        <v>9.4</v>
      </c>
      <c r="FD53" s="17">
        <v>27.5</v>
      </c>
      <c r="FE53" s="17">
        <v>35.1</v>
      </c>
      <c r="FF53" s="17"/>
      <c r="FG53" s="17">
        <v>19.100000000000001</v>
      </c>
      <c r="FH53" s="17"/>
      <c r="FI53" s="17"/>
      <c r="FJ53" s="17"/>
      <c r="FK53" s="17"/>
      <c r="FL53" s="17"/>
      <c r="FM53" s="17">
        <v>7235</v>
      </c>
      <c r="FN53" s="15"/>
      <c r="FO53" s="17">
        <v>20.399999999999999</v>
      </c>
      <c r="FP53" s="17">
        <v>7.83</v>
      </c>
      <c r="FQ53" s="17">
        <v>6.1347500000000004</v>
      </c>
      <c r="FR53" s="17">
        <v>7.2</v>
      </c>
      <c r="FS53" s="17">
        <v>27.28839</v>
      </c>
      <c r="FT53" s="17">
        <v>18.928229999999999</v>
      </c>
      <c r="FU53" s="17">
        <v>5.0999999999999996</v>
      </c>
      <c r="FV53" s="17">
        <v>16</v>
      </c>
      <c r="FW53" s="17">
        <v>108.88137</v>
      </c>
    </row>
    <row r="54" spans="1:179" ht="24" customHeight="1" x14ac:dyDescent="0.3">
      <c r="A54" s="16" t="s">
        <v>70</v>
      </c>
      <c r="B54" s="16" t="s">
        <v>742</v>
      </c>
      <c r="C54" s="17">
        <v>140.9</v>
      </c>
      <c r="D54" s="17">
        <v>637.29999999999995</v>
      </c>
      <c r="E54" s="17">
        <v>215.4</v>
      </c>
      <c r="F54" s="17"/>
      <c r="G54" s="17"/>
      <c r="H54" s="17">
        <v>30</v>
      </c>
      <c r="I54" s="17">
        <v>79.5</v>
      </c>
      <c r="J54" s="17"/>
      <c r="K54" s="17"/>
      <c r="L54" s="17">
        <v>188</v>
      </c>
      <c r="M54" s="17">
        <v>207.5</v>
      </c>
      <c r="N54" s="17">
        <v>208.6</v>
      </c>
      <c r="O54" s="17">
        <v>291.89999999999998</v>
      </c>
      <c r="P54" s="17">
        <v>216.1</v>
      </c>
      <c r="Q54" s="17">
        <v>111.9</v>
      </c>
      <c r="R54" s="17">
        <v>351</v>
      </c>
      <c r="S54" s="17">
        <v>2.9</v>
      </c>
      <c r="T54" s="17"/>
      <c r="U54" s="17"/>
      <c r="V54" s="17"/>
      <c r="W54" s="17"/>
      <c r="X54" s="17">
        <v>107.5</v>
      </c>
      <c r="Y54" s="17">
        <v>6.9</v>
      </c>
      <c r="Z54" s="17">
        <v>5.2</v>
      </c>
      <c r="AA54" s="17"/>
      <c r="AB54" s="17">
        <v>7</v>
      </c>
      <c r="AC54" s="17">
        <v>14.6</v>
      </c>
      <c r="AD54" s="17">
        <v>140.5</v>
      </c>
      <c r="AE54" s="17"/>
      <c r="AF54" s="17"/>
      <c r="AG54" s="17"/>
      <c r="AH54" s="17"/>
      <c r="AI54" s="17">
        <v>79.400000000000006</v>
      </c>
      <c r="AJ54" s="17">
        <v>168.9</v>
      </c>
      <c r="AK54" s="17"/>
      <c r="AL54" s="17"/>
      <c r="AM54" s="17"/>
      <c r="AN54" s="17">
        <v>6.5</v>
      </c>
      <c r="AO54" s="17">
        <v>28</v>
      </c>
      <c r="AP54" s="17">
        <v>33.9</v>
      </c>
      <c r="AQ54" s="17">
        <v>144.80000000000001</v>
      </c>
      <c r="AR54" s="17">
        <v>22.4</v>
      </c>
      <c r="AS54" s="17">
        <v>18.5</v>
      </c>
      <c r="AT54" s="17">
        <v>13.5</v>
      </c>
      <c r="AU54" s="17">
        <v>56.5</v>
      </c>
      <c r="AV54" s="17">
        <v>181</v>
      </c>
      <c r="AW54" s="17">
        <v>181.3</v>
      </c>
      <c r="AX54" s="17">
        <v>183.3</v>
      </c>
      <c r="AY54" s="17">
        <v>86</v>
      </c>
      <c r="AZ54" s="17">
        <v>8</v>
      </c>
      <c r="BA54" s="17">
        <v>4.2</v>
      </c>
      <c r="BB54" s="17">
        <v>35.200000000000003</v>
      </c>
      <c r="BC54" s="17">
        <v>32.700000000000003</v>
      </c>
      <c r="BD54" s="17">
        <v>0.8</v>
      </c>
      <c r="BE54" s="17">
        <v>14.6</v>
      </c>
      <c r="BF54" s="17">
        <v>47.9</v>
      </c>
      <c r="BG54" s="17"/>
      <c r="BH54" s="17"/>
      <c r="BI54" s="17">
        <v>92.8</v>
      </c>
      <c r="BJ54" s="17"/>
      <c r="BK54" s="17"/>
      <c r="BL54" s="17">
        <v>0</v>
      </c>
      <c r="BM54" s="17"/>
      <c r="BN54" s="17"/>
      <c r="BO54" s="17"/>
      <c r="BP54" s="17">
        <v>70.7</v>
      </c>
      <c r="BQ54" s="17">
        <v>177.7</v>
      </c>
      <c r="BR54" s="17">
        <v>175.3</v>
      </c>
      <c r="BS54" s="17">
        <v>209.9</v>
      </c>
      <c r="BT54" s="17">
        <v>273.89999999999998</v>
      </c>
      <c r="BU54" s="17"/>
      <c r="BV54" s="17"/>
      <c r="BW54" s="17"/>
      <c r="BX54" s="17"/>
      <c r="BY54" s="17"/>
      <c r="BZ54" s="17"/>
      <c r="CA54" s="17"/>
      <c r="CB54" s="17"/>
      <c r="CC54" s="17">
        <v>0.8</v>
      </c>
      <c r="CD54" s="17">
        <v>186.9</v>
      </c>
      <c r="CE54" s="17">
        <v>89.7</v>
      </c>
      <c r="CF54" s="17">
        <v>63.8</v>
      </c>
      <c r="CG54" s="17">
        <v>70.400000000000006</v>
      </c>
      <c r="CH54" s="17">
        <v>28.4</v>
      </c>
      <c r="CI54" s="17"/>
      <c r="CJ54" s="17"/>
      <c r="CK54" s="17"/>
      <c r="CL54" s="17">
        <v>146.6</v>
      </c>
      <c r="CM54" s="17">
        <v>148.5</v>
      </c>
      <c r="CN54" s="17">
        <v>149.4</v>
      </c>
      <c r="CO54" s="17"/>
      <c r="CP54" s="17"/>
      <c r="CQ54" s="17"/>
      <c r="CR54" s="17"/>
      <c r="CS54" s="17"/>
      <c r="CT54" s="17">
        <v>0</v>
      </c>
      <c r="CU54" s="17">
        <v>0</v>
      </c>
      <c r="CV54" s="17">
        <v>0</v>
      </c>
      <c r="CW54" s="17">
        <v>120</v>
      </c>
      <c r="CX54" s="17">
        <v>0</v>
      </c>
      <c r="CY54" s="17">
        <v>9.6</v>
      </c>
      <c r="CZ54" s="17">
        <v>0</v>
      </c>
      <c r="DA54" s="17">
        <v>6.8</v>
      </c>
      <c r="DB54" s="17">
        <v>5.0999999999999996</v>
      </c>
      <c r="DC54" s="17">
        <v>9.9</v>
      </c>
      <c r="DD54" s="17">
        <v>2.6</v>
      </c>
      <c r="DE54" s="17">
        <v>0.2</v>
      </c>
      <c r="DF54" s="17">
        <v>1.5</v>
      </c>
      <c r="DG54" s="17">
        <v>1.9</v>
      </c>
      <c r="DH54" s="17">
        <v>19.399999999999999</v>
      </c>
      <c r="DI54" s="17">
        <v>6.1</v>
      </c>
      <c r="DJ54" s="17">
        <v>4</v>
      </c>
      <c r="DK54" s="17">
        <v>2.6</v>
      </c>
      <c r="DL54" s="17">
        <v>18.399999999999999</v>
      </c>
      <c r="DM54" s="17">
        <v>0</v>
      </c>
      <c r="DN54" s="17">
        <v>0</v>
      </c>
      <c r="DO54" s="17">
        <v>30.3</v>
      </c>
      <c r="DP54" s="17">
        <v>88.9</v>
      </c>
      <c r="DQ54" s="17">
        <v>4.5</v>
      </c>
      <c r="DR54" s="17">
        <v>1.1000000000000001</v>
      </c>
      <c r="DS54" s="17">
        <v>2.2999999999999998</v>
      </c>
      <c r="DT54" s="17">
        <v>2.8</v>
      </c>
      <c r="DU54" s="17">
        <v>0</v>
      </c>
      <c r="DV54" s="17">
        <v>2.2999999999999998</v>
      </c>
      <c r="DW54" s="17">
        <v>20.2</v>
      </c>
      <c r="DX54" s="17">
        <v>1.3</v>
      </c>
      <c r="DY54" s="17">
        <v>0.4</v>
      </c>
      <c r="DZ54" s="17">
        <v>6.6</v>
      </c>
      <c r="EA54" s="17">
        <v>0</v>
      </c>
      <c r="EB54" s="17">
        <v>4</v>
      </c>
      <c r="EC54" s="17">
        <v>6.6</v>
      </c>
      <c r="ED54" s="17">
        <v>10</v>
      </c>
      <c r="EE54" s="17">
        <v>6.4</v>
      </c>
      <c r="EF54" s="17">
        <v>58.4</v>
      </c>
      <c r="EG54" s="17">
        <v>0</v>
      </c>
      <c r="EH54" s="17">
        <v>110.5</v>
      </c>
      <c r="EI54" s="17">
        <v>109.2</v>
      </c>
      <c r="EJ54" s="17">
        <v>16.8</v>
      </c>
      <c r="EK54" s="17">
        <v>12.5</v>
      </c>
      <c r="EL54" s="17">
        <v>10.5</v>
      </c>
      <c r="EM54" s="17">
        <v>4.8</v>
      </c>
      <c r="EN54" s="17">
        <v>7.7</v>
      </c>
      <c r="EO54" s="17">
        <v>3.7</v>
      </c>
      <c r="EP54" s="17">
        <v>4.2</v>
      </c>
      <c r="EQ54" s="17">
        <v>4.3</v>
      </c>
      <c r="ER54" s="17">
        <v>5.2</v>
      </c>
      <c r="ES54" s="17">
        <v>0</v>
      </c>
      <c r="ET54" s="17">
        <v>0</v>
      </c>
      <c r="EU54" s="17">
        <v>0</v>
      </c>
      <c r="EV54" s="17">
        <v>0.6</v>
      </c>
      <c r="EW54" s="17">
        <v>98.6</v>
      </c>
      <c r="EX54" s="17">
        <v>83.3</v>
      </c>
      <c r="EY54" s="17">
        <v>0</v>
      </c>
      <c r="EZ54" s="17">
        <v>0</v>
      </c>
      <c r="FA54" s="17">
        <v>6.8</v>
      </c>
      <c r="FB54" s="17">
        <v>20</v>
      </c>
      <c r="FC54" s="17">
        <v>9.4</v>
      </c>
      <c r="FD54" s="17">
        <v>27.3</v>
      </c>
      <c r="FE54" s="17">
        <v>35.5</v>
      </c>
      <c r="FF54" s="17"/>
      <c r="FG54" s="17">
        <v>19.100000000000001</v>
      </c>
      <c r="FH54" s="17"/>
      <c r="FI54" s="17"/>
      <c r="FJ54" s="17"/>
      <c r="FK54" s="17"/>
      <c r="FL54" s="17"/>
      <c r="FM54" s="17">
        <v>7239.1</v>
      </c>
      <c r="FN54" s="15"/>
      <c r="FO54" s="17">
        <v>20.100000000000001</v>
      </c>
      <c r="FP54" s="17">
        <v>7.84</v>
      </c>
      <c r="FQ54" s="17">
        <v>6.1335600000000001</v>
      </c>
      <c r="FR54" s="17">
        <v>7.2</v>
      </c>
      <c r="FS54" s="17">
        <v>27.305779999999999</v>
      </c>
      <c r="FT54" s="17">
        <v>18.92792</v>
      </c>
      <c r="FU54" s="17">
        <v>5.2</v>
      </c>
      <c r="FV54" s="17">
        <v>16</v>
      </c>
      <c r="FW54" s="17">
        <v>108.70726000000001</v>
      </c>
    </row>
    <row r="55" spans="1:179" ht="24" customHeight="1" x14ac:dyDescent="0.3">
      <c r="A55" s="16" t="s">
        <v>70</v>
      </c>
      <c r="B55" s="16" t="s">
        <v>743</v>
      </c>
      <c r="C55" s="17">
        <v>147</v>
      </c>
      <c r="D55" s="17">
        <v>639.79999999999995</v>
      </c>
      <c r="E55" s="17">
        <v>215.2</v>
      </c>
      <c r="F55" s="17"/>
      <c r="G55" s="17"/>
      <c r="H55" s="17">
        <v>30</v>
      </c>
      <c r="I55" s="17">
        <v>79.7</v>
      </c>
      <c r="J55" s="17"/>
      <c r="K55" s="17"/>
      <c r="L55" s="17">
        <v>188.4</v>
      </c>
      <c r="M55" s="17">
        <v>207.6</v>
      </c>
      <c r="N55" s="17">
        <v>211.2</v>
      </c>
      <c r="O55" s="17">
        <v>292.2</v>
      </c>
      <c r="P55" s="17">
        <v>218.5</v>
      </c>
      <c r="Q55" s="17">
        <v>112.1</v>
      </c>
      <c r="R55" s="17">
        <v>204.8</v>
      </c>
      <c r="S55" s="17">
        <v>3</v>
      </c>
      <c r="T55" s="17"/>
      <c r="U55" s="17"/>
      <c r="V55" s="17"/>
      <c r="W55" s="17"/>
      <c r="X55" s="17">
        <v>109.3</v>
      </c>
      <c r="Y55" s="17">
        <v>7.4</v>
      </c>
      <c r="Z55" s="17">
        <v>5.6</v>
      </c>
      <c r="AA55" s="17"/>
      <c r="AB55" s="17">
        <v>7</v>
      </c>
      <c r="AC55" s="17">
        <v>14.6</v>
      </c>
      <c r="AD55" s="17">
        <v>140.19999999999999</v>
      </c>
      <c r="AE55" s="17"/>
      <c r="AF55" s="17"/>
      <c r="AG55" s="17"/>
      <c r="AH55" s="17"/>
      <c r="AI55" s="17">
        <v>46.2</v>
      </c>
      <c r="AJ55" s="17">
        <v>140.9</v>
      </c>
      <c r="AK55" s="17"/>
      <c r="AL55" s="17"/>
      <c r="AM55" s="17"/>
      <c r="AN55" s="17">
        <v>6.5</v>
      </c>
      <c r="AO55" s="17">
        <v>151.5</v>
      </c>
      <c r="AP55" s="17">
        <v>37.200000000000003</v>
      </c>
      <c r="AQ55" s="17">
        <v>143.19999999999999</v>
      </c>
      <c r="AR55" s="17">
        <v>22.5</v>
      </c>
      <c r="AS55" s="17">
        <v>18.5</v>
      </c>
      <c r="AT55" s="17">
        <v>13.5</v>
      </c>
      <c r="AU55" s="17">
        <v>57.2</v>
      </c>
      <c r="AV55" s="17">
        <v>183.7</v>
      </c>
      <c r="AW55" s="17">
        <v>183.4</v>
      </c>
      <c r="AX55" s="17">
        <v>184.4</v>
      </c>
      <c r="AY55" s="17">
        <v>87</v>
      </c>
      <c r="AZ55" s="17">
        <v>8</v>
      </c>
      <c r="BA55" s="17">
        <v>4.3</v>
      </c>
      <c r="BB55" s="17">
        <v>36</v>
      </c>
      <c r="BC55" s="17">
        <v>35</v>
      </c>
      <c r="BD55" s="17">
        <v>0.8</v>
      </c>
      <c r="BE55" s="17">
        <v>14.9</v>
      </c>
      <c r="BF55" s="17">
        <v>49.9</v>
      </c>
      <c r="BG55" s="17"/>
      <c r="BH55" s="17"/>
      <c r="BI55" s="17">
        <v>93.4</v>
      </c>
      <c r="BJ55" s="17"/>
      <c r="BK55" s="17"/>
      <c r="BL55" s="17">
        <v>0</v>
      </c>
      <c r="BM55" s="17"/>
      <c r="BN55" s="17"/>
      <c r="BO55" s="17"/>
      <c r="BP55" s="17">
        <v>71</v>
      </c>
      <c r="BQ55" s="17">
        <v>178.2</v>
      </c>
      <c r="BR55" s="17">
        <v>176</v>
      </c>
      <c r="BS55" s="17">
        <v>210</v>
      </c>
      <c r="BT55" s="17">
        <v>274</v>
      </c>
      <c r="BU55" s="17"/>
      <c r="BV55" s="17"/>
      <c r="BW55" s="17"/>
      <c r="BX55" s="17"/>
      <c r="BY55" s="17"/>
      <c r="BZ55" s="17"/>
      <c r="CA55" s="17"/>
      <c r="CB55" s="17"/>
      <c r="CC55" s="17">
        <v>0.8</v>
      </c>
      <c r="CD55" s="17">
        <v>143.5</v>
      </c>
      <c r="CE55" s="17">
        <v>86.1</v>
      </c>
      <c r="CF55" s="17">
        <v>64</v>
      </c>
      <c r="CG55" s="17">
        <v>70.900000000000006</v>
      </c>
      <c r="CH55" s="17">
        <v>29.1</v>
      </c>
      <c r="CI55" s="17"/>
      <c r="CJ55" s="17"/>
      <c r="CK55" s="17"/>
      <c r="CL55" s="17">
        <v>146.9</v>
      </c>
      <c r="CM55" s="17">
        <v>149.19999999999999</v>
      </c>
      <c r="CN55" s="17">
        <v>149.1</v>
      </c>
      <c r="CO55" s="17"/>
      <c r="CP55" s="17"/>
      <c r="CQ55" s="17"/>
      <c r="CR55" s="17"/>
      <c r="CS55" s="17"/>
      <c r="CT55" s="17">
        <v>0</v>
      </c>
      <c r="CU55" s="17">
        <v>0</v>
      </c>
      <c r="CV55" s="17">
        <v>0</v>
      </c>
      <c r="CW55" s="17">
        <v>120.4</v>
      </c>
      <c r="CX55" s="17">
        <v>0</v>
      </c>
      <c r="CY55" s="17">
        <v>6.9</v>
      </c>
      <c r="CZ55" s="17">
        <v>0</v>
      </c>
      <c r="DA55" s="17">
        <v>6.9</v>
      </c>
      <c r="DB55" s="17">
        <v>5.3</v>
      </c>
      <c r="DC55" s="17">
        <v>9.9</v>
      </c>
      <c r="DD55" s="17">
        <v>2.6</v>
      </c>
      <c r="DE55" s="17">
        <v>0.2</v>
      </c>
      <c r="DF55" s="17">
        <v>1.5</v>
      </c>
      <c r="DG55" s="17">
        <v>1.9</v>
      </c>
      <c r="DH55" s="17">
        <v>19.7</v>
      </c>
      <c r="DI55" s="17">
        <v>6.1</v>
      </c>
      <c r="DJ55" s="17">
        <v>4</v>
      </c>
      <c r="DK55" s="17">
        <v>2.7</v>
      </c>
      <c r="DL55" s="17">
        <v>18.399999999999999</v>
      </c>
      <c r="DM55" s="17">
        <v>0</v>
      </c>
      <c r="DN55" s="17">
        <v>0</v>
      </c>
      <c r="DO55" s="17">
        <v>30.3</v>
      </c>
      <c r="DP55" s="17">
        <v>88.8</v>
      </c>
      <c r="DQ55" s="17">
        <v>4.5</v>
      </c>
      <c r="DR55" s="17">
        <v>1.1000000000000001</v>
      </c>
      <c r="DS55" s="17">
        <v>2.2999999999999998</v>
      </c>
      <c r="DT55" s="17">
        <v>2.8</v>
      </c>
      <c r="DU55" s="17">
        <v>0</v>
      </c>
      <c r="DV55" s="17">
        <v>2.2999999999999998</v>
      </c>
      <c r="DW55" s="17">
        <v>20.2</v>
      </c>
      <c r="DX55" s="17">
        <v>1.2</v>
      </c>
      <c r="DY55" s="17">
        <v>0.4</v>
      </c>
      <c r="DZ55" s="17">
        <v>6.6</v>
      </c>
      <c r="EA55" s="17">
        <v>4.3</v>
      </c>
      <c r="EB55" s="17">
        <v>4</v>
      </c>
      <c r="EC55" s="17">
        <v>6.3</v>
      </c>
      <c r="ED55" s="17">
        <v>10</v>
      </c>
      <c r="EE55" s="17">
        <v>6.8</v>
      </c>
      <c r="EF55" s="17">
        <v>49.3</v>
      </c>
      <c r="EG55" s="17">
        <v>0</v>
      </c>
      <c r="EH55" s="17">
        <v>109.8</v>
      </c>
      <c r="EI55" s="17">
        <v>110</v>
      </c>
      <c r="EJ55" s="17">
        <v>18</v>
      </c>
      <c r="EK55" s="17">
        <v>12.6</v>
      </c>
      <c r="EL55" s="17">
        <v>10.5</v>
      </c>
      <c r="EM55" s="17">
        <v>4.7</v>
      </c>
      <c r="EN55" s="17">
        <v>7.6</v>
      </c>
      <c r="EO55" s="17">
        <v>3.7</v>
      </c>
      <c r="EP55" s="17">
        <v>4.2</v>
      </c>
      <c r="EQ55" s="17">
        <v>4.3</v>
      </c>
      <c r="ER55" s="17">
        <v>6.3</v>
      </c>
      <c r="ES55" s="17">
        <v>0</v>
      </c>
      <c r="ET55" s="17">
        <v>0</v>
      </c>
      <c r="EU55" s="17">
        <v>0</v>
      </c>
      <c r="EV55" s="17">
        <v>0.6</v>
      </c>
      <c r="EW55" s="17">
        <v>114.8</v>
      </c>
      <c r="EX55" s="17">
        <v>114.1</v>
      </c>
      <c r="EY55" s="17">
        <v>0</v>
      </c>
      <c r="EZ55" s="17">
        <v>0</v>
      </c>
      <c r="FA55" s="17">
        <v>6.8</v>
      </c>
      <c r="FB55" s="17">
        <v>20</v>
      </c>
      <c r="FC55" s="17">
        <v>9.1999999999999993</v>
      </c>
      <c r="FD55" s="17">
        <v>27.3</v>
      </c>
      <c r="FE55" s="17">
        <v>35.200000000000003</v>
      </c>
      <c r="FF55" s="17"/>
      <c r="FG55" s="17">
        <v>19.100000000000001</v>
      </c>
      <c r="FH55" s="17"/>
      <c r="FI55" s="17"/>
      <c r="FJ55" s="17"/>
      <c r="FK55" s="17"/>
      <c r="FL55" s="17"/>
      <c r="FM55" s="17">
        <v>7186.9</v>
      </c>
      <c r="FN55" s="15"/>
      <c r="FO55" s="17">
        <v>20.3</v>
      </c>
      <c r="FP55" s="17">
        <v>6.43</v>
      </c>
      <c r="FQ55" s="17">
        <v>6.1327199999999999</v>
      </c>
      <c r="FR55" s="17">
        <v>7.3</v>
      </c>
      <c r="FS55" s="17">
        <v>27.336169999999999</v>
      </c>
      <c r="FT55" s="17">
        <v>18.928059999999999</v>
      </c>
      <c r="FU55" s="17">
        <v>5.2</v>
      </c>
      <c r="FV55" s="17">
        <v>16.100000000000001</v>
      </c>
      <c r="FW55" s="17">
        <v>107.72695</v>
      </c>
    </row>
    <row r="56" spans="1:179" ht="24" customHeight="1" x14ac:dyDescent="0.3">
      <c r="A56" s="16" t="s">
        <v>70</v>
      </c>
      <c r="B56" s="16" t="s">
        <v>744</v>
      </c>
      <c r="C56" s="17">
        <v>140.6</v>
      </c>
      <c r="D56" s="17">
        <v>637.79999999999995</v>
      </c>
      <c r="E56" s="17">
        <v>215.2</v>
      </c>
      <c r="F56" s="17"/>
      <c r="G56" s="17"/>
      <c r="H56" s="17">
        <v>30</v>
      </c>
      <c r="I56" s="17">
        <v>79.8</v>
      </c>
      <c r="J56" s="17"/>
      <c r="K56" s="17"/>
      <c r="L56" s="17">
        <v>188</v>
      </c>
      <c r="M56" s="17">
        <v>207.9</v>
      </c>
      <c r="N56" s="17">
        <v>210.2</v>
      </c>
      <c r="O56" s="17">
        <v>292.5</v>
      </c>
      <c r="P56" s="17">
        <v>216.9</v>
      </c>
      <c r="Q56" s="17">
        <v>111.6</v>
      </c>
      <c r="R56" s="17">
        <v>261.39999999999998</v>
      </c>
      <c r="S56" s="17">
        <v>3</v>
      </c>
      <c r="T56" s="17"/>
      <c r="U56" s="17"/>
      <c r="V56" s="17"/>
      <c r="W56" s="17"/>
      <c r="X56" s="17">
        <v>108.1</v>
      </c>
      <c r="Y56" s="17">
        <v>7.9</v>
      </c>
      <c r="Z56" s="17">
        <v>4.9000000000000004</v>
      </c>
      <c r="AA56" s="17"/>
      <c r="AB56" s="17">
        <v>7</v>
      </c>
      <c r="AC56" s="17">
        <v>14.6</v>
      </c>
      <c r="AD56" s="17">
        <v>115.5</v>
      </c>
      <c r="AE56" s="17"/>
      <c r="AF56" s="17"/>
      <c r="AG56" s="17"/>
      <c r="AH56" s="17"/>
      <c r="AI56" s="17">
        <v>45.7</v>
      </c>
      <c r="AJ56" s="17">
        <v>135.4</v>
      </c>
      <c r="AK56" s="17"/>
      <c r="AL56" s="17"/>
      <c r="AM56" s="17"/>
      <c r="AN56" s="17">
        <v>6.5</v>
      </c>
      <c r="AO56" s="17">
        <v>0</v>
      </c>
      <c r="AP56" s="17">
        <v>34</v>
      </c>
      <c r="AQ56" s="17">
        <v>99</v>
      </c>
      <c r="AR56" s="17">
        <v>21.3</v>
      </c>
      <c r="AS56" s="17">
        <v>18.600000000000001</v>
      </c>
      <c r="AT56" s="17">
        <v>13.5</v>
      </c>
      <c r="AU56" s="17">
        <v>56.9</v>
      </c>
      <c r="AV56" s="17">
        <v>170.8</v>
      </c>
      <c r="AW56" s="17">
        <v>170.3</v>
      </c>
      <c r="AX56" s="17">
        <v>182.1</v>
      </c>
      <c r="AY56" s="17">
        <v>86.6</v>
      </c>
      <c r="AZ56" s="17">
        <v>8</v>
      </c>
      <c r="BA56" s="17">
        <v>4.2</v>
      </c>
      <c r="BB56" s="17">
        <v>35.799999999999997</v>
      </c>
      <c r="BC56" s="17">
        <v>34.299999999999997</v>
      </c>
      <c r="BD56" s="17">
        <v>0.8</v>
      </c>
      <c r="BE56" s="17">
        <v>14.9</v>
      </c>
      <c r="BF56" s="17">
        <v>47.7</v>
      </c>
      <c r="BG56" s="17"/>
      <c r="BH56" s="17"/>
      <c r="BI56" s="17">
        <v>92.8</v>
      </c>
      <c r="BJ56" s="17"/>
      <c r="BK56" s="17"/>
      <c r="BL56" s="17">
        <v>0</v>
      </c>
      <c r="BM56" s="17"/>
      <c r="BN56" s="17"/>
      <c r="BO56" s="17"/>
      <c r="BP56" s="17">
        <v>70.8</v>
      </c>
      <c r="BQ56" s="17">
        <v>177.7</v>
      </c>
      <c r="BR56" s="17">
        <v>175.4</v>
      </c>
      <c r="BS56" s="17">
        <v>210.1</v>
      </c>
      <c r="BT56" s="17">
        <v>274.10000000000002</v>
      </c>
      <c r="BU56" s="17"/>
      <c r="BV56" s="17"/>
      <c r="BW56" s="17"/>
      <c r="BX56" s="17"/>
      <c r="BY56" s="17"/>
      <c r="BZ56" s="17"/>
      <c r="CA56" s="17"/>
      <c r="CB56" s="17"/>
      <c r="CC56" s="17">
        <v>0.8</v>
      </c>
      <c r="CD56" s="17">
        <v>88.7</v>
      </c>
      <c r="CE56" s="17">
        <v>91.6</v>
      </c>
      <c r="CF56" s="17">
        <v>63.8</v>
      </c>
      <c r="CG56" s="17">
        <v>70.7</v>
      </c>
      <c r="CH56" s="17">
        <v>28.9</v>
      </c>
      <c r="CI56" s="17"/>
      <c r="CJ56" s="17"/>
      <c r="CK56" s="17"/>
      <c r="CL56" s="17">
        <v>146.5</v>
      </c>
      <c r="CM56" s="17">
        <v>148.80000000000001</v>
      </c>
      <c r="CN56" s="17">
        <v>149.5</v>
      </c>
      <c r="CO56" s="17"/>
      <c r="CP56" s="17"/>
      <c r="CQ56" s="17"/>
      <c r="CR56" s="17"/>
      <c r="CS56" s="17"/>
      <c r="CT56" s="17">
        <v>0</v>
      </c>
      <c r="CU56" s="17">
        <v>0</v>
      </c>
      <c r="CV56" s="17">
        <v>0</v>
      </c>
      <c r="CW56" s="17">
        <v>120.5</v>
      </c>
      <c r="CX56" s="17">
        <v>0</v>
      </c>
      <c r="CY56" s="17">
        <v>9.6999999999999993</v>
      </c>
      <c r="CZ56" s="17">
        <v>0</v>
      </c>
      <c r="DA56" s="17">
        <v>7</v>
      </c>
      <c r="DB56" s="17">
        <v>5.2</v>
      </c>
      <c r="DC56" s="17">
        <v>10</v>
      </c>
      <c r="DD56" s="17">
        <v>2.5</v>
      </c>
      <c r="DE56" s="17">
        <v>0.2</v>
      </c>
      <c r="DF56" s="17">
        <v>1.5</v>
      </c>
      <c r="DG56" s="17">
        <v>2</v>
      </c>
      <c r="DH56" s="17">
        <v>19.600000000000001</v>
      </c>
      <c r="DI56" s="17">
        <v>6.1</v>
      </c>
      <c r="DJ56" s="17">
        <v>4</v>
      </c>
      <c r="DK56" s="17">
        <v>2.7</v>
      </c>
      <c r="DL56" s="17">
        <v>18.399999999999999</v>
      </c>
      <c r="DM56" s="17">
        <v>0</v>
      </c>
      <c r="DN56" s="17">
        <v>0</v>
      </c>
      <c r="DO56" s="17">
        <v>30.3</v>
      </c>
      <c r="DP56" s="17">
        <v>88.4</v>
      </c>
      <c r="DQ56" s="17">
        <v>4.5</v>
      </c>
      <c r="DR56" s="17">
        <v>1.1000000000000001</v>
      </c>
      <c r="DS56" s="17">
        <v>2.2999999999999998</v>
      </c>
      <c r="DT56" s="17">
        <v>2.8</v>
      </c>
      <c r="DU56" s="17">
        <v>0</v>
      </c>
      <c r="DV56" s="17">
        <v>2.2999999999999998</v>
      </c>
      <c r="DW56" s="17">
        <v>20.2</v>
      </c>
      <c r="DX56" s="17">
        <v>1.2</v>
      </c>
      <c r="DY56" s="17">
        <v>0.4</v>
      </c>
      <c r="DZ56" s="17">
        <v>6.6</v>
      </c>
      <c r="EA56" s="17">
        <v>4.4000000000000004</v>
      </c>
      <c r="EB56" s="17">
        <v>4</v>
      </c>
      <c r="EC56" s="17">
        <v>5.8</v>
      </c>
      <c r="ED56" s="17">
        <v>10</v>
      </c>
      <c r="EE56" s="17">
        <v>11.9</v>
      </c>
      <c r="EF56" s="17">
        <v>45.9</v>
      </c>
      <c r="EG56" s="17">
        <v>0</v>
      </c>
      <c r="EH56" s="17">
        <v>109.7</v>
      </c>
      <c r="EI56" s="17">
        <v>110.2</v>
      </c>
      <c r="EJ56" s="17">
        <v>20.7</v>
      </c>
      <c r="EK56" s="17">
        <v>13.8</v>
      </c>
      <c r="EL56" s="17">
        <v>10.5</v>
      </c>
      <c r="EM56" s="17">
        <v>4.5999999999999996</v>
      </c>
      <c r="EN56" s="17">
        <v>7.5</v>
      </c>
      <c r="EO56" s="17">
        <v>3.7</v>
      </c>
      <c r="EP56" s="17">
        <v>4.2</v>
      </c>
      <c r="EQ56" s="17">
        <v>4.3</v>
      </c>
      <c r="ER56" s="17">
        <v>8.6</v>
      </c>
      <c r="ES56" s="17">
        <v>0</v>
      </c>
      <c r="ET56" s="17">
        <v>0</v>
      </c>
      <c r="EU56" s="17">
        <v>0</v>
      </c>
      <c r="EV56" s="17">
        <v>0.6</v>
      </c>
      <c r="EW56" s="17">
        <v>129.4</v>
      </c>
      <c r="EX56" s="17">
        <v>141.4</v>
      </c>
      <c r="EY56" s="17">
        <v>0</v>
      </c>
      <c r="EZ56" s="17">
        <v>0</v>
      </c>
      <c r="FA56" s="17">
        <v>6.7</v>
      </c>
      <c r="FB56" s="17">
        <v>19.899999999999999</v>
      </c>
      <c r="FC56" s="17">
        <v>9.5</v>
      </c>
      <c r="FD56" s="17">
        <v>27.4</v>
      </c>
      <c r="FE56" s="17">
        <v>35.5</v>
      </c>
      <c r="FF56" s="17"/>
      <c r="FG56" s="17">
        <v>18.7</v>
      </c>
      <c r="FH56" s="17"/>
      <c r="FI56" s="17"/>
      <c r="FJ56" s="17"/>
      <c r="FK56" s="17"/>
      <c r="FL56" s="17"/>
      <c r="FM56" s="17">
        <v>6967.9</v>
      </c>
      <c r="FN56" s="15"/>
      <c r="FO56" s="17">
        <v>20.2</v>
      </c>
      <c r="FP56" s="17">
        <v>5.75</v>
      </c>
      <c r="FQ56" s="17">
        <v>6.13253</v>
      </c>
      <c r="FR56" s="17">
        <v>7.2</v>
      </c>
      <c r="FS56" s="17">
        <v>27.35754</v>
      </c>
      <c r="FT56" s="17">
        <v>18.928249999999998</v>
      </c>
      <c r="FU56" s="17">
        <v>5.2</v>
      </c>
      <c r="FV56" s="17">
        <v>16</v>
      </c>
      <c r="FW56" s="17">
        <v>106.76832</v>
      </c>
    </row>
    <row r="57" spans="1:179" ht="24" customHeight="1" x14ac:dyDescent="0.3">
      <c r="A57" s="16" t="s">
        <v>70</v>
      </c>
      <c r="B57" s="16" t="s">
        <v>745</v>
      </c>
      <c r="C57" s="17">
        <v>146.6</v>
      </c>
      <c r="D57" s="17">
        <v>641.70000000000005</v>
      </c>
      <c r="E57" s="17">
        <v>216.6</v>
      </c>
      <c r="F57" s="17"/>
      <c r="G57" s="17"/>
      <c r="H57" s="17">
        <v>59.7</v>
      </c>
      <c r="I57" s="17">
        <v>81.599999999999994</v>
      </c>
      <c r="J57" s="17"/>
      <c r="K57" s="17"/>
      <c r="L57" s="17">
        <v>157.6</v>
      </c>
      <c r="M57" s="17">
        <v>177.2</v>
      </c>
      <c r="N57" s="17">
        <v>180.1</v>
      </c>
      <c r="O57" s="17">
        <v>280.2</v>
      </c>
      <c r="P57" s="17">
        <v>217.3</v>
      </c>
      <c r="Q57" s="17">
        <v>111.5</v>
      </c>
      <c r="R57" s="17">
        <v>344.9</v>
      </c>
      <c r="S57" s="17">
        <v>2.9</v>
      </c>
      <c r="T57" s="17"/>
      <c r="U57" s="17"/>
      <c r="V57" s="17"/>
      <c r="W57" s="17"/>
      <c r="X57" s="17">
        <v>109.8</v>
      </c>
      <c r="Y57" s="17">
        <v>8.5</v>
      </c>
      <c r="Z57" s="17">
        <v>4.9000000000000004</v>
      </c>
      <c r="AA57" s="17"/>
      <c r="AB57" s="17">
        <v>7</v>
      </c>
      <c r="AC57" s="17">
        <v>14.6</v>
      </c>
      <c r="AD57" s="17">
        <v>115.9</v>
      </c>
      <c r="AE57" s="17"/>
      <c r="AF57" s="17"/>
      <c r="AG57" s="17"/>
      <c r="AH57" s="17"/>
      <c r="AI57" s="17">
        <v>46.5</v>
      </c>
      <c r="AJ57" s="17">
        <v>138.5</v>
      </c>
      <c r="AK57" s="17"/>
      <c r="AL57" s="17"/>
      <c r="AM57" s="17"/>
      <c r="AN57" s="17">
        <v>6.5</v>
      </c>
      <c r="AO57" s="17">
        <v>0</v>
      </c>
      <c r="AP57" s="17">
        <v>34</v>
      </c>
      <c r="AQ57" s="17">
        <v>100</v>
      </c>
      <c r="AR57" s="17">
        <v>21.5</v>
      </c>
      <c r="AS57" s="17">
        <v>18.600000000000001</v>
      </c>
      <c r="AT57" s="17">
        <v>13.5</v>
      </c>
      <c r="AU57" s="17">
        <v>57.2</v>
      </c>
      <c r="AV57" s="17">
        <v>120.7</v>
      </c>
      <c r="AW57" s="17">
        <v>120.9</v>
      </c>
      <c r="AX57" s="17">
        <v>153.30000000000001</v>
      </c>
      <c r="AY57" s="17">
        <v>87.8</v>
      </c>
      <c r="AZ57" s="17">
        <v>8</v>
      </c>
      <c r="BA57" s="17">
        <v>4.3</v>
      </c>
      <c r="BB57" s="17">
        <v>36.299999999999997</v>
      </c>
      <c r="BC57" s="17">
        <v>25.3</v>
      </c>
      <c r="BD57" s="17">
        <v>0.8</v>
      </c>
      <c r="BE57" s="17">
        <v>15.6</v>
      </c>
      <c r="BF57" s="17">
        <v>51.1</v>
      </c>
      <c r="BG57" s="17"/>
      <c r="BH57" s="17"/>
      <c r="BI57" s="17">
        <v>93.9</v>
      </c>
      <c r="BJ57" s="17"/>
      <c r="BK57" s="17"/>
      <c r="BL57" s="17">
        <v>0</v>
      </c>
      <c r="BM57" s="17"/>
      <c r="BN57" s="17"/>
      <c r="BO57" s="17"/>
      <c r="BP57" s="17">
        <v>70.400000000000006</v>
      </c>
      <c r="BQ57" s="17">
        <v>177.8</v>
      </c>
      <c r="BR57" s="17">
        <v>175.3</v>
      </c>
      <c r="BS57" s="17">
        <v>207.8</v>
      </c>
      <c r="BT57" s="17">
        <v>273.89999999999998</v>
      </c>
      <c r="BU57" s="17"/>
      <c r="BV57" s="17"/>
      <c r="BW57" s="17"/>
      <c r="BX57" s="17"/>
      <c r="BY57" s="17"/>
      <c r="BZ57" s="17"/>
      <c r="CA57" s="17"/>
      <c r="CB57" s="17"/>
      <c r="CC57" s="17">
        <v>0.8</v>
      </c>
      <c r="CD57" s="17">
        <v>67.3</v>
      </c>
      <c r="CE57" s="17">
        <v>96.5</v>
      </c>
      <c r="CF57" s="17">
        <v>63.2</v>
      </c>
      <c r="CG57" s="17">
        <v>70.900000000000006</v>
      </c>
      <c r="CH57" s="17">
        <v>30.1</v>
      </c>
      <c r="CI57" s="17"/>
      <c r="CJ57" s="17"/>
      <c r="CK57" s="17"/>
      <c r="CL57" s="17">
        <v>146.6</v>
      </c>
      <c r="CM57" s="17">
        <v>148.5</v>
      </c>
      <c r="CN57" s="17">
        <v>150.4</v>
      </c>
      <c r="CO57" s="17"/>
      <c r="CP57" s="17"/>
      <c r="CQ57" s="17"/>
      <c r="CR57" s="17"/>
      <c r="CS57" s="17"/>
      <c r="CT57" s="17">
        <v>0</v>
      </c>
      <c r="CU57" s="17">
        <v>0</v>
      </c>
      <c r="CV57" s="17">
        <v>0</v>
      </c>
      <c r="CW57" s="17">
        <v>120.7</v>
      </c>
      <c r="CX57" s="17">
        <v>0</v>
      </c>
      <c r="CY57" s="17">
        <v>11.5</v>
      </c>
      <c r="CZ57" s="17">
        <v>0</v>
      </c>
      <c r="DA57" s="17">
        <v>6.9</v>
      </c>
      <c r="DB57" s="17">
        <v>5.0999999999999996</v>
      </c>
      <c r="DC57" s="17">
        <v>10</v>
      </c>
      <c r="DD57" s="17">
        <v>3.8</v>
      </c>
      <c r="DE57" s="17">
        <v>0.2</v>
      </c>
      <c r="DF57" s="17">
        <v>1.5</v>
      </c>
      <c r="DG57" s="17">
        <v>1.9</v>
      </c>
      <c r="DH57" s="17">
        <v>20.100000000000001</v>
      </c>
      <c r="DI57" s="17">
        <v>6.1</v>
      </c>
      <c r="DJ57" s="17">
        <v>4</v>
      </c>
      <c r="DK57" s="17">
        <v>2.7</v>
      </c>
      <c r="DL57" s="17">
        <v>18.399999999999999</v>
      </c>
      <c r="DM57" s="17">
        <v>0</v>
      </c>
      <c r="DN57" s="17">
        <v>0</v>
      </c>
      <c r="DO57" s="17">
        <v>30.2</v>
      </c>
      <c r="DP57" s="17">
        <v>87.8</v>
      </c>
      <c r="DQ57" s="17">
        <v>4.5</v>
      </c>
      <c r="DR57" s="17">
        <v>1.1000000000000001</v>
      </c>
      <c r="DS57" s="17">
        <v>2.2999999999999998</v>
      </c>
      <c r="DT57" s="17">
        <v>2.8</v>
      </c>
      <c r="DU57" s="17">
        <v>0</v>
      </c>
      <c r="DV57" s="17">
        <v>2.4</v>
      </c>
      <c r="DW57" s="17">
        <v>20.2</v>
      </c>
      <c r="DX57" s="17">
        <v>1.2</v>
      </c>
      <c r="DY57" s="17">
        <v>0.4</v>
      </c>
      <c r="DZ57" s="17">
        <v>6.6</v>
      </c>
      <c r="EA57" s="17">
        <v>4.4000000000000004</v>
      </c>
      <c r="EB57" s="17">
        <v>4.2</v>
      </c>
      <c r="EC57" s="17">
        <v>6</v>
      </c>
      <c r="ED57" s="17">
        <v>10</v>
      </c>
      <c r="EE57" s="17">
        <v>16.399999999999999</v>
      </c>
      <c r="EF57" s="17">
        <v>54.1</v>
      </c>
      <c r="EG57" s="17">
        <v>0</v>
      </c>
      <c r="EH57" s="17">
        <v>92.6</v>
      </c>
      <c r="EI57" s="17">
        <v>105.2</v>
      </c>
      <c r="EJ57" s="17">
        <v>14.9</v>
      </c>
      <c r="EK57" s="17">
        <v>10</v>
      </c>
      <c r="EL57" s="17">
        <v>10.199999999999999</v>
      </c>
      <c r="EM57" s="17">
        <v>4.4000000000000004</v>
      </c>
      <c r="EN57" s="17">
        <v>7.5</v>
      </c>
      <c r="EO57" s="17">
        <v>3.7</v>
      </c>
      <c r="EP57" s="17">
        <v>4.2</v>
      </c>
      <c r="EQ57" s="17">
        <v>4.3</v>
      </c>
      <c r="ER57" s="17">
        <v>9</v>
      </c>
      <c r="ES57" s="17">
        <v>0</v>
      </c>
      <c r="ET57" s="17">
        <v>0</v>
      </c>
      <c r="EU57" s="17">
        <v>0</v>
      </c>
      <c r="EV57" s="17">
        <v>0.6</v>
      </c>
      <c r="EW57" s="17">
        <v>125.3</v>
      </c>
      <c r="EX57" s="17">
        <v>129</v>
      </c>
      <c r="EY57" s="17">
        <v>0</v>
      </c>
      <c r="EZ57" s="17">
        <v>0</v>
      </c>
      <c r="FA57" s="17">
        <v>6.7</v>
      </c>
      <c r="FB57" s="17">
        <v>20</v>
      </c>
      <c r="FC57" s="17">
        <v>9.4</v>
      </c>
      <c r="FD57" s="17">
        <v>27.3</v>
      </c>
      <c r="FE57" s="17">
        <v>35.6</v>
      </c>
      <c r="FF57" s="17"/>
      <c r="FG57" s="17">
        <v>19</v>
      </c>
      <c r="FH57" s="17"/>
      <c r="FI57" s="17"/>
      <c r="FJ57" s="17"/>
      <c r="FK57" s="17"/>
      <c r="FL57" s="17"/>
      <c r="FM57" s="17">
        <v>6818.8</v>
      </c>
      <c r="FN57" s="15"/>
      <c r="FO57" s="17">
        <v>20.2</v>
      </c>
      <c r="FP57" s="17">
        <v>0</v>
      </c>
      <c r="FQ57" s="17">
        <v>6.1306599999999998</v>
      </c>
      <c r="FR57" s="17">
        <v>7.2</v>
      </c>
      <c r="FS57" s="17">
        <v>27.364229999999999</v>
      </c>
      <c r="FT57" s="17">
        <v>18.928270000000001</v>
      </c>
      <c r="FU57" s="17">
        <v>5.2</v>
      </c>
      <c r="FV57" s="17">
        <v>15.9</v>
      </c>
      <c r="FW57" s="17">
        <v>100.92316</v>
      </c>
    </row>
    <row r="58" spans="1:179" ht="24" customHeight="1" x14ac:dyDescent="0.3">
      <c r="A58" s="18" t="s">
        <v>746</v>
      </c>
      <c r="B58" s="18" t="s">
        <v>71</v>
      </c>
      <c r="C58" s="19">
        <v>145.4</v>
      </c>
      <c r="D58" s="19">
        <v>633.70000000000005</v>
      </c>
      <c r="E58" s="19">
        <v>213.6</v>
      </c>
      <c r="F58" s="19"/>
      <c r="G58" s="19"/>
      <c r="H58" s="19">
        <v>60.1</v>
      </c>
      <c r="I58" s="19">
        <v>82.7</v>
      </c>
      <c r="J58" s="19"/>
      <c r="K58" s="19"/>
      <c r="L58" s="19">
        <v>163.80000000000001</v>
      </c>
      <c r="M58" s="19">
        <v>164.5</v>
      </c>
      <c r="N58" s="19">
        <v>163.80000000000001</v>
      </c>
      <c r="O58" s="19">
        <v>257.8</v>
      </c>
      <c r="P58" s="19">
        <v>217.2</v>
      </c>
      <c r="Q58" s="19">
        <v>111.4</v>
      </c>
      <c r="R58" s="19">
        <v>367.4</v>
      </c>
      <c r="S58" s="19">
        <v>3</v>
      </c>
      <c r="T58" s="19"/>
      <c r="U58" s="19"/>
      <c r="V58" s="19"/>
      <c r="W58" s="19"/>
      <c r="X58" s="19">
        <v>109.4</v>
      </c>
      <c r="Y58" s="19">
        <v>7.7</v>
      </c>
      <c r="Z58" s="19">
        <v>4.7</v>
      </c>
      <c r="AA58" s="19"/>
      <c r="AB58" s="19">
        <v>7</v>
      </c>
      <c r="AC58" s="19">
        <v>14.2</v>
      </c>
      <c r="AD58" s="19">
        <v>90.6</v>
      </c>
      <c r="AE58" s="19"/>
      <c r="AF58" s="19"/>
      <c r="AG58" s="19"/>
      <c r="AH58" s="19"/>
      <c r="AI58" s="19">
        <v>45.5</v>
      </c>
      <c r="AJ58" s="19">
        <v>166.1</v>
      </c>
      <c r="AK58" s="19"/>
      <c r="AL58" s="19"/>
      <c r="AM58" s="19"/>
      <c r="AN58" s="19">
        <v>6.5</v>
      </c>
      <c r="AO58" s="19">
        <v>0</v>
      </c>
      <c r="AP58" s="19">
        <v>34.200000000000003</v>
      </c>
      <c r="AQ58" s="19">
        <v>32.5</v>
      </c>
      <c r="AR58" s="19">
        <v>21.8</v>
      </c>
      <c r="AS58" s="19">
        <v>18.600000000000001</v>
      </c>
      <c r="AT58" s="19">
        <v>13.5</v>
      </c>
      <c r="AU58" s="19">
        <v>56.6</v>
      </c>
      <c r="AV58" s="19">
        <v>121.4</v>
      </c>
      <c r="AW58" s="19">
        <v>121.8</v>
      </c>
      <c r="AX58" s="19">
        <v>153.1</v>
      </c>
      <c r="AY58" s="19">
        <v>86.3</v>
      </c>
      <c r="AZ58" s="19">
        <v>8</v>
      </c>
      <c r="BA58" s="19">
        <v>4.3</v>
      </c>
      <c r="BB58" s="19">
        <v>35.799999999999997</v>
      </c>
      <c r="BC58" s="19">
        <v>24.7</v>
      </c>
      <c r="BD58" s="19">
        <v>0.8</v>
      </c>
      <c r="BE58" s="19">
        <v>15.8</v>
      </c>
      <c r="BF58" s="19">
        <v>47.5</v>
      </c>
      <c r="BG58" s="19"/>
      <c r="BH58" s="19"/>
      <c r="BI58" s="19">
        <v>93.2</v>
      </c>
      <c r="BJ58" s="19"/>
      <c r="BK58" s="19"/>
      <c r="BL58" s="19">
        <v>0</v>
      </c>
      <c r="BM58" s="19"/>
      <c r="BN58" s="19"/>
      <c r="BO58" s="19"/>
      <c r="BP58" s="19">
        <v>70.7</v>
      </c>
      <c r="BQ58" s="19">
        <v>177.7</v>
      </c>
      <c r="BR58" s="19">
        <v>175.3</v>
      </c>
      <c r="BS58" s="19">
        <v>208.9</v>
      </c>
      <c r="BT58" s="19">
        <v>274</v>
      </c>
      <c r="BU58" s="19"/>
      <c r="BV58" s="19"/>
      <c r="BW58" s="19"/>
      <c r="BX58" s="19"/>
      <c r="BY58" s="19"/>
      <c r="BZ58" s="19"/>
      <c r="CA58" s="19"/>
      <c r="CB58" s="19"/>
      <c r="CC58" s="19">
        <v>0.8</v>
      </c>
      <c r="CD58" s="19">
        <v>64.900000000000006</v>
      </c>
      <c r="CE58" s="19">
        <v>96.2</v>
      </c>
      <c r="CF58" s="19">
        <v>62.6</v>
      </c>
      <c r="CG58" s="19">
        <v>70.900000000000006</v>
      </c>
      <c r="CH58" s="19">
        <v>29.7</v>
      </c>
      <c r="CI58" s="19"/>
      <c r="CJ58" s="19"/>
      <c r="CK58" s="19"/>
      <c r="CL58" s="19">
        <v>146.69999999999999</v>
      </c>
      <c r="CM58" s="19">
        <v>148.69999999999999</v>
      </c>
      <c r="CN58" s="19">
        <v>150.30000000000001</v>
      </c>
      <c r="CO58" s="19"/>
      <c r="CP58" s="19"/>
      <c r="CQ58" s="19"/>
      <c r="CR58" s="19"/>
      <c r="CS58" s="19"/>
      <c r="CT58" s="19">
        <v>0</v>
      </c>
      <c r="CU58" s="19">
        <v>0</v>
      </c>
      <c r="CV58" s="19">
        <v>0</v>
      </c>
      <c r="CW58" s="19">
        <v>120.8</v>
      </c>
      <c r="CX58" s="19">
        <v>0</v>
      </c>
      <c r="CY58" s="19">
        <v>8.4</v>
      </c>
      <c r="CZ58" s="19">
        <v>0</v>
      </c>
      <c r="DA58" s="19">
        <v>7</v>
      </c>
      <c r="DB58" s="19">
        <v>5</v>
      </c>
      <c r="DC58" s="19">
        <v>10</v>
      </c>
      <c r="DD58" s="19">
        <v>4.8</v>
      </c>
      <c r="DE58" s="19">
        <v>0.2</v>
      </c>
      <c r="DF58" s="19">
        <v>1.5</v>
      </c>
      <c r="DG58" s="19">
        <v>1.9</v>
      </c>
      <c r="DH58" s="19">
        <v>19.5</v>
      </c>
      <c r="DI58" s="19">
        <v>6.1</v>
      </c>
      <c r="DJ58" s="19">
        <v>4</v>
      </c>
      <c r="DK58" s="19">
        <v>2.7</v>
      </c>
      <c r="DL58" s="19">
        <v>18.399999999999999</v>
      </c>
      <c r="DM58" s="19">
        <v>0</v>
      </c>
      <c r="DN58" s="19">
        <v>0</v>
      </c>
      <c r="DO58" s="19">
        <v>30.2</v>
      </c>
      <c r="DP58" s="19">
        <v>86.9</v>
      </c>
      <c r="DQ58" s="19">
        <v>4.5</v>
      </c>
      <c r="DR58" s="19">
        <v>1.1000000000000001</v>
      </c>
      <c r="DS58" s="19">
        <v>2.2999999999999998</v>
      </c>
      <c r="DT58" s="19">
        <v>2.8</v>
      </c>
      <c r="DU58" s="19">
        <v>0</v>
      </c>
      <c r="DV58" s="19">
        <v>2.4</v>
      </c>
      <c r="DW58" s="19">
        <v>20.2</v>
      </c>
      <c r="DX58" s="19">
        <v>1.2</v>
      </c>
      <c r="DY58" s="19">
        <v>0.4</v>
      </c>
      <c r="DZ58" s="19">
        <v>6.5</v>
      </c>
      <c r="EA58" s="19">
        <v>4.4000000000000004</v>
      </c>
      <c r="EB58" s="19">
        <v>3.7</v>
      </c>
      <c r="EC58" s="19">
        <v>5.7</v>
      </c>
      <c r="ED58" s="19">
        <v>10</v>
      </c>
      <c r="EE58" s="19">
        <v>13.8</v>
      </c>
      <c r="EF58" s="19">
        <v>56.6</v>
      </c>
      <c r="EG58" s="19">
        <v>0</v>
      </c>
      <c r="EH58" s="19">
        <v>77.3</v>
      </c>
      <c r="EI58" s="19">
        <v>106.1</v>
      </c>
      <c r="EJ58" s="19">
        <v>13.7</v>
      </c>
      <c r="EK58" s="19">
        <v>7.7</v>
      </c>
      <c r="EL58" s="19">
        <v>7.8</v>
      </c>
      <c r="EM58" s="19">
        <v>4.2</v>
      </c>
      <c r="EN58" s="19">
        <v>7.6</v>
      </c>
      <c r="EO58" s="19">
        <v>3.7</v>
      </c>
      <c r="EP58" s="19">
        <v>4.2</v>
      </c>
      <c r="EQ58" s="19">
        <v>4.3</v>
      </c>
      <c r="ER58" s="19">
        <v>6.7</v>
      </c>
      <c r="ES58" s="19">
        <v>0</v>
      </c>
      <c r="ET58" s="19">
        <v>0</v>
      </c>
      <c r="EU58" s="19">
        <v>0</v>
      </c>
      <c r="EV58" s="19">
        <v>0.6</v>
      </c>
      <c r="EW58" s="19">
        <v>76.599999999999994</v>
      </c>
      <c r="EX58" s="19">
        <v>70.8</v>
      </c>
      <c r="EY58" s="19">
        <v>0</v>
      </c>
      <c r="EZ58" s="19">
        <v>0</v>
      </c>
      <c r="FA58" s="19">
        <v>6.7</v>
      </c>
      <c r="FB58" s="19">
        <v>20</v>
      </c>
      <c r="FC58" s="19">
        <v>9.6999999999999993</v>
      </c>
      <c r="FD58" s="19">
        <v>27.5</v>
      </c>
      <c r="FE58" s="19">
        <v>35.4</v>
      </c>
      <c r="FF58" s="19"/>
      <c r="FG58" s="19">
        <v>19</v>
      </c>
      <c r="FH58" s="19"/>
      <c r="FI58" s="19"/>
      <c r="FJ58" s="19"/>
      <c r="FK58" s="19"/>
      <c r="FL58" s="19"/>
      <c r="FM58" s="19">
        <v>6576</v>
      </c>
      <c r="FN58" s="15"/>
      <c r="FO58" s="19">
        <v>20.2</v>
      </c>
      <c r="FP58" s="19">
        <v>0</v>
      </c>
      <c r="FQ58" s="19">
        <v>6.1318400000000004</v>
      </c>
      <c r="FR58" s="19">
        <v>7.2</v>
      </c>
      <c r="FS58" s="19">
        <v>27.395350000000001</v>
      </c>
      <c r="FT58" s="19">
        <v>18.927900000000001</v>
      </c>
      <c r="FU58" s="19">
        <v>5.0999999999999996</v>
      </c>
      <c r="FV58" s="19">
        <v>15.9</v>
      </c>
      <c r="FW58" s="19">
        <v>100.85509</v>
      </c>
    </row>
    <row r="59" spans="1:179" ht="25.05" customHeight="1" x14ac:dyDescent="0.3">
      <c r="A59" s="199" t="s">
        <v>747</v>
      </c>
      <c r="B59" s="200"/>
      <c r="C59" s="20">
        <v>1841.3</v>
      </c>
      <c r="D59" s="20">
        <v>14936.4</v>
      </c>
      <c r="E59" s="20">
        <v>5036.1499999999996</v>
      </c>
      <c r="F59" s="20">
        <v>0</v>
      </c>
      <c r="G59" s="20">
        <v>0</v>
      </c>
      <c r="H59" s="20">
        <v>560.25</v>
      </c>
      <c r="I59" s="20">
        <v>2034</v>
      </c>
      <c r="J59" s="20">
        <v>0</v>
      </c>
      <c r="K59" s="20">
        <v>0</v>
      </c>
      <c r="L59" s="20">
        <v>4465.75</v>
      </c>
      <c r="M59" s="20">
        <v>4887.8500000000004</v>
      </c>
      <c r="N59" s="20">
        <v>4947.05</v>
      </c>
      <c r="O59" s="20">
        <v>6849.55</v>
      </c>
      <c r="P59" s="20">
        <v>5184.6499999999996</v>
      </c>
      <c r="Q59" s="20">
        <v>2678.75</v>
      </c>
      <c r="R59" s="20">
        <v>5226.6499999999996</v>
      </c>
      <c r="S59" s="20">
        <v>65.900000000000006</v>
      </c>
      <c r="T59" s="20">
        <v>0</v>
      </c>
      <c r="U59" s="20">
        <v>0</v>
      </c>
      <c r="V59" s="20">
        <v>0</v>
      </c>
      <c r="W59" s="20">
        <v>0</v>
      </c>
      <c r="X59" s="20">
        <v>2564.9499999999998</v>
      </c>
      <c r="Y59" s="20">
        <v>186.85</v>
      </c>
      <c r="Z59" s="20">
        <v>124.9</v>
      </c>
      <c r="AA59" s="20">
        <v>0</v>
      </c>
      <c r="AB59" s="20">
        <v>164.45</v>
      </c>
      <c r="AC59" s="20">
        <v>297.64999999999998</v>
      </c>
      <c r="AD59" s="20">
        <v>1871.5</v>
      </c>
      <c r="AE59" s="20">
        <v>0</v>
      </c>
      <c r="AF59" s="20">
        <v>0</v>
      </c>
      <c r="AG59" s="20">
        <v>0</v>
      </c>
      <c r="AH59" s="20">
        <v>0</v>
      </c>
      <c r="AI59" s="20">
        <v>1417.1</v>
      </c>
      <c r="AJ59" s="20">
        <v>1927.35</v>
      </c>
      <c r="AK59" s="20">
        <v>0</v>
      </c>
      <c r="AL59" s="20">
        <v>0</v>
      </c>
      <c r="AM59" s="20">
        <v>0</v>
      </c>
      <c r="AN59" s="20">
        <v>156</v>
      </c>
      <c r="AO59" s="20">
        <v>624.9</v>
      </c>
      <c r="AP59" s="20">
        <v>854.3</v>
      </c>
      <c r="AQ59" s="20">
        <v>1763.2</v>
      </c>
      <c r="AR59" s="20">
        <v>527.85</v>
      </c>
      <c r="AS59" s="20">
        <v>445.75</v>
      </c>
      <c r="AT59" s="20">
        <v>339.9</v>
      </c>
      <c r="AU59" s="20">
        <v>1368.75</v>
      </c>
      <c r="AV59" s="20">
        <v>4167.1499999999996</v>
      </c>
      <c r="AW59" s="20">
        <v>4175.3999999999996</v>
      </c>
      <c r="AX59" s="20">
        <v>4309.3999999999996</v>
      </c>
      <c r="AY59" s="20">
        <v>2086.85</v>
      </c>
      <c r="AZ59" s="20">
        <v>189.05</v>
      </c>
      <c r="BA59" s="20">
        <v>102.05</v>
      </c>
      <c r="BB59" s="20">
        <v>864.95</v>
      </c>
      <c r="BC59" s="20">
        <v>731.45</v>
      </c>
      <c r="BD59" s="20">
        <v>30.6</v>
      </c>
      <c r="BE59" s="20">
        <v>273.5</v>
      </c>
      <c r="BF59" s="20">
        <v>1437.65</v>
      </c>
      <c r="BG59" s="20">
        <v>0</v>
      </c>
      <c r="BH59" s="20">
        <v>0</v>
      </c>
      <c r="BI59" s="20">
        <v>1206.6500000000001</v>
      </c>
      <c r="BJ59" s="20">
        <v>0</v>
      </c>
      <c r="BK59" s="20">
        <v>0</v>
      </c>
      <c r="BL59" s="20">
        <v>979.5</v>
      </c>
      <c r="BM59" s="20">
        <v>0</v>
      </c>
      <c r="BN59" s="20">
        <v>0</v>
      </c>
      <c r="BO59" s="20">
        <v>0</v>
      </c>
      <c r="BP59" s="20">
        <v>1935.25</v>
      </c>
      <c r="BQ59" s="20">
        <v>4265.1499999999996</v>
      </c>
      <c r="BR59" s="20">
        <v>4206.45</v>
      </c>
      <c r="BS59" s="20">
        <v>5020.8500000000004</v>
      </c>
      <c r="BT59" s="20">
        <v>6576.55</v>
      </c>
      <c r="BU59" s="20">
        <v>0</v>
      </c>
      <c r="BV59" s="20">
        <v>0</v>
      </c>
      <c r="BW59" s="20">
        <v>0</v>
      </c>
      <c r="BX59" s="20">
        <v>0</v>
      </c>
      <c r="BY59" s="20">
        <v>0</v>
      </c>
      <c r="BZ59" s="20">
        <v>0</v>
      </c>
      <c r="CA59" s="20">
        <v>0</v>
      </c>
      <c r="CB59" s="20">
        <v>0</v>
      </c>
      <c r="CC59" s="20">
        <v>18.649999999999999</v>
      </c>
      <c r="CD59" s="20">
        <v>2700.35</v>
      </c>
      <c r="CE59" s="20">
        <v>2295.3000000000002</v>
      </c>
      <c r="CF59" s="20">
        <v>1523.05</v>
      </c>
      <c r="CG59" s="20">
        <v>1650.3</v>
      </c>
      <c r="CH59" s="20">
        <v>698.55</v>
      </c>
      <c r="CI59" s="20">
        <v>0</v>
      </c>
      <c r="CJ59" s="20">
        <v>0</v>
      </c>
      <c r="CK59" s="20">
        <v>0</v>
      </c>
      <c r="CL59" s="20">
        <v>3507.7</v>
      </c>
      <c r="CM59" s="20">
        <v>3563.2</v>
      </c>
      <c r="CN59" s="20">
        <v>3594.95</v>
      </c>
      <c r="CO59" s="20">
        <v>0</v>
      </c>
      <c r="CP59" s="20">
        <v>0</v>
      </c>
      <c r="CQ59" s="20">
        <v>0</v>
      </c>
      <c r="CR59" s="20">
        <v>0</v>
      </c>
      <c r="CS59" s="20">
        <v>0</v>
      </c>
      <c r="CT59" s="20">
        <v>2122.85</v>
      </c>
      <c r="CU59" s="20">
        <v>1066.3499999999999</v>
      </c>
      <c r="CV59" s="20">
        <v>8.4</v>
      </c>
      <c r="CW59" s="20">
        <v>2444.5500000000002</v>
      </c>
      <c r="CX59" s="20">
        <v>565.29999999999995</v>
      </c>
      <c r="CY59" s="20">
        <v>308.60000000000002</v>
      </c>
      <c r="CZ59" s="20">
        <v>2.8</v>
      </c>
      <c r="DA59" s="20">
        <v>172.1</v>
      </c>
      <c r="DB59" s="20">
        <v>193.9</v>
      </c>
      <c r="DC59" s="20">
        <v>198.15</v>
      </c>
      <c r="DD59" s="20">
        <v>44.75</v>
      </c>
      <c r="DE59" s="20">
        <v>6.85</v>
      </c>
      <c r="DF59" s="20">
        <v>36</v>
      </c>
      <c r="DG59" s="20">
        <v>44.8</v>
      </c>
      <c r="DH59" s="20">
        <v>396.1</v>
      </c>
      <c r="DI59" s="20">
        <v>166.5</v>
      </c>
      <c r="DJ59" s="20">
        <v>110.5</v>
      </c>
      <c r="DK59" s="20">
        <v>61.35</v>
      </c>
      <c r="DL59" s="20">
        <v>442.8</v>
      </c>
      <c r="DM59" s="20">
        <v>109.5</v>
      </c>
      <c r="DN59" s="20">
        <v>132.9</v>
      </c>
      <c r="DO59" s="20">
        <v>633.20000000000005</v>
      </c>
      <c r="DP59" s="20">
        <v>1810.7</v>
      </c>
      <c r="DQ59" s="20">
        <v>105.4</v>
      </c>
      <c r="DR59" s="20">
        <v>26.4</v>
      </c>
      <c r="DS59" s="20">
        <v>55.2</v>
      </c>
      <c r="DT59" s="20">
        <v>38.700000000000003</v>
      </c>
      <c r="DU59" s="20">
        <v>107.8</v>
      </c>
      <c r="DV59" s="20">
        <v>53.25</v>
      </c>
      <c r="DW59" s="20">
        <v>293.95</v>
      </c>
      <c r="DX59" s="20">
        <v>27.55</v>
      </c>
      <c r="DY59" s="20">
        <v>2.95</v>
      </c>
      <c r="DZ59" s="20">
        <v>177.55</v>
      </c>
      <c r="EA59" s="20">
        <v>81.349999999999994</v>
      </c>
      <c r="EB59" s="20">
        <v>100.9</v>
      </c>
      <c r="EC59" s="20">
        <v>144.5</v>
      </c>
      <c r="ED59" s="20">
        <v>277.5</v>
      </c>
      <c r="EE59" s="20">
        <v>460.3</v>
      </c>
      <c r="EF59" s="20">
        <v>982.9</v>
      </c>
      <c r="EG59" s="20">
        <v>263.10000000000002</v>
      </c>
      <c r="EH59" s="20">
        <v>2083.6999999999998</v>
      </c>
      <c r="EI59" s="20">
        <v>2425.4</v>
      </c>
      <c r="EJ59" s="20">
        <v>350.45</v>
      </c>
      <c r="EK59" s="20">
        <v>232.1</v>
      </c>
      <c r="EL59" s="20">
        <v>250.5</v>
      </c>
      <c r="EM59" s="20">
        <v>131.85</v>
      </c>
      <c r="EN59" s="20">
        <v>188.95</v>
      </c>
      <c r="EO59" s="20">
        <v>91.9</v>
      </c>
      <c r="EP59" s="20">
        <v>103.7</v>
      </c>
      <c r="EQ59" s="20">
        <v>107.9</v>
      </c>
      <c r="ER59" s="20">
        <v>235.75</v>
      </c>
      <c r="ES59" s="20">
        <v>1827.85</v>
      </c>
      <c r="ET59" s="20">
        <v>108.05</v>
      </c>
      <c r="EU59" s="20">
        <v>1103</v>
      </c>
      <c r="EV59" s="20">
        <v>14.4</v>
      </c>
      <c r="EW59" s="20">
        <v>2242.25</v>
      </c>
      <c r="EX59" s="20">
        <v>2450.65</v>
      </c>
      <c r="EY59" s="20">
        <v>796.05</v>
      </c>
      <c r="EZ59" s="20">
        <v>107.7</v>
      </c>
      <c r="FA59" s="20">
        <v>161.25</v>
      </c>
      <c r="FB59" s="20">
        <v>445.35</v>
      </c>
      <c r="FC59" s="20">
        <v>227.75</v>
      </c>
      <c r="FD59" s="20">
        <v>589.35</v>
      </c>
      <c r="FE59" s="20">
        <v>844.75</v>
      </c>
      <c r="FF59" s="20">
        <v>0</v>
      </c>
      <c r="FG59" s="20">
        <v>447.75</v>
      </c>
      <c r="FH59" s="20">
        <v>0</v>
      </c>
      <c r="FI59" s="20">
        <v>0</v>
      </c>
      <c r="FJ59" s="20">
        <v>0</v>
      </c>
      <c r="FK59" s="20">
        <v>0</v>
      </c>
      <c r="FL59" s="20">
        <v>0</v>
      </c>
      <c r="FM59" s="20">
        <v>167306.75</v>
      </c>
      <c r="FN59" s="21"/>
      <c r="FO59" s="20">
        <v>505.05</v>
      </c>
      <c r="FP59" s="20">
        <v>61.94</v>
      </c>
      <c r="FQ59" s="20">
        <v>147.39276000000001</v>
      </c>
      <c r="FR59" s="20">
        <v>174.85</v>
      </c>
      <c r="FS59" s="20">
        <v>647.18538999999998</v>
      </c>
      <c r="FT59" s="20">
        <v>454.29244499999999</v>
      </c>
      <c r="FU59" s="20">
        <v>112.4</v>
      </c>
      <c r="FV59" s="20">
        <v>211.45</v>
      </c>
      <c r="FW59" s="20">
        <v>2314.5605949999999</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195" t="s">
        <v>748</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96"/>
      <c r="FM5" s="196"/>
      <c r="FN5" s="1"/>
      <c r="FO5" s="198" t="s">
        <v>473</v>
      </c>
      <c r="FP5" s="197"/>
      <c r="FQ5" s="197"/>
      <c r="FR5" s="197"/>
      <c r="FS5" s="197"/>
      <c r="FT5" s="197"/>
      <c r="FU5" s="197"/>
      <c r="FV5" s="197"/>
      <c r="FW5" s="197"/>
    </row>
    <row r="6" spans="1:179" ht="22.05" hidden="1" customHeight="1" x14ac:dyDescent="0.3">
      <c r="A6" s="194" t="s">
        <v>66</v>
      </c>
      <c r="B6" s="194" t="s">
        <v>474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69478</v>
      </c>
      <c r="FJ6" s="9">
        <v>69479</v>
      </c>
      <c r="FK6" s="9">
        <v>202</v>
      </c>
      <c r="FL6" s="9">
        <v>58487</v>
      </c>
      <c r="FM6" s="194" t="s">
        <v>475</v>
      </c>
      <c r="FN6" s="1"/>
      <c r="FO6" s="10">
        <v>221</v>
      </c>
      <c r="FP6" s="10">
        <v>222</v>
      </c>
      <c r="FQ6" s="10">
        <v>224</v>
      </c>
      <c r="FR6" s="10">
        <v>2187</v>
      </c>
      <c r="FS6" s="10">
        <v>227</v>
      </c>
      <c r="FT6" s="10">
        <v>49400</v>
      </c>
      <c r="FU6" s="10">
        <v>199</v>
      </c>
      <c r="FV6" s="10">
        <v>200</v>
      </c>
      <c r="FW6" s="197" t="s">
        <v>476</v>
      </c>
    </row>
    <row r="7" spans="1:179" ht="15" hidden="1" customHeight="1" x14ac:dyDescent="0.3">
      <c r="A7" s="194"/>
      <c r="B7" s="194"/>
      <c r="C7" s="9" t="s">
        <v>477</v>
      </c>
      <c r="D7" s="9" t="s">
        <v>478</v>
      </c>
      <c r="E7" s="9" t="s">
        <v>478</v>
      </c>
      <c r="F7" s="9" t="s">
        <v>479</v>
      </c>
      <c r="G7" s="9" t="s">
        <v>479</v>
      </c>
      <c r="H7" s="9" t="s">
        <v>479</v>
      </c>
      <c r="I7" s="9" t="s">
        <v>479</v>
      </c>
      <c r="J7" s="9" t="s">
        <v>478</v>
      </c>
      <c r="K7" s="9" t="s">
        <v>478</v>
      </c>
      <c r="L7" s="9" t="s">
        <v>478</v>
      </c>
      <c r="M7" s="9" t="s">
        <v>478</v>
      </c>
      <c r="N7" s="9" t="s">
        <v>478</v>
      </c>
      <c r="O7" s="9" t="s">
        <v>478</v>
      </c>
      <c r="P7" s="9" t="s">
        <v>478</v>
      </c>
      <c r="Q7" s="9" t="s">
        <v>478</v>
      </c>
      <c r="R7" s="9" t="s">
        <v>478</v>
      </c>
      <c r="S7" s="9" t="s">
        <v>478</v>
      </c>
      <c r="T7" s="9" t="s">
        <v>478</v>
      </c>
      <c r="U7" s="9" t="s">
        <v>478</v>
      </c>
      <c r="V7" s="9" t="s">
        <v>478</v>
      </c>
      <c r="W7" s="9" t="s">
        <v>478</v>
      </c>
      <c r="X7" s="9" t="s">
        <v>477</v>
      </c>
      <c r="Y7" s="9" t="s">
        <v>477</v>
      </c>
      <c r="Z7" s="9" t="s">
        <v>477</v>
      </c>
      <c r="AA7" s="9" t="s">
        <v>478</v>
      </c>
      <c r="AB7" s="9" t="s">
        <v>477</v>
      </c>
      <c r="AC7" s="9" t="s">
        <v>477</v>
      </c>
      <c r="AD7" s="9" t="s">
        <v>477</v>
      </c>
      <c r="AE7" s="9" t="s">
        <v>477</v>
      </c>
      <c r="AF7" s="9" t="s">
        <v>477</v>
      </c>
      <c r="AG7" s="9" t="s">
        <v>477</v>
      </c>
      <c r="AH7" s="9" t="s">
        <v>477</v>
      </c>
      <c r="AI7" s="9" t="s">
        <v>477</v>
      </c>
      <c r="AJ7" s="9" t="s">
        <v>478</v>
      </c>
      <c r="AK7" s="9" t="s">
        <v>479</v>
      </c>
      <c r="AL7" s="9" t="s">
        <v>479</v>
      </c>
      <c r="AM7" s="9" t="s">
        <v>479</v>
      </c>
      <c r="AN7" s="9" t="s">
        <v>478</v>
      </c>
      <c r="AO7" s="9" t="s">
        <v>478</v>
      </c>
      <c r="AP7" s="9" t="s">
        <v>478</v>
      </c>
      <c r="AQ7" s="9" t="s">
        <v>478</v>
      </c>
      <c r="AR7" s="9" t="s">
        <v>478</v>
      </c>
      <c r="AS7" s="9" t="s">
        <v>478</v>
      </c>
      <c r="AT7" s="9" t="s">
        <v>478</v>
      </c>
      <c r="AU7" s="9" t="s">
        <v>477</v>
      </c>
      <c r="AV7" s="9" t="s">
        <v>478</v>
      </c>
      <c r="AW7" s="9" t="s">
        <v>478</v>
      </c>
      <c r="AX7" s="9" t="s">
        <v>478</v>
      </c>
      <c r="AY7" s="9" t="s">
        <v>478</v>
      </c>
      <c r="AZ7" s="9" t="s">
        <v>478</v>
      </c>
      <c r="BA7" s="9" t="s">
        <v>478</v>
      </c>
      <c r="BB7" s="9" t="s">
        <v>478</v>
      </c>
      <c r="BC7" s="9" t="s">
        <v>478</v>
      </c>
      <c r="BD7" s="9" t="s">
        <v>477</v>
      </c>
      <c r="BE7" s="9" t="s">
        <v>479</v>
      </c>
      <c r="BF7" s="9" t="s">
        <v>478</v>
      </c>
      <c r="BG7" s="9" t="s">
        <v>478</v>
      </c>
      <c r="BH7" s="9" t="s">
        <v>478</v>
      </c>
      <c r="BI7" s="9" t="s">
        <v>478</v>
      </c>
      <c r="BJ7" s="9" t="s">
        <v>479</v>
      </c>
      <c r="BK7" s="9" t="s">
        <v>479</v>
      </c>
      <c r="BL7" s="9" t="s">
        <v>479</v>
      </c>
      <c r="BM7" s="9" t="s">
        <v>477</v>
      </c>
      <c r="BN7" s="9" t="s">
        <v>477</v>
      </c>
      <c r="BO7" s="9" t="s">
        <v>477</v>
      </c>
      <c r="BP7" s="9" t="s">
        <v>478</v>
      </c>
      <c r="BQ7" s="9" t="s">
        <v>478</v>
      </c>
      <c r="BR7" s="9" t="s">
        <v>478</v>
      </c>
      <c r="BS7" s="9" t="s">
        <v>478</v>
      </c>
      <c r="BT7" s="9" t="s">
        <v>478</v>
      </c>
      <c r="BU7" s="9" t="s">
        <v>478</v>
      </c>
      <c r="BV7" s="9" t="s">
        <v>478</v>
      </c>
      <c r="BW7" s="9" t="s">
        <v>477</v>
      </c>
      <c r="BX7" s="9" t="s">
        <v>477</v>
      </c>
      <c r="BY7" s="9" t="s">
        <v>477</v>
      </c>
      <c r="BZ7" s="9" t="s">
        <v>479</v>
      </c>
      <c r="CA7" s="9" t="s">
        <v>477</v>
      </c>
      <c r="CB7" s="9" t="s">
        <v>478</v>
      </c>
      <c r="CC7" s="9" t="s">
        <v>479</v>
      </c>
      <c r="CD7" s="9" t="s">
        <v>478</v>
      </c>
      <c r="CE7" s="9" t="s">
        <v>478</v>
      </c>
      <c r="CF7" s="9" t="s">
        <v>478</v>
      </c>
      <c r="CG7" s="9" t="s">
        <v>478</v>
      </c>
      <c r="CH7" s="9" t="s">
        <v>478</v>
      </c>
      <c r="CI7" s="9" t="s">
        <v>478</v>
      </c>
      <c r="CJ7" s="9" t="s">
        <v>478</v>
      </c>
      <c r="CK7" s="9" t="s">
        <v>478</v>
      </c>
      <c r="CL7" s="9" t="s">
        <v>478</v>
      </c>
      <c r="CM7" s="9" t="s">
        <v>478</v>
      </c>
      <c r="CN7" s="9" t="s">
        <v>478</v>
      </c>
      <c r="CO7" s="9" t="s">
        <v>478</v>
      </c>
      <c r="CP7" s="9" t="s">
        <v>477</v>
      </c>
      <c r="CQ7" s="9" t="s">
        <v>477</v>
      </c>
      <c r="CR7" s="9" t="s">
        <v>477</v>
      </c>
      <c r="CS7" s="9" t="s">
        <v>477</v>
      </c>
      <c r="CT7" s="9" t="s">
        <v>478</v>
      </c>
      <c r="CU7" s="9" t="s">
        <v>478</v>
      </c>
      <c r="CV7" s="9" t="s">
        <v>478</v>
      </c>
      <c r="CW7" s="9" t="s">
        <v>478</v>
      </c>
      <c r="CX7" s="9" t="s">
        <v>477</v>
      </c>
      <c r="CY7" s="9" t="s">
        <v>479</v>
      </c>
      <c r="CZ7" s="9" t="s">
        <v>479</v>
      </c>
      <c r="DA7" s="9" t="s">
        <v>479</v>
      </c>
      <c r="DB7" s="9" t="s">
        <v>478</v>
      </c>
      <c r="DC7" s="9" t="s">
        <v>479</v>
      </c>
      <c r="DD7" s="9" t="s">
        <v>479</v>
      </c>
      <c r="DE7" s="9" t="s">
        <v>477</v>
      </c>
      <c r="DF7" s="9" t="s">
        <v>478</v>
      </c>
      <c r="DG7" s="9" t="s">
        <v>478</v>
      </c>
      <c r="DH7" s="9" t="s">
        <v>478</v>
      </c>
      <c r="DI7" s="9" t="s">
        <v>479</v>
      </c>
      <c r="DJ7" s="9" t="s">
        <v>479</v>
      </c>
      <c r="DK7" s="9" t="s">
        <v>478</v>
      </c>
      <c r="DL7" s="9" t="s">
        <v>478</v>
      </c>
      <c r="DM7" s="9" t="s">
        <v>477</v>
      </c>
      <c r="DN7" s="9" t="s">
        <v>477</v>
      </c>
      <c r="DO7" s="9" t="s">
        <v>478</v>
      </c>
      <c r="DP7" s="9" t="s">
        <v>478</v>
      </c>
      <c r="DQ7" s="9" t="s">
        <v>478</v>
      </c>
      <c r="DR7" s="9" t="s">
        <v>478</v>
      </c>
      <c r="DS7" s="9" t="s">
        <v>478</v>
      </c>
      <c r="DT7" s="9" t="s">
        <v>478</v>
      </c>
      <c r="DU7" s="9" t="s">
        <v>477</v>
      </c>
      <c r="DV7" s="9" t="s">
        <v>478</v>
      </c>
      <c r="DW7" s="9" t="s">
        <v>478</v>
      </c>
      <c r="DX7" s="9" t="s">
        <v>479</v>
      </c>
      <c r="DY7" s="9" t="s">
        <v>478</v>
      </c>
      <c r="DZ7" s="9" t="s">
        <v>478</v>
      </c>
      <c r="EA7" s="9" t="s">
        <v>479</v>
      </c>
      <c r="EB7" s="9" t="s">
        <v>478</v>
      </c>
      <c r="EC7" s="9" t="s">
        <v>478</v>
      </c>
      <c r="ED7" s="9" t="s">
        <v>478</v>
      </c>
      <c r="EE7" s="9" t="s">
        <v>479</v>
      </c>
      <c r="EF7" s="9" t="s">
        <v>479</v>
      </c>
      <c r="EG7" s="9" t="s">
        <v>477</v>
      </c>
      <c r="EH7" s="9" t="s">
        <v>478</v>
      </c>
      <c r="EI7" s="9" t="s">
        <v>478</v>
      </c>
      <c r="EJ7" s="9" t="s">
        <v>478</v>
      </c>
      <c r="EK7" s="9" t="s">
        <v>478</v>
      </c>
      <c r="EL7" s="9" t="s">
        <v>478</v>
      </c>
      <c r="EM7" s="9" t="s">
        <v>478</v>
      </c>
      <c r="EN7" s="9" t="s">
        <v>477</v>
      </c>
      <c r="EO7" s="9" t="s">
        <v>477</v>
      </c>
      <c r="EP7" s="9" t="s">
        <v>477</v>
      </c>
      <c r="EQ7" s="9" t="s">
        <v>477</v>
      </c>
      <c r="ER7" s="9" t="s">
        <v>479</v>
      </c>
      <c r="ES7" s="9" t="s">
        <v>477</v>
      </c>
      <c r="ET7" s="9" t="s">
        <v>477</v>
      </c>
      <c r="EU7" s="9" t="s">
        <v>477</v>
      </c>
      <c r="EV7" s="9" t="s">
        <v>478</v>
      </c>
      <c r="EW7" s="9" t="s">
        <v>478</v>
      </c>
      <c r="EX7" s="9" t="s">
        <v>478</v>
      </c>
      <c r="EY7" s="9" t="s">
        <v>477</v>
      </c>
      <c r="EZ7" s="9" t="s">
        <v>477</v>
      </c>
      <c r="FA7" s="9" t="s">
        <v>479</v>
      </c>
      <c r="FB7" s="9" t="s">
        <v>478</v>
      </c>
      <c r="FC7" s="9" t="s">
        <v>479</v>
      </c>
      <c r="FD7" s="9" t="s">
        <v>479</v>
      </c>
      <c r="FE7" s="9" t="s">
        <v>479</v>
      </c>
      <c r="FF7" s="9" t="s">
        <v>478</v>
      </c>
      <c r="FG7" s="9" t="s">
        <v>479</v>
      </c>
      <c r="FH7" s="9" t="s">
        <v>479</v>
      </c>
      <c r="FI7" s="9" t="s">
        <v>480</v>
      </c>
      <c r="FJ7" s="9" t="s">
        <v>480</v>
      </c>
      <c r="FK7" s="9" t="s">
        <v>478</v>
      </c>
      <c r="FL7" s="9" t="s">
        <v>478</v>
      </c>
      <c r="FM7" s="194"/>
      <c r="FN7" s="1"/>
      <c r="FO7" s="10" t="s">
        <v>479</v>
      </c>
      <c r="FP7" s="10" t="s">
        <v>478</v>
      </c>
      <c r="FQ7" s="10" t="s">
        <v>479</v>
      </c>
      <c r="FR7" s="10" t="s">
        <v>479</v>
      </c>
      <c r="FS7" s="10" t="s">
        <v>479</v>
      </c>
      <c r="FT7" s="10" t="s">
        <v>479</v>
      </c>
      <c r="FU7" s="10" t="s">
        <v>479</v>
      </c>
      <c r="FV7" s="10" t="s">
        <v>479</v>
      </c>
      <c r="FW7" s="197"/>
    </row>
    <row r="8" spans="1:179" ht="15" hidden="1" customHeight="1" x14ac:dyDescent="0.3">
      <c r="A8" s="194"/>
      <c r="B8" s="194"/>
      <c r="C8" s="9" t="s">
        <v>481</v>
      </c>
      <c r="D8" s="9" t="s">
        <v>481</v>
      </c>
      <c r="E8" s="9" t="s">
        <v>481</v>
      </c>
      <c r="F8" s="9" t="s">
        <v>482</v>
      </c>
      <c r="G8" s="9" t="s">
        <v>482</v>
      </c>
      <c r="H8" s="9" t="s">
        <v>481</v>
      </c>
      <c r="I8" s="9" t="s">
        <v>481</v>
      </c>
      <c r="J8" s="9" t="s">
        <v>482</v>
      </c>
      <c r="K8" s="9" t="s">
        <v>482</v>
      </c>
      <c r="L8" s="9" t="s">
        <v>482</v>
      </c>
      <c r="M8" s="9" t="s">
        <v>482</v>
      </c>
      <c r="N8" s="9" t="s">
        <v>482</v>
      </c>
      <c r="O8" s="9" t="s">
        <v>482</v>
      </c>
      <c r="P8" s="9" t="s">
        <v>482</v>
      </c>
      <c r="Q8" s="9" t="s">
        <v>482</v>
      </c>
      <c r="R8" s="9" t="s">
        <v>481</v>
      </c>
      <c r="S8" s="9" t="s">
        <v>481</v>
      </c>
      <c r="T8" s="9" t="s">
        <v>482</v>
      </c>
      <c r="U8" s="9" t="s">
        <v>482</v>
      </c>
      <c r="V8" s="9" t="s">
        <v>482</v>
      </c>
      <c r="W8" s="9" t="s">
        <v>482</v>
      </c>
      <c r="X8" s="9" t="s">
        <v>481</v>
      </c>
      <c r="Y8" s="9" t="s">
        <v>481</v>
      </c>
      <c r="Z8" s="9" t="s">
        <v>481</v>
      </c>
      <c r="AA8" s="9" t="s">
        <v>482</v>
      </c>
      <c r="AB8" s="9" t="s">
        <v>481</v>
      </c>
      <c r="AC8" s="9" t="s">
        <v>481</v>
      </c>
      <c r="AD8" s="9" t="s">
        <v>481</v>
      </c>
      <c r="AE8" s="9" t="s">
        <v>481</v>
      </c>
      <c r="AF8" s="9" t="s">
        <v>482</v>
      </c>
      <c r="AG8" s="9" t="s">
        <v>482</v>
      </c>
      <c r="AH8" s="9" t="s">
        <v>482</v>
      </c>
      <c r="AI8" s="9" t="s">
        <v>481</v>
      </c>
      <c r="AJ8" s="9" t="s">
        <v>481</v>
      </c>
      <c r="AK8" s="9" t="s">
        <v>482</v>
      </c>
      <c r="AL8" s="9" t="s">
        <v>482</v>
      </c>
      <c r="AM8" s="9" t="s">
        <v>482</v>
      </c>
      <c r="AN8" s="9" t="s">
        <v>481</v>
      </c>
      <c r="AO8" s="9" t="s">
        <v>481</v>
      </c>
      <c r="AP8" s="9" t="s">
        <v>481</v>
      </c>
      <c r="AQ8" s="9" t="s">
        <v>481</v>
      </c>
      <c r="AR8" s="9" t="s">
        <v>481</v>
      </c>
      <c r="AS8" s="9" t="s">
        <v>481</v>
      </c>
      <c r="AT8" s="9" t="s">
        <v>481</v>
      </c>
      <c r="AU8" s="9" t="s">
        <v>481</v>
      </c>
      <c r="AV8" s="9" t="s">
        <v>482</v>
      </c>
      <c r="AW8" s="9" t="s">
        <v>482</v>
      </c>
      <c r="AX8" s="9" t="s">
        <v>482</v>
      </c>
      <c r="AY8" s="9" t="s">
        <v>481</v>
      </c>
      <c r="AZ8" s="9" t="s">
        <v>481</v>
      </c>
      <c r="BA8" s="9" t="s">
        <v>481</v>
      </c>
      <c r="BB8" s="9" t="s">
        <v>481</v>
      </c>
      <c r="BC8" s="9" t="s">
        <v>481</v>
      </c>
      <c r="BD8" s="9" t="s">
        <v>481</v>
      </c>
      <c r="BE8" s="9" t="s">
        <v>481</v>
      </c>
      <c r="BF8" s="9" t="s">
        <v>481</v>
      </c>
      <c r="BG8" s="9" t="s">
        <v>481</v>
      </c>
      <c r="BH8" s="9" t="s">
        <v>481</v>
      </c>
      <c r="BI8" s="9" t="s">
        <v>481</v>
      </c>
      <c r="BJ8" s="9" t="s">
        <v>482</v>
      </c>
      <c r="BK8" s="9" t="s">
        <v>482</v>
      </c>
      <c r="BL8" s="9" t="s">
        <v>482</v>
      </c>
      <c r="BM8" s="9" t="s">
        <v>482</v>
      </c>
      <c r="BN8" s="9" t="s">
        <v>482</v>
      </c>
      <c r="BO8" s="9" t="s">
        <v>482</v>
      </c>
      <c r="BP8" s="9" t="s">
        <v>481</v>
      </c>
      <c r="BQ8" s="9" t="s">
        <v>482</v>
      </c>
      <c r="BR8" s="9" t="s">
        <v>482</v>
      </c>
      <c r="BS8" s="9" t="s">
        <v>482</v>
      </c>
      <c r="BT8" s="9" t="s">
        <v>482</v>
      </c>
      <c r="BU8" s="9" t="s">
        <v>482</v>
      </c>
      <c r="BV8" s="9" t="s">
        <v>482</v>
      </c>
      <c r="BW8" s="9" t="s">
        <v>482</v>
      </c>
      <c r="BX8" s="9" t="s">
        <v>482</v>
      </c>
      <c r="BY8" s="9" t="s">
        <v>482</v>
      </c>
      <c r="BZ8" s="9" t="s">
        <v>481</v>
      </c>
      <c r="CA8" s="9" t="s">
        <v>482</v>
      </c>
      <c r="CB8" s="9" t="s">
        <v>482</v>
      </c>
      <c r="CC8" s="9" t="s">
        <v>481</v>
      </c>
      <c r="CD8" s="9" t="s">
        <v>481</v>
      </c>
      <c r="CE8" s="9" t="s">
        <v>481</v>
      </c>
      <c r="CF8" s="9" t="s">
        <v>481</v>
      </c>
      <c r="CG8" s="9" t="s">
        <v>481</v>
      </c>
      <c r="CH8" s="9" t="s">
        <v>481</v>
      </c>
      <c r="CI8" s="9" t="s">
        <v>482</v>
      </c>
      <c r="CJ8" s="9" t="s">
        <v>482</v>
      </c>
      <c r="CK8" s="9" t="s">
        <v>482</v>
      </c>
      <c r="CL8" s="9" t="s">
        <v>482</v>
      </c>
      <c r="CM8" s="9" t="s">
        <v>482</v>
      </c>
      <c r="CN8" s="9" t="s">
        <v>482</v>
      </c>
      <c r="CO8" s="9" t="s">
        <v>482</v>
      </c>
      <c r="CP8" s="9" t="s">
        <v>482</v>
      </c>
      <c r="CQ8" s="9" t="s">
        <v>482</v>
      </c>
      <c r="CR8" s="9" t="s">
        <v>482</v>
      </c>
      <c r="CS8" s="9" t="s">
        <v>482</v>
      </c>
      <c r="CT8" s="9" t="s">
        <v>482</v>
      </c>
      <c r="CU8" s="9" t="s">
        <v>482</v>
      </c>
      <c r="CV8" s="9" t="s">
        <v>483</v>
      </c>
      <c r="CW8" s="9" t="s">
        <v>484</v>
      </c>
      <c r="CX8" s="9" t="s">
        <v>483</v>
      </c>
      <c r="CY8" s="9" t="s">
        <v>484</v>
      </c>
      <c r="CZ8" s="9" t="s">
        <v>483</v>
      </c>
      <c r="DA8" s="9" t="s">
        <v>481</v>
      </c>
      <c r="DB8" s="9" t="s">
        <v>481</v>
      </c>
      <c r="DC8" s="9" t="s">
        <v>481</v>
      </c>
      <c r="DD8" s="9" t="s">
        <v>481</v>
      </c>
      <c r="DE8" s="9" t="s">
        <v>481</v>
      </c>
      <c r="DF8" s="9" t="s">
        <v>481</v>
      </c>
      <c r="DG8" s="9" t="s">
        <v>481</v>
      </c>
      <c r="DH8" s="9" t="s">
        <v>481</v>
      </c>
      <c r="DI8" s="9" t="s">
        <v>481</v>
      </c>
      <c r="DJ8" s="9" t="s">
        <v>481</v>
      </c>
      <c r="DK8" s="9" t="s">
        <v>481</v>
      </c>
      <c r="DL8" s="9" t="s">
        <v>481</v>
      </c>
      <c r="DM8" s="9" t="s">
        <v>483</v>
      </c>
      <c r="DN8" s="9" t="s">
        <v>483</v>
      </c>
      <c r="DO8" s="9" t="s">
        <v>484</v>
      </c>
      <c r="DP8" s="9" t="s">
        <v>484</v>
      </c>
      <c r="DQ8" s="9" t="s">
        <v>482</v>
      </c>
      <c r="DR8" s="9" t="s">
        <v>482</v>
      </c>
      <c r="DS8" s="9" t="s">
        <v>482</v>
      </c>
      <c r="DT8" s="9" t="s">
        <v>482</v>
      </c>
      <c r="DU8" s="9" t="s">
        <v>483</v>
      </c>
      <c r="DV8" s="9" t="s">
        <v>481</v>
      </c>
      <c r="DW8" s="9" t="s">
        <v>481</v>
      </c>
      <c r="DX8" s="9" t="s">
        <v>481</v>
      </c>
      <c r="DY8" s="9" t="s">
        <v>481</v>
      </c>
      <c r="DZ8" s="9" t="s">
        <v>481</v>
      </c>
      <c r="EA8" s="9" t="s">
        <v>481</v>
      </c>
      <c r="EB8" s="9" t="s">
        <v>481</v>
      </c>
      <c r="EC8" s="9" t="s">
        <v>481</v>
      </c>
      <c r="ED8" s="9" t="s">
        <v>481</v>
      </c>
      <c r="EE8" s="9" t="s">
        <v>484</v>
      </c>
      <c r="EF8" s="9" t="s">
        <v>484</v>
      </c>
      <c r="EG8" s="9" t="s">
        <v>483</v>
      </c>
      <c r="EH8" s="9" t="s">
        <v>484</v>
      </c>
      <c r="EI8" s="9" t="s">
        <v>484</v>
      </c>
      <c r="EJ8" s="9" t="s">
        <v>484</v>
      </c>
      <c r="EK8" s="9" t="s">
        <v>484</v>
      </c>
      <c r="EL8" s="9" t="s">
        <v>481</v>
      </c>
      <c r="EM8" s="9" t="s">
        <v>481</v>
      </c>
      <c r="EN8" s="9" t="s">
        <v>481</v>
      </c>
      <c r="EO8" s="9" t="s">
        <v>481</v>
      </c>
      <c r="EP8" s="9" t="s">
        <v>481</v>
      </c>
      <c r="EQ8" s="9" t="s">
        <v>481</v>
      </c>
      <c r="ER8" s="9" t="s">
        <v>484</v>
      </c>
      <c r="ES8" s="9" t="s">
        <v>483</v>
      </c>
      <c r="ET8" s="9" t="s">
        <v>483</v>
      </c>
      <c r="EU8" s="9" t="s">
        <v>483</v>
      </c>
      <c r="EV8" s="9" t="s">
        <v>481</v>
      </c>
      <c r="EW8" s="9" t="s">
        <v>484</v>
      </c>
      <c r="EX8" s="9" t="s">
        <v>484</v>
      </c>
      <c r="EY8" s="9" t="s">
        <v>483</v>
      </c>
      <c r="EZ8" s="9" t="s">
        <v>483</v>
      </c>
      <c r="FA8" s="9" t="s">
        <v>481</v>
      </c>
      <c r="FB8" s="9" t="s">
        <v>481</v>
      </c>
      <c r="FC8" s="9" t="s">
        <v>482</v>
      </c>
      <c r="FD8" s="9" t="s">
        <v>482</v>
      </c>
      <c r="FE8" s="9" t="s">
        <v>482</v>
      </c>
      <c r="FF8" s="9" t="s">
        <v>482</v>
      </c>
      <c r="FG8" s="9" t="s">
        <v>482</v>
      </c>
      <c r="FH8" s="9" t="s">
        <v>482</v>
      </c>
      <c r="FI8" s="9" t="s">
        <v>482</v>
      </c>
      <c r="FJ8" s="9" t="s">
        <v>482</v>
      </c>
      <c r="FK8" s="9" t="s">
        <v>482</v>
      </c>
      <c r="FL8" s="9" t="s">
        <v>482</v>
      </c>
      <c r="FM8" s="194"/>
      <c r="FN8" s="1"/>
      <c r="FO8" s="10" t="s">
        <v>481</v>
      </c>
      <c r="FP8" s="10" t="s">
        <v>481</v>
      </c>
      <c r="FQ8" s="10" t="s">
        <v>481</v>
      </c>
      <c r="FR8" s="10" t="s">
        <v>481</v>
      </c>
      <c r="FS8" s="10" t="s">
        <v>482</v>
      </c>
      <c r="FT8" s="10" t="s">
        <v>482</v>
      </c>
      <c r="FU8" s="10" t="s">
        <v>481</v>
      </c>
      <c r="FV8" s="10" t="s">
        <v>481</v>
      </c>
      <c r="FW8" s="197"/>
    </row>
    <row r="9" spans="1:179" ht="40.049999999999997" customHeight="1" x14ac:dyDescent="0.3">
      <c r="A9" s="194"/>
      <c r="B9" s="194"/>
      <c r="C9" s="11" t="s">
        <v>485</v>
      </c>
      <c r="D9" s="11" t="s">
        <v>255</v>
      </c>
      <c r="E9" s="11" t="s">
        <v>255</v>
      </c>
      <c r="F9" s="11" t="s">
        <v>255</v>
      </c>
      <c r="G9" s="11" t="s">
        <v>255</v>
      </c>
      <c r="H9" s="11" t="s">
        <v>112</v>
      </c>
      <c r="I9" s="11" t="s">
        <v>112</v>
      </c>
      <c r="J9" s="11" t="s">
        <v>144</v>
      </c>
      <c r="K9" s="11" t="s">
        <v>144</v>
      </c>
      <c r="L9" s="11" t="s">
        <v>102</v>
      </c>
      <c r="M9" s="11" t="s">
        <v>102</v>
      </c>
      <c r="N9" s="11" t="s">
        <v>102</v>
      </c>
      <c r="O9" s="11" t="s">
        <v>102</v>
      </c>
      <c r="P9" s="11" t="s">
        <v>102</v>
      </c>
      <c r="Q9" s="11" t="s">
        <v>102</v>
      </c>
      <c r="R9" s="11" t="s">
        <v>102</v>
      </c>
      <c r="S9" s="11" t="s">
        <v>102</v>
      </c>
      <c r="T9" s="11" t="s">
        <v>406</v>
      </c>
      <c r="U9" s="11" t="s">
        <v>406</v>
      </c>
      <c r="V9" s="11" t="s">
        <v>406</v>
      </c>
      <c r="W9" s="11" t="s">
        <v>406</v>
      </c>
      <c r="X9" s="11" t="s">
        <v>486</v>
      </c>
      <c r="Y9" s="11" t="s">
        <v>248</v>
      </c>
      <c r="Z9" s="11" t="s">
        <v>248</v>
      </c>
      <c r="AA9" s="11" t="s">
        <v>248</v>
      </c>
      <c r="AB9" s="11" t="s">
        <v>73</v>
      </c>
      <c r="AC9" s="11" t="s">
        <v>73</v>
      </c>
      <c r="AD9" s="11" t="s">
        <v>73</v>
      </c>
      <c r="AE9" s="11" t="s">
        <v>73</v>
      </c>
      <c r="AF9" s="11" t="s">
        <v>73</v>
      </c>
      <c r="AG9" s="11" t="s">
        <v>73</v>
      </c>
      <c r="AH9" s="11" t="s">
        <v>73</v>
      </c>
      <c r="AI9" s="11" t="s">
        <v>487</v>
      </c>
      <c r="AJ9" s="11" t="s">
        <v>488</v>
      </c>
      <c r="AK9" s="11" t="s">
        <v>323</v>
      </c>
      <c r="AL9" s="11" t="s">
        <v>489</v>
      </c>
      <c r="AM9" s="11" t="s">
        <v>489</v>
      </c>
      <c r="AN9" s="11" t="s">
        <v>272</v>
      </c>
      <c r="AO9" s="11" t="s">
        <v>272</v>
      </c>
      <c r="AP9" s="11" t="s">
        <v>490</v>
      </c>
      <c r="AQ9" s="11" t="s">
        <v>193</v>
      </c>
      <c r="AR9" s="11" t="s">
        <v>193</v>
      </c>
      <c r="AS9" s="11" t="s">
        <v>491</v>
      </c>
      <c r="AT9" s="11" t="s">
        <v>492</v>
      </c>
      <c r="AU9" s="11" t="s">
        <v>493</v>
      </c>
      <c r="AV9" s="11" t="s">
        <v>98</v>
      </c>
      <c r="AW9" s="11" t="s">
        <v>98</v>
      </c>
      <c r="AX9" s="11" t="s">
        <v>98</v>
      </c>
      <c r="AY9" s="11" t="s">
        <v>133</v>
      </c>
      <c r="AZ9" s="11" t="s">
        <v>133</v>
      </c>
      <c r="BA9" s="11" t="s">
        <v>133</v>
      </c>
      <c r="BB9" s="11" t="s">
        <v>133</v>
      </c>
      <c r="BC9" s="11" t="s">
        <v>133</v>
      </c>
      <c r="BD9" s="11" t="s">
        <v>133</v>
      </c>
      <c r="BE9" s="11" t="s">
        <v>133</v>
      </c>
      <c r="BF9" s="11" t="s">
        <v>133</v>
      </c>
      <c r="BG9" s="11" t="s">
        <v>494</v>
      </c>
      <c r="BH9" s="11" t="s">
        <v>494</v>
      </c>
      <c r="BI9" s="11" t="s">
        <v>495</v>
      </c>
      <c r="BJ9" s="11" t="s">
        <v>78</v>
      </c>
      <c r="BK9" s="11" t="s">
        <v>78</v>
      </c>
      <c r="BL9" s="11" t="s">
        <v>78</v>
      </c>
      <c r="BM9" s="11" t="s">
        <v>85</v>
      </c>
      <c r="BN9" s="11" t="s">
        <v>85</v>
      </c>
      <c r="BO9" s="11" t="s">
        <v>85</v>
      </c>
      <c r="BP9" s="11" t="s">
        <v>85</v>
      </c>
      <c r="BQ9" s="11" t="s">
        <v>85</v>
      </c>
      <c r="BR9" s="11" t="s">
        <v>85</v>
      </c>
      <c r="BS9" s="11" t="s">
        <v>85</v>
      </c>
      <c r="BT9" s="11" t="s">
        <v>85</v>
      </c>
      <c r="BU9" s="11" t="s">
        <v>85</v>
      </c>
      <c r="BV9" s="11" t="s">
        <v>85</v>
      </c>
      <c r="BW9" s="11" t="s">
        <v>85</v>
      </c>
      <c r="BX9" s="11" t="s">
        <v>85</v>
      </c>
      <c r="BY9" s="11" t="s">
        <v>85</v>
      </c>
      <c r="BZ9" s="11" t="s">
        <v>85</v>
      </c>
      <c r="CA9" s="11" t="s">
        <v>496</v>
      </c>
      <c r="CB9" s="11" t="s">
        <v>496</v>
      </c>
      <c r="CC9" s="11" t="s">
        <v>497</v>
      </c>
      <c r="CD9" s="11" t="s">
        <v>118</v>
      </c>
      <c r="CE9" s="11" t="s">
        <v>118</v>
      </c>
      <c r="CF9" s="11" t="s">
        <v>118</v>
      </c>
      <c r="CG9" s="11" t="s">
        <v>118</v>
      </c>
      <c r="CH9" s="11" t="s">
        <v>118</v>
      </c>
      <c r="CI9" s="11" t="s">
        <v>118</v>
      </c>
      <c r="CJ9" s="11" t="s">
        <v>118</v>
      </c>
      <c r="CK9" s="11" t="s">
        <v>118</v>
      </c>
      <c r="CL9" s="11" t="s">
        <v>118</v>
      </c>
      <c r="CM9" s="11" t="s">
        <v>118</v>
      </c>
      <c r="CN9" s="11" t="s">
        <v>118</v>
      </c>
      <c r="CO9" s="11" t="s">
        <v>118</v>
      </c>
      <c r="CP9" s="11" t="s">
        <v>130</v>
      </c>
      <c r="CQ9" s="11" t="s">
        <v>130</v>
      </c>
      <c r="CR9" s="11" t="s">
        <v>130</v>
      </c>
      <c r="CS9" s="11" t="s">
        <v>130</v>
      </c>
      <c r="CT9" s="11" t="s">
        <v>140</v>
      </c>
      <c r="CU9" s="11" t="s">
        <v>140</v>
      </c>
      <c r="CV9" s="11" t="s">
        <v>498</v>
      </c>
      <c r="CW9" s="11" t="s">
        <v>499</v>
      </c>
      <c r="CX9" s="11" t="s">
        <v>500</v>
      </c>
      <c r="CY9" s="11" t="s">
        <v>501</v>
      </c>
      <c r="CZ9" s="11" t="s">
        <v>502</v>
      </c>
      <c r="DA9" s="11" t="s">
        <v>503</v>
      </c>
      <c r="DB9" s="11" t="s">
        <v>504</v>
      </c>
      <c r="DC9" s="11" t="s">
        <v>112</v>
      </c>
      <c r="DD9" s="11" t="s">
        <v>112</v>
      </c>
      <c r="DE9" s="11" t="s">
        <v>487</v>
      </c>
      <c r="DF9" s="11" t="s">
        <v>505</v>
      </c>
      <c r="DG9" s="11" t="s">
        <v>260</v>
      </c>
      <c r="DH9" s="11" t="s">
        <v>267</v>
      </c>
      <c r="DI9" s="11" t="s">
        <v>506</v>
      </c>
      <c r="DJ9" s="11" t="s">
        <v>507</v>
      </c>
      <c r="DK9" s="11" t="s">
        <v>508</v>
      </c>
      <c r="DL9" s="11" t="s">
        <v>509</v>
      </c>
      <c r="DM9" s="11" t="s">
        <v>510</v>
      </c>
      <c r="DN9" s="11" t="s">
        <v>511</v>
      </c>
      <c r="DO9" s="11" t="s">
        <v>512</v>
      </c>
      <c r="DP9" s="11" t="s">
        <v>513</v>
      </c>
      <c r="DQ9" s="11" t="s">
        <v>514</v>
      </c>
      <c r="DR9" s="11" t="s">
        <v>514</v>
      </c>
      <c r="DS9" s="11" t="s">
        <v>514</v>
      </c>
      <c r="DT9" s="11" t="s">
        <v>514</v>
      </c>
      <c r="DU9" s="11" t="s">
        <v>515</v>
      </c>
      <c r="DV9" s="11" t="s">
        <v>516</v>
      </c>
      <c r="DW9" s="11" t="s">
        <v>517</v>
      </c>
      <c r="DX9" s="11" t="s">
        <v>518</v>
      </c>
      <c r="DY9" s="11" t="s">
        <v>519</v>
      </c>
      <c r="DZ9" s="11" t="s">
        <v>520</v>
      </c>
      <c r="EA9" s="11" t="s">
        <v>520</v>
      </c>
      <c r="EB9" s="11" t="s">
        <v>520</v>
      </c>
      <c r="EC9" s="11" t="s">
        <v>520</v>
      </c>
      <c r="ED9" s="11" t="s">
        <v>31</v>
      </c>
      <c r="EE9" s="11" t="s">
        <v>521</v>
      </c>
      <c r="EF9" s="11" t="s">
        <v>521</v>
      </c>
      <c r="EG9" s="11" t="s">
        <v>85</v>
      </c>
      <c r="EH9" s="11" t="s">
        <v>85</v>
      </c>
      <c r="EI9" s="11" t="s">
        <v>85</v>
      </c>
      <c r="EJ9" s="11" t="s">
        <v>85</v>
      </c>
      <c r="EK9" s="11" t="s">
        <v>85</v>
      </c>
      <c r="EL9" s="11" t="s">
        <v>522</v>
      </c>
      <c r="EM9" s="11" t="s">
        <v>522</v>
      </c>
      <c r="EN9" s="11" t="s">
        <v>523</v>
      </c>
      <c r="EO9" s="11" t="s">
        <v>523</v>
      </c>
      <c r="EP9" s="11" t="s">
        <v>523</v>
      </c>
      <c r="EQ9" s="11" t="s">
        <v>523</v>
      </c>
      <c r="ER9" s="11" t="s">
        <v>524</v>
      </c>
      <c r="ES9" s="11" t="s">
        <v>525</v>
      </c>
      <c r="ET9" s="11" t="s">
        <v>309</v>
      </c>
      <c r="EU9" s="11" t="s">
        <v>118</v>
      </c>
      <c r="EV9" s="11" t="s">
        <v>118</v>
      </c>
      <c r="EW9" s="11" t="s">
        <v>118</v>
      </c>
      <c r="EX9" s="11" t="s">
        <v>118</v>
      </c>
      <c r="EY9" s="11" t="s">
        <v>118</v>
      </c>
      <c r="EZ9" s="11" t="s">
        <v>526</v>
      </c>
      <c r="FA9" s="11" t="s">
        <v>527</v>
      </c>
      <c r="FB9" s="11" t="s">
        <v>527</v>
      </c>
      <c r="FC9" s="11" t="s">
        <v>528</v>
      </c>
      <c r="FD9" s="11" t="s">
        <v>529</v>
      </c>
      <c r="FE9" s="11" t="s">
        <v>529</v>
      </c>
      <c r="FF9" s="11" t="s">
        <v>161</v>
      </c>
      <c r="FG9" s="11" t="s">
        <v>530</v>
      </c>
      <c r="FH9" s="11" t="s">
        <v>172</v>
      </c>
      <c r="FI9" s="11" t="s">
        <v>531</v>
      </c>
      <c r="FJ9" s="11" t="s">
        <v>531</v>
      </c>
      <c r="FK9" s="11" t="s">
        <v>532</v>
      </c>
      <c r="FL9" s="11" t="s">
        <v>532</v>
      </c>
      <c r="FM9" s="194"/>
      <c r="FN9" s="1"/>
      <c r="FO9" s="12" t="s">
        <v>533</v>
      </c>
      <c r="FP9" s="12" t="s">
        <v>534</v>
      </c>
      <c r="FQ9" s="12" t="s">
        <v>535</v>
      </c>
      <c r="FR9" s="12" t="s">
        <v>536</v>
      </c>
      <c r="FS9" s="12" t="s">
        <v>537</v>
      </c>
      <c r="FT9" s="12" t="s">
        <v>538</v>
      </c>
      <c r="FU9" s="12" t="s">
        <v>527</v>
      </c>
      <c r="FV9" s="12" t="s">
        <v>527</v>
      </c>
      <c r="FW9" s="197"/>
    </row>
    <row r="10" spans="1:179" ht="40.049999999999997" customHeight="1" x14ac:dyDescent="0.3">
      <c r="A10" s="194"/>
      <c r="B10" s="194"/>
      <c r="C10" s="9" t="s">
        <v>539</v>
      </c>
      <c r="D10" s="9" t="s">
        <v>256</v>
      </c>
      <c r="E10" s="9" t="s">
        <v>540</v>
      </c>
      <c r="F10" s="9" t="s">
        <v>541</v>
      </c>
      <c r="G10" s="9" t="s">
        <v>542</v>
      </c>
      <c r="H10" s="9" t="s">
        <v>543</v>
      </c>
      <c r="I10" s="9" t="s">
        <v>544</v>
      </c>
      <c r="J10" s="9" t="s">
        <v>545</v>
      </c>
      <c r="K10" s="9" t="s">
        <v>546</v>
      </c>
      <c r="L10" s="9" t="s">
        <v>547</v>
      </c>
      <c r="M10" s="9" t="s">
        <v>548</v>
      </c>
      <c r="N10" s="9" t="s">
        <v>549</v>
      </c>
      <c r="O10" s="9" t="s">
        <v>550</v>
      </c>
      <c r="P10" s="9" t="s">
        <v>551</v>
      </c>
      <c r="Q10" s="9" t="s">
        <v>552</v>
      </c>
      <c r="R10" s="9" t="s">
        <v>302</v>
      </c>
      <c r="S10" s="9" t="s">
        <v>553</v>
      </c>
      <c r="T10" s="9" t="s">
        <v>554</v>
      </c>
      <c r="U10" s="9" t="s">
        <v>555</v>
      </c>
      <c r="V10" s="9" t="s">
        <v>556</v>
      </c>
      <c r="W10" s="9" t="s">
        <v>557</v>
      </c>
      <c r="X10" s="9" t="s">
        <v>558</v>
      </c>
      <c r="Y10" s="9" t="s">
        <v>559</v>
      </c>
      <c r="Z10" s="9" t="s">
        <v>560</v>
      </c>
      <c r="AA10" s="9" t="s">
        <v>249</v>
      </c>
      <c r="AB10" s="9" t="s">
        <v>561</v>
      </c>
      <c r="AC10" s="9" t="s">
        <v>562</v>
      </c>
      <c r="AD10" s="9" t="s">
        <v>563</v>
      </c>
      <c r="AE10" s="9" t="s">
        <v>243</v>
      </c>
      <c r="AF10" s="9" t="s">
        <v>564</v>
      </c>
      <c r="AG10" s="9" t="s">
        <v>565</v>
      </c>
      <c r="AH10" s="9" t="s">
        <v>566</v>
      </c>
      <c r="AI10" s="9" t="s">
        <v>567</v>
      </c>
      <c r="AJ10" s="9" t="s">
        <v>568</v>
      </c>
      <c r="AK10" s="9" t="s">
        <v>324</v>
      </c>
      <c r="AL10" s="9" t="s">
        <v>569</v>
      </c>
      <c r="AM10" s="9" t="s">
        <v>570</v>
      </c>
      <c r="AN10" s="9" t="s">
        <v>571</v>
      </c>
      <c r="AO10" s="9" t="s">
        <v>572</v>
      </c>
      <c r="AP10" s="9" t="s">
        <v>490</v>
      </c>
      <c r="AQ10" s="9" t="s">
        <v>194</v>
      </c>
      <c r="AR10" s="9" t="s">
        <v>201</v>
      </c>
      <c r="AS10" s="9" t="s">
        <v>573</v>
      </c>
      <c r="AT10" s="9" t="s">
        <v>574</v>
      </c>
      <c r="AU10" s="9" t="s">
        <v>575</v>
      </c>
      <c r="AV10" s="9" t="s">
        <v>576</v>
      </c>
      <c r="AW10" s="9" t="s">
        <v>577</v>
      </c>
      <c r="AX10" s="9" t="s">
        <v>578</v>
      </c>
      <c r="AY10" s="9" t="s">
        <v>427</v>
      </c>
      <c r="AZ10" s="9" t="s">
        <v>579</v>
      </c>
      <c r="BA10" s="9" t="s">
        <v>580</v>
      </c>
      <c r="BB10" s="9" t="s">
        <v>415</v>
      </c>
      <c r="BC10" s="9" t="s">
        <v>581</v>
      </c>
      <c r="BD10" s="9" t="s">
        <v>582</v>
      </c>
      <c r="BE10" s="9" t="s">
        <v>583</v>
      </c>
      <c r="BF10" s="9" t="s">
        <v>584</v>
      </c>
      <c r="BG10" s="9" t="s">
        <v>585</v>
      </c>
      <c r="BH10" s="9" t="s">
        <v>586</v>
      </c>
      <c r="BI10" s="9" t="s">
        <v>587</v>
      </c>
      <c r="BJ10" s="9" t="s">
        <v>588</v>
      </c>
      <c r="BK10" s="9" t="s">
        <v>589</v>
      </c>
      <c r="BL10" s="9" t="s">
        <v>590</v>
      </c>
      <c r="BM10" s="9" t="s">
        <v>591</v>
      </c>
      <c r="BN10" s="9" t="s">
        <v>592</v>
      </c>
      <c r="BO10" s="9" t="s">
        <v>593</v>
      </c>
      <c r="BP10" s="9" t="s">
        <v>594</v>
      </c>
      <c r="BQ10" s="9" t="s">
        <v>595</v>
      </c>
      <c r="BR10" s="9" t="s">
        <v>596</v>
      </c>
      <c r="BS10" s="9" t="s">
        <v>597</v>
      </c>
      <c r="BT10" s="9" t="s">
        <v>598</v>
      </c>
      <c r="BU10" s="9" t="s">
        <v>599</v>
      </c>
      <c r="BV10" s="9" t="s">
        <v>600</v>
      </c>
      <c r="BW10" s="9" t="s">
        <v>601</v>
      </c>
      <c r="BX10" s="9" t="s">
        <v>602</v>
      </c>
      <c r="BY10" s="9" t="s">
        <v>603</v>
      </c>
      <c r="BZ10" s="9" t="s">
        <v>604</v>
      </c>
      <c r="CA10" s="9" t="s">
        <v>605</v>
      </c>
      <c r="CB10" s="9" t="s">
        <v>606</v>
      </c>
      <c r="CC10" s="9" t="s">
        <v>607</v>
      </c>
      <c r="CD10" s="9" t="s">
        <v>348</v>
      </c>
      <c r="CE10" s="9" t="s">
        <v>608</v>
      </c>
      <c r="CF10" s="9" t="s">
        <v>609</v>
      </c>
      <c r="CG10" s="9" t="s">
        <v>343</v>
      </c>
      <c r="CH10" s="9" t="s">
        <v>610</v>
      </c>
      <c r="CI10" s="9" t="s">
        <v>611</v>
      </c>
      <c r="CJ10" s="9" t="s">
        <v>612</v>
      </c>
      <c r="CK10" s="9" t="s">
        <v>613</v>
      </c>
      <c r="CL10" s="9" t="s">
        <v>614</v>
      </c>
      <c r="CM10" s="9" t="s">
        <v>615</v>
      </c>
      <c r="CN10" s="9" t="s">
        <v>616</v>
      </c>
      <c r="CO10" s="9" t="s">
        <v>617</v>
      </c>
      <c r="CP10" s="9" t="s">
        <v>618</v>
      </c>
      <c r="CQ10" s="9" t="s">
        <v>619</v>
      </c>
      <c r="CR10" s="9" t="s">
        <v>620</v>
      </c>
      <c r="CS10" s="9" t="s">
        <v>621</v>
      </c>
      <c r="CT10" s="9" t="s">
        <v>622</v>
      </c>
      <c r="CU10" s="9" t="s">
        <v>623</v>
      </c>
      <c r="CV10" s="9" t="s">
        <v>624</v>
      </c>
      <c r="CW10" s="9" t="s">
        <v>625</v>
      </c>
      <c r="CX10" s="9" t="s">
        <v>626</v>
      </c>
      <c r="CY10" s="9" t="s">
        <v>627</v>
      </c>
      <c r="CZ10" s="9" t="s">
        <v>628</v>
      </c>
      <c r="DA10" s="9" t="s">
        <v>629</v>
      </c>
      <c r="DB10" s="9" t="s">
        <v>630</v>
      </c>
      <c r="DC10" s="9" t="s">
        <v>631</v>
      </c>
      <c r="DD10" s="9" t="s">
        <v>632</v>
      </c>
      <c r="DE10" s="9" t="s">
        <v>633</v>
      </c>
      <c r="DF10" s="9" t="s">
        <v>634</v>
      </c>
      <c r="DG10" s="9" t="s">
        <v>261</v>
      </c>
      <c r="DH10" s="9" t="s">
        <v>635</v>
      </c>
      <c r="DI10" s="9" t="s">
        <v>636</v>
      </c>
      <c r="DJ10" s="9" t="s">
        <v>637</v>
      </c>
      <c r="DK10" s="9" t="s">
        <v>638</v>
      </c>
      <c r="DL10" s="9" t="s">
        <v>639</v>
      </c>
      <c r="DM10" s="9" t="s">
        <v>640</v>
      </c>
      <c r="DN10" s="9" t="s">
        <v>641</v>
      </c>
      <c r="DO10" s="9" t="s">
        <v>642</v>
      </c>
      <c r="DP10" s="9" t="s">
        <v>643</v>
      </c>
      <c r="DQ10" s="9" t="s">
        <v>644</v>
      </c>
      <c r="DR10" s="9" t="s">
        <v>645</v>
      </c>
      <c r="DS10" s="9" t="s">
        <v>646</v>
      </c>
      <c r="DT10" s="9" t="s">
        <v>647</v>
      </c>
      <c r="DU10" s="9" t="s">
        <v>648</v>
      </c>
      <c r="DV10" s="9" t="s">
        <v>649</v>
      </c>
      <c r="DW10" s="9" t="s">
        <v>650</v>
      </c>
      <c r="DX10" s="9" t="s">
        <v>651</v>
      </c>
      <c r="DY10" s="9" t="s">
        <v>652</v>
      </c>
      <c r="DZ10" s="9" t="s">
        <v>653</v>
      </c>
      <c r="EA10" s="9" t="s">
        <v>654</v>
      </c>
      <c r="EB10" s="9" t="s">
        <v>655</v>
      </c>
      <c r="EC10" s="9" t="s">
        <v>656</v>
      </c>
      <c r="ED10" s="9" t="s">
        <v>32</v>
      </c>
      <c r="EE10" s="9" t="s">
        <v>657</v>
      </c>
      <c r="EF10" s="9" t="s">
        <v>658</v>
      </c>
      <c r="EG10" s="9" t="s">
        <v>659</v>
      </c>
      <c r="EH10" s="9" t="s">
        <v>660</v>
      </c>
      <c r="EI10" s="9" t="s">
        <v>661</v>
      </c>
      <c r="EJ10" s="9" t="s">
        <v>662</v>
      </c>
      <c r="EK10" s="9" t="s">
        <v>663</v>
      </c>
      <c r="EL10" s="9" t="s">
        <v>664</v>
      </c>
      <c r="EM10" s="9" t="s">
        <v>665</v>
      </c>
      <c r="EN10" s="9" t="s">
        <v>666</v>
      </c>
      <c r="EO10" s="9" t="s">
        <v>667</v>
      </c>
      <c r="EP10" s="9" t="s">
        <v>668</v>
      </c>
      <c r="EQ10" s="9" t="s">
        <v>669</v>
      </c>
      <c r="ER10" s="9" t="s">
        <v>670</v>
      </c>
      <c r="ES10" s="9" t="s">
        <v>671</v>
      </c>
      <c r="ET10" s="9" t="s">
        <v>672</v>
      </c>
      <c r="EU10" s="9" t="s">
        <v>673</v>
      </c>
      <c r="EV10" s="9" t="s">
        <v>674</v>
      </c>
      <c r="EW10" s="9" t="s">
        <v>675</v>
      </c>
      <c r="EX10" s="9" t="s">
        <v>676</v>
      </c>
      <c r="EY10" s="9" t="s">
        <v>677</v>
      </c>
      <c r="EZ10" s="9" t="s">
        <v>678</v>
      </c>
      <c r="FA10" s="9" t="s">
        <v>679</v>
      </c>
      <c r="FB10" s="9" t="s">
        <v>680</v>
      </c>
      <c r="FC10" s="9" t="s">
        <v>681</v>
      </c>
      <c r="FD10" s="9" t="s">
        <v>682</v>
      </c>
      <c r="FE10" s="9" t="s">
        <v>683</v>
      </c>
      <c r="FF10" s="9" t="s">
        <v>162</v>
      </c>
      <c r="FG10" s="9" t="s">
        <v>684</v>
      </c>
      <c r="FH10" s="9" t="s">
        <v>685</v>
      </c>
      <c r="FI10" s="9" t="s">
        <v>686</v>
      </c>
      <c r="FJ10" s="9" t="s">
        <v>687</v>
      </c>
      <c r="FK10" s="9" t="s">
        <v>688</v>
      </c>
      <c r="FL10" s="9" t="s">
        <v>689</v>
      </c>
      <c r="FM10" s="194" t="s">
        <v>749</v>
      </c>
      <c r="FN10" s="1"/>
      <c r="FO10" s="10" t="s">
        <v>691</v>
      </c>
      <c r="FP10" s="10" t="s">
        <v>692</v>
      </c>
      <c r="FQ10" s="10" t="s">
        <v>693</v>
      </c>
      <c r="FR10" s="10" t="s">
        <v>694</v>
      </c>
      <c r="FS10" s="10" t="s">
        <v>695</v>
      </c>
      <c r="FT10" s="10" t="s">
        <v>696</v>
      </c>
      <c r="FU10" s="10" t="s">
        <v>697</v>
      </c>
      <c r="FV10" s="10" t="s">
        <v>698</v>
      </c>
      <c r="FW10" s="197" t="s">
        <v>749</v>
      </c>
    </row>
    <row r="11" spans="1:179" ht="24" customHeight="1" x14ac:dyDescent="0.3">
      <c r="A11" s="13" t="s">
        <v>70</v>
      </c>
      <c r="B11" s="13" t="s">
        <v>699</v>
      </c>
      <c r="C11" s="14">
        <v>1.1000000000000001</v>
      </c>
      <c r="D11" s="14">
        <v>24.9</v>
      </c>
      <c r="E11" s="14">
        <v>12.1</v>
      </c>
      <c r="F11" s="14"/>
      <c r="G11" s="14"/>
      <c r="H11" s="14">
        <v>0</v>
      </c>
      <c r="I11" s="14">
        <v>17.399999999999999</v>
      </c>
      <c r="J11" s="14"/>
      <c r="K11" s="14"/>
      <c r="L11" s="14">
        <v>-21</v>
      </c>
      <c r="M11" s="14">
        <v>-24.3</v>
      </c>
      <c r="N11" s="14">
        <v>-1.4</v>
      </c>
      <c r="O11" s="14">
        <v>31.2</v>
      </c>
      <c r="P11" s="14">
        <v>-8.5</v>
      </c>
      <c r="Q11" s="14">
        <v>3.6</v>
      </c>
      <c r="R11" s="14">
        <v>0</v>
      </c>
      <c r="S11" s="14">
        <v>0</v>
      </c>
      <c r="T11" s="14"/>
      <c r="U11" s="14"/>
      <c r="V11" s="14"/>
      <c r="W11" s="14"/>
      <c r="X11" s="14">
        <v>6.4</v>
      </c>
      <c r="Y11" s="14">
        <v>0.8</v>
      </c>
      <c r="Z11" s="14">
        <v>1</v>
      </c>
      <c r="AA11" s="14"/>
      <c r="AB11" s="14">
        <v>-3.4</v>
      </c>
      <c r="AC11" s="14">
        <v>5.6</v>
      </c>
      <c r="AD11" s="14">
        <v>5.8</v>
      </c>
      <c r="AE11" s="14"/>
      <c r="AF11" s="14"/>
      <c r="AG11" s="14"/>
      <c r="AH11" s="14"/>
      <c r="AI11" s="14">
        <v>-3.2</v>
      </c>
      <c r="AJ11" s="14">
        <v>9.5</v>
      </c>
      <c r="AK11" s="14"/>
      <c r="AL11" s="14"/>
      <c r="AM11" s="14"/>
      <c r="AN11" s="14">
        <v>-0.8</v>
      </c>
      <c r="AO11" s="14">
        <v>0</v>
      </c>
      <c r="AP11" s="14">
        <v>3</v>
      </c>
      <c r="AQ11" s="14">
        <v>25.3</v>
      </c>
      <c r="AR11" s="14">
        <v>7.6</v>
      </c>
      <c r="AS11" s="14">
        <v>-0.4</v>
      </c>
      <c r="AT11" s="14">
        <v>2</v>
      </c>
      <c r="AU11" s="14">
        <v>0.4</v>
      </c>
      <c r="AV11" s="14">
        <v>26</v>
      </c>
      <c r="AW11" s="14">
        <v>-21.5</v>
      </c>
      <c r="AX11" s="14">
        <v>-43.8</v>
      </c>
      <c r="AY11" s="14">
        <v>3.7</v>
      </c>
      <c r="AZ11" s="14">
        <v>-2.5</v>
      </c>
      <c r="BA11" s="14">
        <v>0.4</v>
      </c>
      <c r="BB11" s="14">
        <v>1.4</v>
      </c>
      <c r="BC11" s="14">
        <v>0.4</v>
      </c>
      <c r="BD11" s="14">
        <v>0.5</v>
      </c>
      <c r="BE11" s="14">
        <v>0</v>
      </c>
      <c r="BF11" s="14">
        <v>0.7</v>
      </c>
      <c r="BG11" s="14"/>
      <c r="BH11" s="14"/>
      <c r="BI11" s="14">
        <v>1.1000000000000001</v>
      </c>
      <c r="BJ11" s="14"/>
      <c r="BK11" s="14"/>
      <c r="BL11" s="14">
        <v>-0.2</v>
      </c>
      <c r="BM11" s="14"/>
      <c r="BN11" s="14"/>
      <c r="BO11" s="14"/>
      <c r="BP11" s="14">
        <v>4.7</v>
      </c>
      <c r="BQ11" s="14">
        <v>-25.7</v>
      </c>
      <c r="BR11" s="14">
        <v>-27</v>
      </c>
      <c r="BS11" s="14">
        <v>15.2</v>
      </c>
      <c r="BT11" s="14">
        <v>20.399999999999999</v>
      </c>
      <c r="BU11" s="14"/>
      <c r="BV11" s="14"/>
      <c r="BW11" s="14"/>
      <c r="BX11" s="14"/>
      <c r="BY11" s="14"/>
      <c r="BZ11" s="14"/>
      <c r="CA11" s="14"/>
      <c r="CB11" s="14"/>
      <c r="CC11" s="14">
        <v>-0.6</v>
      </c>
      <c r="CD11" s="14">
        <v>27.2</v>
      </c>
      <c r="CE11" s="14">
        <v>19.100000000000001</v>
      </c>
      <c r="CF11" s="14">
        <v>0</v>
      </c>
      <c r="CG11" s="14">
        <v>6.7</v>
      </c>
      <c r="CH11" s="14">
        <v>1</v>
      </c>
      <c r="CI11" s="14"/>
      <c r="CJ11" s="14"/>
      <c r="CK11" s="14"/>
      <c r="CL11" s="14">
        <v>9.6</v>
      </c>
      <c r="CM11" s="14">
        <v>12</v>
      </c>
      <c r="CN11" s="14">
        <v>-30.8</v>
      </c>
      <c r="CO11" s="14"/>
      <c r="CP11" s="14"/>
      <c r="CQ11" s="14"/>
      <c r="CR11" s="14"/>
      <c r="CS11" s="14"/>
      <c r="CT11" s="14">
        <v>-11.4</v>
      </c>
      <c r="CU11" s="14">
        <v>-9.4</v>
      </c>
      <c r="CV11" s="14"/>
      <c r="CW11" s="14">
        <v>2</v>
      </c>
      <c r="CX11" s="14">
        <v>0</v>
      </c>
      <c r="CY11" s="14"/>
      <c r="CZ11" s="14"/>
      <c r="DA11" s="14">
        <v>0.5</v>
      </c>
      <c r="DB11" s="14">
        <v>2.4830000000000001E-2</v>
      </c>
      <c r="DC11" s="14">
        <v>0</v>
      </c>
      <c r="DD11" s="14">
        <v>0</v>
      </c>
      <c r="DE11" s="14"/>
      <c r="DF11" s="14">
        <v>0.1</v>
      </c>
      <c r="DG11" s="14">
        <v>0.8</v>
      </c>
      <c r="DH11" s="14">
        <v>0.1</v>
      </c>
      <c r="DI11" s="14">
        <v>0.1</v>
      </c>
      <c r="DJ11" s="14">
        <v>0.1</v>
      </c>
      <c r="DK11" s="14">
        <v>0.4</v>
      </c>
      <c r="DL11" s="14"/>
      <c r="DM11" s="14">
        <v>0</v>
      </c>
      <c r="DN11" s="14">
        <v>0</v>
      </c>
      <c r="DO11" s="14">
        <v>1.3</v>
      </c>
      <c r="DP11" s="14">
        <v>5.2</v>
      </c>
      <c r="DQ11" s="14">
        <v>1.8</v>
      </c>
      <c r="DR11" s="14">
        <v>0.4</v>
      </c>
      <c r="DS11" s="14">
        <v>0.8</v>
      </c>
      <c r="DT11" s="14">
        <v>0.6</v>
      </c>
      <c r="DU11" s="14">
        <v>0</v>
      </c>
      <c r="DV11" s="14">
        <v>0</v>
      </c>
      <c r="DW11" s="14">
        <v>0.3</v>
      </c>
      <c r="DX11" s="14">
        <v>0.3</v>
      </c>
      <c r="DY11" s="14"/>
      <c r="DZ11" s="14">
        <v>-2.5</v>
      </c>
      <c r="EA11" s="14">
        <v>0.2</v>
      </c>
      <c r="EB11" s="14">
        <v>0.4</v>
      </c>
      <c r="EC11" s="14">
        <v>0.4</v>
      </c>
      <c r="ED11" s="14">
        <v>0.1</v>
      </c>
      <c r="EE11" s="14">
        <v>0.8</v>
      </c>
      <c r="EF11" s="14">
        <v>8.6</v>
      </c>
      <c r="EG11" s="14">
        <v>0</v>
      </c>
      <c r="EH11" s="14">
        <v>-6.4</v>
      </c>
      <c r="EI11" s="14">
        <v>-6.7</v>
      </c>
      <c r="EJ11" s="14">
        <v>0</v>
      </c>
      <c r="EK11" s="14">
        <v>0</v>
      </c>
      <c r="EL11" s="14">
        <v>1.9</v>
      </c>
      <c r="EM11" s="14">
        <v>0.2</v>
      </c>
      <c r="EN11" s="14">
        <v>1.5</v>
      </c>
      <c r="EO11" s="14">
        <v>0.1</v>
      </c>
      <c r="EP11" s="14">
        <v>0.1</v>
      </c>
      <c r="EQ11" s="14">
        <v>0.1</v>
      </c>
      <c r="ER11" s="14"/>
      <c r="ES11" s="14">
        <v>0</v>
      </c>
      <c r="ET11" s="14">
        <v>0</v>
      </c>
      <c r="EU11" s="14">
        <v>0</v>
      </c>
      <c r="EV11" s="14">
        <v>-0.2</v>
      </c>
      <c r="EW11" s="14">
        <v>15.4</v>
      </c>
      <c r="EX11" s="14">
        <v>9</v>
      </c>
      <c r="EY11" s="14">
        <v>0</v>
      </c>
      <c r="EZ11" s="14">
        <v>0</v>
      </c>
      <c r="FA11" s="14">
        <v>0.4</v>
      </c>
      <c r="FB11" s="14">
        <v>0.4</v>
      </c>
      <c r="FC11" s="14">
        <v>2.5</v>
      </c>
      <c r="FD11" s="14">
        <v>12.1</v>
      </c>
      <c r="FE11" s="14">
        <v>11.2</v>
      </c>
      <c r="FF11" s="14"/>
      <c r="FG11" s="14">
        <v>0</v>
      </c>
      <c r="FH11" s="14"/>
      <c r="FI11" s="14"/>
      <c r="FJ11" s="14"/>
      <c r="FK11" s="14"/>
      <c r="FL11" s="14"/>
      <c r="FM11" s="14">
        <v>136.32482999999999</v>
      </c>
      <c r="FN11" s="15"/>
      <c r="FO11" s="14">
        <v>1.7503</v>
      </c>
      <c r="FP11" s="14">
        <v>0</v>
      </c>
      <c r="FQ11" s="14">
        <v>1.6240000000000001</v>
      </c>
      <c r="FR11" s="14">
        <v>1</v>
      </c>
      <c r="FS11" s="14">
        <v>0.31470999999999999</v>
      </c>
      <c r="FT11" s="14">
        <v>0.36088999999999999</v>
      </c>
      <c r="FU11" s="14">
        <v>-0.5</v>
      </c>
      <c r="FV11" s="14">
        <v>0.6</v>
      </c>
      <c r="FW11" s="14">
        <v>5.1498999999999997</v>
      </c>
    </row>
    <row r="12" spans="1:179" ht="24" customHeight="1" x14ac:dyDescent="0.3">
      <c r="A12" s="16" t="s">
        <v>70</v>
      </c>
      <c r="B12" s="16" t="s">
        <v>700</v>
      </c>
      <c r="C12" s="17">
        <v>-0.1</v>
      </c>
      <c r="D12" s="17">
        <v>19.100000000000001</v>
      </c>
      <c r="E12" s="17">
        <v>12.3</v>
      </c>
      <c r="F12" s="17"/>
      <c r="G12" s="17"/>
      <c r="H12" s="17">
        <v>0</v>
      </c>
      <c r="I12" s="17">
        <v>6.4</v>
      </c>
      <c r="J12" s="17"/>
      <c r="K12" s="17"/>
      <c r="L12" s="17">
        <v>-24.8</v>
      </c>
      <c r="M12" s="17">
        <v>-32.9</v>
      </c>
      <c r="N12" s="17">
        <v>-10.5</v>
      </c>
      <c r="O12" s="17">
        <v>26.8</v>
      </c>
      <c r="P12" s="17">
        <v>-10.199999999999999</v>
      </c>
      <c r="Q12" s="17">
        <v>1.5</v>
      </c>
      <c r="R12" s="17">
        <v>0</v>
      </c>
      <c r="S12" s="17">
        <v>0</v>
      </c>
      <c r="T12" s="17"/>
      <c r="U12" s="17"/>
      <c r="V12" s="17"/>
      <c r="W12" s="17"/>
      <c r="X12" s="17">
        <v>4.9000000000000004</v>
      </c>
      <c r="Y12" s="17">
        <v>1</v>
      </c>
      <c r="Z12" s="17">
        <v>1.1000000000000001</v>
      </c>
      <c r="AA12" s="17"/>
      <c r="AB12" s="17">
        <v>-3.4</v>
      </c>
      <c r="AC12" s="17">
        <v>5.4</v>
      </c>
      <c r="AD12" s="17">
        <v>5.8</v>
      </c>
      <c r="AE12" s="17"/>
      <c r="AF12" s="17"/>
      <c r="AG12" s="17"/>
      <c r="AH12" s="17"/>
      <c r="AI12" s="17">
        <v>-4.2</v>
      </c>
      <c r="AJ12" s="17">
        <v>9.8000000000000007</v>
      </c>
      <c r="AK12" s="17"/>
      <c r="AL12" s="17"/>
      <c r="AM12" s="17"/>
      <c r="AN12" s="17">
        <v>-0.8</v>
      </c>
      <c r="AO12" s="17">
        <v>0</v>
      </c>
      <c r="AP12" s="17">
        <v>2.9</v>
      </c>
      <c r="AQ12" s="17">
        <v>25.2</v>
      </c>
      <c r="AR12" s="17">
        <v>7.7</v>
      </c>
      <c r="AS12" s="17">
        <v>-1.2</v>
      </c>
      <c r="AT12" s="17">
        <v>2.2000000000000002</v>
      </c>
      <c r="AU12" s="17">
        <v>0.2</v>
      </c>
      <c r="AV12" s="17">
        <v>23.6</v>
      </c>
      <c r="AW12" s="17">
        <v>-23.7</v>
      </c>
      <c r="AX12" s="17">
        <v>-45.7</v>
      </c>
      <c r="AY12" s="17">
        <v>2.7</v>
      </c>
      <c r="AZ12" s="17">
        <v>-2.4</v>
      </c>
      <c r="BA12" s="17">
        <v>0.4</v>
      </c>
      <c r="BB12" s="17">
        <v>-0.5</v>
      </c>
      <c r="BC12" s="17">
        <v>-0.6</v>
      </c>
      <c r="BD12" s="17">
        <v>0.5</v>
      </c>
      <c r="BE12" s="17">
        <v>0</v>
      </c>
      <c r="BF12" s="17">
        <v>-2.4</v>
      </c>
      <c r="BG12" s="17"/>
      <c r="BH12" s="17"/>
      <c r="BI12" s="17">
        <v>0.4</v>
      </c>
      <c r="BJ12" s="17"/>
      <c r="BK12" s="17"/>
      <c r="BL12" s="17">
        <v>-3.3</v>
      </c>
      <c r="BM12" s="17"/>
      <c r="BN12" s="17"/>
      <c r="BO12" s="17"/>
      <c r="BP12" s="17">
        <v>3.1</v>
      </c>
      <c r="BQ12" s="17">
        <v>-27</v>
      </c>
      <c r="BR12" s="17">
        <v>-28.3</v>
      </c>
      <c r="BS12" s="17">
        <v>12.8</v>
      </c>
      <c r="BT12" s="17">
        <v>20.2</v>
      </c>
      <c r="BU12" s="17"/>
      <c r="BV12" s="17"/>
      <c r="BW12" s="17"/>
      <c r="BX12" s="17"/>
      <c r="BY12" s="17"/>
      <c r="BZ12" s="17"/>
      <c r="CA12" s="17"/>
      <c r="CB12" s="17"/>
      <c r="CC12" s="17">
        <v>-0.6</v>
      </c>
      <c r="CD12" s="17">
        <v>20.2</v>
      </c>
      <c r="CE12" s="17">
        <v>15.8</v>
      </c>
      <c r="CF12" s="17">
        <v>0.2</v>
      </c>
      <c r="CG12" s="17">
        <v>4.8</v>
      </c>
      <c r="CH12" s="17">
        <v>1</v>
      </c>
      <c r="CI12" s="17"/>
      <c r="CJ12" s="17"/>
      <c r="CK12" s="17"/>
      <c r="CL12" s="17">
        <v>6</v>
      </c>
      <c r="CM12" s="17">
        <v>8.4</v>
      </c>
      <c r="CN12" s="17">
        <v>-35.799999999999997</v>
      </c>
      <c r="CO12" s="17"/>
      <c r="CP12" s="17"/>
      <c r="CQ12" s="17"/>
      <c r="CR12" s="17"/>
      <c r="CS12" s="17"/>
      <c r="CT12" s="17">
        <v>-11.3</v>
      </c>
      <c r="CU12" s="17">
        <v>-9.4</v>
      </c>
      <c r="CV12" s="17"/>
      <c r="CW12" s="17">
        <v>6.6</v>
      </c>
      <c r="CX12" s="17">
        <v>0</v>
      </c>
      <c r="CY12" s="17"/>
      <c r="CZ12" s="17"/>
      <c r="DA12" s="17">
        <v>0.5</v>
      </c>
      <c r="DB12" s="17">
        <v>2.4250000000000001E-2</v>
      </c>
      <c r="DC12" s="17">
        <v>0</v>
      </c>
      <c r="DD12" s="17">
        <v>0</v>
      </c>
      <c r="DE12" s="17"/>
      <c r="DF12" s="17">
        <v>0.2</v>
      </c>
      <c r="DG12" s="17">
        <v>0.9</v>
      </c>
      <c r="DH12" s="17">
        <v>0.1</v>
      </c>
      <c r="DI12" s="17">
        <v>0.3</v>
      </c>
      <c r="DJ12" s="17">
        <v>0.1</v>
      </c>
      <c r="DK12" s="17">
        <v>0.5</v>
      </c>
      <c r="DL12" s="17"/>
      <c r="DM12" s="17">
        <v>0</v>
      </c>
      <c r="DN12" s="17">
        <v>0</v>
      </c>
      <c r="DO12" s="17">
        <v>1.7</v>
      </c>
      <c r="DP12" s="17">
        <v>5.2</v>
      </c>
      <c r="DQ12" s="17">
        <v>1.8</v>
      </c>
      <c r="DR12" s="17">
        <v>0.4</v>
      </c>
      <c r="DS12" s="17">
        <v>0.8</v>
      </c>
      <c r="DT12" s="17">
        <v>0.6</v>
      </c>
      <c r="DU12" s="17">
        <v>0</v>
      </c>
      <c r="DV12" s="17">
        <v>0.1</v>
      </c>
      <c r="DW12" s="17">
        <v>0.3</v>
      </c>
      <c r="DX12" s="17">
        <v>0.3</v>
      </c>
      <c r="DY12" s="17"/>
      <c r="DZ12" s="17">
        <v>-2.5</v>
      </c>
      <c r="EA12" s="17">
        <v>0.1</v>
      </c>
      <c r="EB12" s="17">
        <v>0.5</v>
      </c>
      <c r="EC12" s="17">
        <v>0.2</v>
      </c>
      <c r="ED12" s="17">
        <v>0.1</v>
      </c>
      <c r="EE12" s="17">
        <v>0.8</v>
      </c>
      <c r="EF12" s="17">
        <v>2.9</v>
      </c>
      <c r="EG12" s="17">
        <v>0</v>
      </c>
      <c r="EH12" s="17">
        <v>-7.1</v>
      </c>
      <c r="EI12" s="17">
        <v>-7.8</v>
      </c>
      <c r="EJ12" s="17">
        <v>0</v>
      </c>
      <c r="EK12" s="17">
        <v>0</v>
      </c>
      <c r="EL12" s="17">
        <v>1.9</v>
      </c>
      <c r="EM12" s="17">
        <v>0.2</v>
      </c>
      <c r="EN12" s="17">
        <v>1.4</v>
      </c>
      <c r="EO12" s="17">
        <v>0.1</v>
      </c>
      <c r="EP12" s="17">
        <v>0.1</v>
      </c>
      <c r="EQ12" s="17">
        <v>0.1</v>
      </c>
      <c r="ER12" s="17"/>
      <c r="ES12" s="17">
        <v>0</v>
      </c>
      <c r="ET12" s="17">
        <v>0</v>
      </c>
      <c r="EU12" s="17">
        <v>0</v>
      </c>
      <c r="EV12" s="17">
        <v>-0.2</v>
      </c>
      <c r="EW12" s="17">
        <v>7.3</v>
      </c>
      <c r="EX12" s="17">
        <v>4.5999999999999996</v>
      </c>
      <c r="EY12" s="17">
        <v>0</v>
      </c>
      <c r="EZ12" s="17">
        <v>0</v>
      </c>
      <c r="FA12" s="17">
        <v>0.4</v>
      </c>
      <c r="FB12" s="17">
        <v>0.2</v>
      </c>
      <c r="FC12" s="17">
        <v>2.5</v>
      </c>
      <c r="FD12" s="17">
        <v>11.3</v>
      </c>
      <c r="FE12" s="17">
        <v>10.3</v>
      </c>
      <c r="FF12" s="17"/>
      <c r="FG12" s="17">
        <v>0</v>
      </c>
      <c r="FH12" s="17"/>
      <c r="FI12" s="17"/>
      <c r="FJ12" s="17"/>
      <c r="FK12" s="17"/>
      <c r="FL12" s="17"/>
      <c r="FM12" s="17">
        <v>21.12425</v>
      </c>
      <c r="FN12" s="15"/>
      <c r="FO12" s="17">
        <v>1.7433700000000001</v>
      </c>
      <c r="FP12" s="17">
        <v>0</v>
      </c>
      <c r="FQ12" s="17">
        <v>1.6679999999999999</v>
      </c>
      <c r="FR12" s="17">
        <v>1</v>
      </c>
      <c r="FS12" s="17">
        <v>0.31616</v>
      </c>
      <c r="FT12" s="17">
        <v>0.37698999999999999</v>
      </c>
      <c r="FU12" s="17">
        <v>-0.8</v>
      </c>
      <c r="FV12" s="17">
        <v>0.4</v>
      </c>
      <c r="FW12" s="17">
        <v>4.7045199999999996</v>
      </c>
    </row>
    <row r="13" spans="1:179" ht="24" customHeight="1" x14ac:dyDescent="0.3">
      <c r="A13" s="16" t="s">
        <v>70</v>
      </c>
      <c r="B13" s="16" t="s">
        <v>701</v>
      </c>
      <c r="C13" s="17">
        <v>-13.8</v>
      </c>
      <c r="D13" s="17">
        <v>43.2</v>
      </c>
      <c r="E13" s="17">
        <v>16.7</v>
      </c>
      <c r="F13" s="17"/>
      <c r="G13" s="17"/>
      <c r="H13" s="17">
        <v>0</v>
      </c>
      <c r="I13" s="17">
        <v>15.1</v>
      </c>
      <c r="J13" s="17"/>
      <c r="K13" s="17"/>
      <c r="L13" s="17">
        <v>-19.3</v>
      </c>
      <c r="M13" s="17">
        <v>-28.5</v>
      </c>
      <c r="N13" s="17">
        <v>-4.8</v>
      </c>
      <c r="O13" s="17">
        <v>36.1</v>
      </c>
      <c r="P13" s="17">
        <v>-7.7</v>
      </c>
      <c r="Q13" s="17">
        <v>4</v>
      </c>
      <c r="R13" s="17">
        <v>0</v>
      </c>
      <c r="S13" s="17">
        <v>0</v>
      </c>
      <c r="T13" s="17"/>
      <c r="U13" s="17"/>
      <c r="V13" s="17"/>
      <c r="W13" s="17"/>
      <c r="X13" s="17">
        <v>7.6</v>
      </c>
      <c r="Y13" s="17">
        <v>1.1000000000000001</v>
      </c>
      <c r="Z13" s="17">
        <v>1.4</v>
      </c>
      <c r="AA13" s="17"/>
      <c r="AB13" s="17">
        <v>-3.4</v>
      </c>
      <c r="AC13" s="17">
        <v>5.4</v>
      </c>
      <c r="AD13" s="17">
        <v>6.8</v>
      </c>
      <c r="AE13" s="17"/>
      <c r="AF13" s="17"/>
      <c r="AG13" s="17"/>
      <c r="AH13" s="17"/>
      <c r="AI13" s="17">
        <v>-6</v>
      </c>
      <c r="AJ13" s="17">
        <v>4.5999999999999996</v>
      </c>
      <c r="AK13" s="17"/>
      <c r="AL13" s="17"/>
      <c r="AM13" s="17"/>
      <c r="AN13" s="17">
        <v>-0.9</v>
      </c>
      <c r="AO13" s="17">
        <v>0</v>
      </c>
      <c r="AP13" s="17">
        <v>2.9</v>
      </c>
      <c r="AQ13" s="17">
        <v>25.3</v>
      </c>
      <c r="AR13" s="17">
        <v>7.4</v>
      </c>
      <c r="AS13" s="17">
        <v>-1.2</v>
      </c>
      <c r="AT13" s="17">
        <v>2.1</v>
      </c>
      <c r="AU13" s="17">
        <v>0.2</v>
      </c>
      <c r="AV13" s="17">
        <v>29.1</v>
      </c>
      <c r="AW13" s="17">
        <v>-18.600000000000001</v>
      </c>
      <c r="AX13" s="17">
        <v>-40.6</v>
      </c>
      <c r="AY13" s="17">
        <v>0.1</v>
      </c>
      <c r="AZ13" s="17">
        <v>-2.4</v>
      </c>
      <c r="BA13" s="17">
        <v>0.6</v>
      </c>
      <c r="BB13" s="17">
        <v>-1.1000000000000001</v>
      </c>
      <c r="BC13" s="17">
        <v>0.3</v>
      </c>
      <c r="BD13" s="17">
        <v>0.5</v>
      </c>
      <c r="BE13" s="17">
        <v>0</v>
      </c>
      <c r="BF13" s="17">
        <v>-3.2</v>
      </c>
      <c r="BG13" s="17"/>
      <c r="BH13" s="17"/>
      <c r="BI13" s="17">
        <v>1.4</v>
      </c>
      <c r="BJ13" s="17"/>
      <c r="BK13" s="17"/>
      <c r="BL13" s="17">
        <v>-2.6</v>
      </c>
      <c r="BM13" s="17"/>
      <c r="BN13" s="17"/>
      <c r="BO13" s="17"/>
      <c r="BP13" s="17">
        <v>5.0999999999999996</v>
      </c>
      <c r="BQ13" s="17">
        <v>-24</v>
      </c>
      <c r="BR13" s="17">
        <v>-25.4</v>
      </c>
      <c r="BS13" s="17">
        <v>15.9</v>
      </c>
      <c r="BT13" s="17">
        <v>21.7</v>
      </c>
      <c r="BU13" s="17"/>
      <c r="BV13" s="17"/>
      <c r="BW13" s="17"/>
      <c r="BX13" s="17"/>
      <c r="BY13" s="17"/>
      <c r="BZ13" s="17"/>
      <c r="CA13" s="17"/>
      <c r="CB13" s="17"/>
      <c r="CC13" s="17">
        <v>-0.6</v>
      </c>
      <c r="CD13" s="17">
        <v>21.9</v>
      </c>
      <c r="CE13" s="17">
        <v>15.6</v>
      </c>
      <c r="CF13" s="17">
        <v>0.2</v>
      </c>
      <c r="CG13" s="17">
        <v>4.8</v>
      </c>
      <c r="CH13" s="17">
        <v>1</v>
      </c>
      <c r="CI13" s="17"/>
      <c r="CJ13" s="17"/>
      <c r="CK13" s="17"/>
      <c r="CL13" s="17">
        <v>8.6</v>
      </c>
      <c r="CM13" s="17">
        <v>11.1</v>
      </c>
      <c r="CN13" s="17">
        <v>-32.1</v>
      </c>
      <c r="CO13" s="17"/>
      <c r="CP13" s="17"/>
      <c r="CQ13" s="17"/>
      <c r="CR13" s="17"/>
      <c r="CS13" s="17"/>
      <c r="CT13" s="17">
        <v>-9.3000000000000007</v>
      </c>
      <c r="CU13" s="17">
        <v>-8.6999999999999993</v>
      </c>
      <c r="CV13" s="17"/>
      <c r="CW13" s="17">
        <v>9.4</v>
      </c>
      <c r="CX13" s="17">
        <v>0</v>
      </c>
      <c r="CY13" s="17"/>
      <c r="CZ13" s="17"/>
      <c r="DA13" s="17">
        <v>0.5</v>
      </c>
      <c r="DB13" s="17">
        <v>1.584E-2</v>
      </c>
      <c r="DC13" s="17">
        <v>0</v>
      </c>
      <c r="DD13" s="17">
        <v>0</v>
      </c>
      <c r="DE13" s="17"/>
      <c r="DF13" s="17">
        <v>0.1</v>
      </c>
      <c r="DG13" s="17">
        <v>0.8</v>
      </c>
      <c r="DH13" s="17">
        <v>0.1</v>
      </c>
      <c r="DI13" s="17">
        <v>0.4</v>
      </c>
      <c r="DJ13" s="17">
        <v>0.1</v>
      </c>
      <c r="DK13" s="17">
        <v>0.4</v>
      </c>
      <c r="DL13" s="17"/>
      <c r="DM13" s="17">
        <v>0</v>
      </c>
      <c r="DN13" s="17">
        <v>0</v>
      </c>
      <c r="DO13" s="17">
        <v>2.7</v>
      </c>
      <c r="DP13" s="17">
        <v>8.8000000000000007</v>
      </c>
      <c r="DQ13" s="17">
        <v>1.8</v>
      </c>
      <c r="DR13" s="17">
        <v>0.4</v>
      </c>
      <c r="DS13" s="17">
        <v>0.8</v>
      </c>
      <c r="DT13" s="17">
        <v>0.6</v>
      </c>
      <c r="DU13" s="17">
        <v>0</v>
      </c>
      <c r="DV13" s="17">
        <v>0</v>
      </c>
      <c r="DW13" s="17">
        <v>0.3</v>
      </c>
      <c r="DX13" s="17">
        <v>0.3</v>
      </c>
      <c r="DY13" s="17"/>
      <c r="DZ13" s="17">
        <v>-2.5</v>
      </c>
      <c r="EA13" s="17">
        <v>0.1</v>
      </c>
      <c r="EB13" s="17">
        <v>0.4</v>
      </c>
      <c r="EC13" s="17">
        <v>0.2</v>
      </c>
      <c r="ED13" s="17">
        <v>0.1</v>
      </c>
      <c r="EE13" s="17">
        <v>0.9</v>
      </c>
      <c r="EF13" s="17">
        <v>2.2000000000000002</v>
      </c>
      <c r="EG13" s="17">
        <v>0</v>
      </c>
      <c r="EH13" s="17">
        <v>-2.1</v>
      </c>
      <c r="EI13" s="17">
        <v>-1.4</v>
      </c>
      <c r="EJ13" s="17">
        <v>0.1</v>
      </c>
      <c r="EK13" s="17">
        <v>0.7</v>
      </c>
      <c r="EL13" s="17">
        <v>1.9</v>
      </c>
      <c r="EM13" s="17">
        <v>0.2</v>
      </c>
      <c r="EN13" s="17">
        <v>1.5</v>
      </c>
      <c r="EO13" s="17">
        <v>0.1</v>
      </c>
      <c r="EP13" s="17">
        <v>0.1</v>
      </c>
      <c r="EQ13" s="17">
        <v>0.1</v>
      </c>
      <c r="ER13" s="17"/>
      <c r="ES13" s="17">
        <v>0</v>
      </c>
      <c r="ET13" s="17">
        <v>0</v>
      </c>
      <c r="EU13" s="17">
        <v>0</v>
      </c>
      <c r="EV13" s="17">
        <v>-0.2</v>
      </c>
      <c r="EW13" s="17">
        <v>8.4</v>
      </c>
      <c r="EX13" s="17">
        <v>0.5</v>
      </c>
      <c r="EY13" s="17">
        <v>0</v>
      </c>
      <c r="EZ13" s="17">
        <v>0</v>
      </c>
      <c r="FA13" s="17">
        <v>0.4</v>
      </c>
      <c r="FB13" s="17">
        <v>0.2</v>
      </c>
      <c r="FC13" s="17">
        <v>2.5</v>
      </c>
      <c r="FD13" s="17">
        <v>11.7</v>
      </c>
      <c r="FE13" s="17">
        <v>10.6</v>
      </c>
      <c r="FF13" s="17"/>
      <c r="FG13" s="17">
        <v>0</v>
      </c>
      <c r="FH13" s="17"/>
      <c r="FI13" s="17"/>
      <c r="FJ13" s="17"/>
      <c r="FK13" s="17"/>
      <c r="FL13" s="17"/>
      <c r="FM13" s="17">
        <v>127.81583999999999</v>
      </c>
      <c r="FN13" s="15"/>
      <c r="FO13" s="17">
        <v>1.7462</v>
      </c>
      <c r="FP13" s="17">
        <v>0</v>
      </c>
      <c r="FQ13" s="17">
        <v>1.3160000000000001</v>
      </c>
      <c r="FR13" s="17">
        <v>1</v>
      </c>
      <c r="FS13" s="17">
        <v>0.30736999999999998</v>
      </c>
      <c r="FT13" s="17">
        <v>0.35654000000000002</v>
      </c>
      <c r="FU13" s="17">
        <v>-0.6</v>
      </c>
      <c r="FV13" s="17">
        <v>0.7</v>
      </c>
      <c r="FW13" s="17">
        <v>4.8261099999999999</v>
      </c>
    </row>
    <row r="14" spans="1:179" ht="24" customHeight="1" x14ac:dyDescent="0.3">
      <c r="A14" s="16" t="s">
        <v>70</v>
      </c>
      <c r="B14" s="16" t="s">
        <v>702</v>
      </c>
      <c r="C14" s="17">
        <v>-15.9</v>
      </c>
      <c r="D14" s="17">
        <v>46.4</v>
      </c>
      <c r="E14" s="17">
        <v>17.600000000000001</v>
      </c>
      <c r="F14" s="17"/>
      <c r="G14" s="17"/>
      <c r="H14" s="17">
        <v>0</v>
      </c>
      <c r="I14" s="17">
        <v>14.8</v>
      </c>
      <c r="J14" s="17"/>
      <c r="K14" s="17"/>
      <c r="L14" s="17">
        <v>-20.2</v>
      </c>
      <c r="M14" s="17">
        <v>-26.6</v>
      </c>
      <c r="N14" s="17">
        <v>-3.4</v>
      </c>
      <c r="O14" s="17">
        <v>33.700000000000003</v>
      </c>
      <c r="P14" s="17">
        <v>-7.2</v>
      </c>
      <c r="Q14" s="17">
        <v>4</v>
      </c>
      <c r="R14" s="17">
        <v>17.3</v>
      </c>
      <c r="S14" s="17">
        <v>0</v>
      </c>
      <c r="T14" s="17"/>
      <c r="U14" s="17"/>
      <c r="V14" s="17"/>
      <c r="W14" s="17"/>
      <c r="X14" s="17">
        <v>9.5</v>
      </c>
      <c r="Y14" s="17">
        <v>1</v>
      </c>
      <c r="Z14" s="17">
        <v>1.1000000000000001</v>
      </c>
      <c r="AA14" s="17"/>
      <c r="AB14" s="17">
        <v>-3.4</v>
      </c>
      <c r="AC14" s="17">
        <v>5.4</v>
      </c>
      <c r="AD14" s="17">
        <v>7.9</v>
      </c>
      <c r="AE14" s="17"/>
      <c r="AF14" s="17"/>
      <c r="AG14" s="17"/>
      <c r="AH14" s="17"/>
      <c r="AI14" s="17">
        <v>-4.4000000000000004</v>
      </c>
      <c r="AJ14" s="17">
        <v>1.9</v>
      </c>
      <c r="AK14" s="17"/>
      <c r="AL14" s="17"/>
      <c r="AM14" s="17"/>
      <c r="AN14" s="17">
        <v>-0.9</v>
      </c>
      <c r="AO14" s="17">
        <v>0</v>
      </c>
      <c r="AP14" s="17">
        <v>2.9</v>
      </c>
      <c r="AQ14" s="17">
        <v>25.3</v>
      </c>
      <c r="AR14" s="17">
        <v>7.3</v>
      </c>
      <c r="AS14" s="17">
        <v>-1</v>
      </c>
      <c r="AT14" s="17">
        <v>2.1</v>
      </c>
      <c r="AU14" s="17">
        <v>-0.2</v>
      </c>
      <c r="AV14" s="17">
        <v>29.7</v>
      </c>
      <c r="AW14" s="17">
        <v>-17.8</v>
      </c>
      <c r="AX14" s="17">
        <v>-40</v>
      </c>
      <c r="AY14" s="17">
        <v>0.6</v>
      </c>
      <c r="AZ14" s="17">
        <v>-2.2999999999999998</v>
      </c>
      <c r="BA14" s="17">
        <v>0.6</v>
      </c>
      <c r="BB14" s="17">
        <v>-0.1</v>
      </c>
      <c r="BC14" s="17">
        <v>0</v>
      </c>
      <c r="BD14" s="17">
        <v>0.5</v>
      </c>
      <c r="BE14" s="17">
        <v>0</v>
      </c>
      <c r="BF14" s="17">
        <v>-1</v>
      </c>
      <c r="BG14" s="17"/>
      <c r="BH14" s="17"/>
      <c r="BI14" s="17">
        <v>0.4</v>
      </c>
      <c r="BJ14" s="17"/>
      <c r="BK14" s="17"/>
      <c r="BL14" s="17">
        <v>1.2</v>
      </c>
      <c r="BM14" s="17"/>
      <c r="BN14" s="17"/>
      <c r="BO14" s="17"/>
      <c r="BP14" s="17">
        <v>3.8</v>
      </c>
      <c r="BQ14" s="17">
        <v>-24.4</v>
      </c>
      <c r="BR14" s="17">
        <v>-25.7</v>
      </c>
      <c r="BS14" s="17">
        <v>16.3</v>
      </c>
      <c r="BT14" s="17">
        <v>22.1</v>
      </c>
      <c r="BU14" s="17"/>
      <c r="BV14" s="17"/>
      <c r="BW14" s="17"/>
      <c r="BX14" s="17"/>
      <c r="BY14" s="17"/>
      <c r="BZ14" s="17"/>
      <c r="CA14" s="17"/>
      <c r="CB14" s="17"/>
      <c r="CC14" s="17">
        <v>-0.6</v>
      </c>
      <c r="CD14" s="17">
        <v>21.2</v>
      </c>
      <c r="CE14" s="17">
        <v>15.4</v>
      </c>
      <c r="CF14" s="17">
        <v>0.2</v>
      </c>
      <c r="CG14" s="17">
        <v>4.5999999999999996</v>
      </c>
      <c r="CH14" s="17">
        <v>1</v>
      </c>
      <c r="CI14" s="17"/>
      <c r="CJ14" s="17"/>
      <c r="CK14" s="17"/>
      <c r="CL14" s="17">
        <v>7.1</v>
      </c>
      <c r="CM14" s="17">
        <v>9.6</v>
      </c>
      <c r="CN14" s="17">
        <v>-34.6</v>
      </c>
      <c r="CO14" s="17"/>
      <c r="CP14" s="17"/>
      <c r="CQ14" s="17"/>
      <c r="CR14" s="17"/>
      <c r="CS14" s="17"/>
      <c r="CT14" s="17">
        <v>0.3</v>
      </c>
      <c r="CU14" s="17">
        <v>-5.3</v>
      </c>
      <c r="CV14" s="17"/>
      <c r="CW14" s="17">
        <v>8.8000000000000007</v>
      </c>
      <c r="CX14" s="17">
        <v>0</v>
      </c>
      <c r="CY14" s="17"/>
      <c r="CZ14" s="17"/>
      <c r="DA14" s="17">
        <v>0.5</v>
      </c>
      <c r="DB14" s="17">
        <v>1.7639999999999999E-2</v>
      </c>
      <c r="DC14" s="17">
        <v>0</v>
      </c>
      <c r="DD14" s="17">
        <v>0</v>
      </c>
      <c r="DE14" s="17"/>
      <c r="DF14" s="17">
        <v>0.1</v>
      </c>
      <c r="DG14" s="17">
        <v>0.8</v>
      </c>
      <c r="DH14" s="17">
        <v>0.1</v>
      </c>
      <c r="DI14" s="17">
        <v>0.4</v>
      </c>
      <c r="DJ14" s="17">
        <v>0.1</v>
      </c>
      <c r="DK14" s="17">
        <v>0.4</v>
      </c>
      <c r="DL14" s="17"/>
      <c r="DM14" s="17">
        <v>0</v>
      </c>
      <c r="DN14" s="17">
        <v>0</v>
      </c>
      <c r="DO14" s="17">
        <v>2.9</v>
      </c>
      <c r="DP14" s="17">
        <v>10.3</v>
      </c>
      <c r="DQ14" s="17">
        <v>1.8</v>
      </c>
      <c r="DR14" s="17">
        <v>0.4</v>
      </c>
      <c r="DS14" s="17">
        <v>0.8</v>
      </c>
      <c r="DT14" s="17">
        <v>0.6</v>
      </c>
      <c r="DU14" s="17">
        <v>0</v>
      </c>
      <c r="DV14" s="17">
        <v>0</v>
      </c>
      <c r="DW14" s="17">
        <v>0.3</v>
      </c>
      <c r="DX14" s="17">
        <v>0.3</v>
      </c>
      <c r="DY14" s="17"/>
      <c r="DZ14" s="17">
        <v>-2.5</v>
      </c>
      <c r="EA14" s="17">
        <v>0.1</v>
      </c>
      <c r="EB14" s="17">
        <v>0.4</v>
      </c>
      <c r="EC14" s="17">
        <v>0.2</v>
      </c>
      <c r="ED14" s="17">
        <v>0.3</v>
      </c>
      <c r="EE14" s="17">
        <v>5.2</v>
      </c>
      <c r="EF14" s="17">
        <v>5.4</v>
      </c>
      <c r="EG14" s="17">
        <v>0</v>
      </c>
      <c r="EH14" s="17">
        <v>-1.3</v>
      </c>
      <c r="EI14" s="17">
        <v>-1.5</v>
      </c>
      <c r="EJ14" s="17">
        <v>0.1</v>
      </c>
      <c r="EK14" s="17">
        <v>0.6</v>
      </c>
      <c r="EL14" s="17">
        <v>1.9</v>
      </c>
      <c r="EM14" s="17">
        <v>0.2</v>
      </c>
      <c r="EN14" s="17">
        <v>1.5</v>
      </c>
      <c r="EO14" s="17">
        <v>0.1</v>
      </c>
      <c r="EP14" s="17">
        <v>0.1</v>
      </c>
      <c r="EQ14" s="17">
        <v>0.1</v>
      </c>
      <c r="ER14" s="17"/>
      <c r="ES14" s="17">
        <v>0</v>
      </c>
      <c r="ET14" s="17">
        <v>0</v>
      </c>
      <c r="EU14" s="17">
        <v>0</v>
      </c>
      <c r="EV14" s="17">
        <v>-0.2</v>
      </c>
      <c r="EW14" s="17">
        <v>8.8000000000000007</v>
      </c>
      <c r="EX14" s="17">
        <v>0</v>
      </c>
      <c r="EY14" s="17">
        <v>0</v>
      </c>
      <c r="EZ14" s="17">
        <v>0</v>
      </c>
      <c r="FA14" s="17">
        <v>0.4</v>
      </c>
      <c r="FB14" s="17">
        <v>0.4</v>
      </c>
      <c r="FC14" s="17">
        <v>2.4</v>
      </c>
      <c r="FD14" s="17">
        <v>13.2</v>
      </c>
      <c r="FE14" s="17">
        <v>12.1</v>
      </c>
      <c r="FF14" s="17"/>
      <c r="FG14" s="17">
        <v>0</v>
      </c>
      <c r="FH14" s="17"/>
      <c r="FI14" s="17"/>
      <c r="FJ14" s="17"/>
      <c r="FK14" s="17"/>
      <c r="FL14" s="17"/>
      <c r="FM14" s="17">
        <v>174.41764000000001</v>
      </c>
      <c r="FN14" s="15"/>
      <c r="FO14" s="17">
        <v>1.7879799999999999</v>
      </c>
      <c r="FP14" s="17">
        <v>0</v>
      </c>
      <c r="FQ14" s="17">
        <v>1.3580000000000001</v>
      </c>
      <c r="FR14" s="17">
        <v>0.9</v>
      </c>
      <c r="FS14" s="17">
        <v>0.30025000000000002</v>
      </c>
      <c r="FT14" s="17">
        <v>0.36624000000000001</v>
      </c>
      <c r="FU14" s="17">
        <v>-0.3</v>
      </c>
      <c r="FV14" s="17">
        <v>0.6</v>
      </c>
      <c r="FW14" s="17">
        <v>5.0124700000000004</v>
      </c>
    </row>
    <row r="15" spans="1:179" ht="24" customHeight="1" x14ac:dyDescent="0.3">
      <c r="A15" s="16" t="s">
        <v>70</v>
      </c>
      <c r="B15" s="16" t="s">
        <v>703</v>
      </c>
      <c r="C15" s="17">
        <v>-14.8</v>
      </c>
      <c r="D15" s="17">
        <v>34.200000000000003</v>
      </c>
      <c r="E15" s="17">
        <v>14.4</v>
      </c>
      <c r="F15" s="17"/>
      <c r="G15" s="17"/>
      <c r="H15" s="17">
        <v>0</v>
      </c>
      <c r="I15" s="17">
        <v>11.7</v>
      </c>
      <c r="J15" s="17"/>
      <c r="K15" s="17"/>
      <c r="L15" s="17">
        <v>-28.2</v>
      </c>
      <c r="M15" s="17">
        <v>-34.9</v>
      </c>
      <c r="N15" s="17">
        <v>-1.1000000000000001</v>
      </c>
      <c r="O15" s="17">
        <v>23.5</v>
      </c>
      <c r="P15" s="17">
        <v>-10.199999999999999</v>
      </c>
      <c r="Q15" s="17">
        <v>1.7</v>
      </c>
      <c r="R15" s="17">
        <v>22.5</v>
      </c>
      <c r="S15" s="17">
        <v>-0.1</v>
      </c>
      <c r="T15" s="17"/>
      <c r="U15" s="17"/>
      <c r="V15" s="17"/>
      <c r="W15" s="17"/>
      <c r="X15" s="17">
        <v>9.8000000000000007</v>
      </c>
      <c r="Y15" s="17">
        <v>1</v>
      </c>
      <c r="Z15" s="17">
        <v>1.1000000000000001</v>
      </c>
      <c r="AA15" s="17"/>
      <c r="AB15" s="17">
        <v>-3.4</v>
      </c>
      <c r="AC15" s="17">
        <v>5.0999999999999996</v>
      </c>
      <c r="AD15" s="17">
        <v>6.4</v>
      </c>
      <c r="AE15" s="17"/>
      <c r="AF15" s="17"/>
      <c r="AG15" s="17"/>
      <c r="AH15" s="17"/>
      <c r="AI15" s="17">
        <v>-5.8</v>
      </c>
      <c r="AJ15" s="17">
        <v>-4.9000000000000004</v>
      </c>
      <c r="AK15" s="17"/>
      <c r="AL15" s="17"/>
      <c r="AM15" s="17"/>
      <c r="AN15" s="17">
        <v>-1</v>
      </c>
      <c r="AO15" s="17">
        <v>0</v>
      </c>
      <c r="AP15" s="17">
        <v>3.1</v>
      </c>
      <c r="AQ15" s="17">
        <v>13.9</v>
      </c>
      <c r="AR15" s="17">
        <v>7.5</v>
      </c>
      <c r="AS15" s="17">
        <v>-1.4</v>
      </c>
      <c r="AT15" s="17">
        <v>2.1</v>
      </c>
      <c r="AU15" s="17">
        <v>0.1</v>
      </c>
      <c r="AV15" s="17">
        <v>24.4</v>
      </c>
      <c r="AW15" s="17">
        <v>-23.1</v>
      </c>
      <c r="AX15" s="17">
        <v>-45</v>
      </c>
      <c r="AY15" s="17">
        <v>-1.3</v>
      </c>
      <c r="AZ15" s="17">
        <v>-2.2000000000000002</v>
      </c>
      <c r="BA15" s="17">
        <v>0.6</v>
      </c>
      <c r="BB15" s="17">
        <v>-1.6</v>
      </c>
      <c r="BC15" s="17">
        <v>-0.5</v>
      </c>
      <c r="BD15" s="17">
        <v>0.5</v>
      </c>
      <c r="BE15" s="17">
        <v>0</v>
      </c>
      <c r="BF15" s="17">
        <v>-5.2</v>
      </c>
      <c r="BG15" s="17"/>
      <c r="BH15" s="17"/>
      <c r="BI15" s="17">
        <v>0</v>
      </c>
      <c r="BJ15" s="17"/>
      <c r="BK15" s="17"/>
      <c r="BL15" s="17">
        <v>-0.7</v>
      </c>
      <c r="BM15" s="17"/>
      <c r="BN15" s="17"/>
      <c r="BO15" s="17"/>
      <c r="BP15" s="17">
        <v>3.1</v>
      </c>
      <c r="BQ15" s="17">
        <v>-27.6</v>
      </c>
      <c r="BR15" s="17">
        <v>-29</v>
      </c>
      <c r="BS15" s="17">
        <v>12.6</v>
      </c>
      <c r="BT15" s="17">
        <v>20</v>
      </c>
      <c r="BU15" s="17"/>
      <c r="BV15" s="17"/>
      <c r="BW15" s="17"/>
      <c r="BX15" s="17"/>
      <c r="BY15" s="17"/>
      <c r="BZ15" s="17"/>
      <c r="CA15" s="17"/>
      <c r="CB15" s="17"/>
      <c r="CC15" s="17">
        <v>-0.6</v>
      </c>
      <c r="CD15" s="17">
        <v>21.8</v>
      </c>
      <c r="CE15" s="17">
        <v>16.7</v>
      </c>
      <c r="CF15" s="17">
        <v>1.2</v>
      </c>
      <c r="CG15" s="17">
        <v>4.5999999999999996</v>
      </c>
      <c r="CH15" s="17">
        <v>0.9</v>
      </c>
      <c r="CI15" s="17"/>
      <c r="CJ15" s="17"/>
      <c r="CK15" s="17"/>
      <c r="CL15" s="17">
        <v>2.4</v>
      </c>
      <c r="CM15" s="17">
        <v>4.9000000000000004</v>
      </c>
      <c r="CN15" s="17">
        <v>-41.1</v>
      </c>
      <c r="CO15" s="17"/>
      <c r="CP15" s="17"/>
      <c r="CQ15" s="17"/>
      <c r="CR15" s="17"/>
      <c r="CS15" s="17"/>
      <c r="CT15" s="17">
        <v>-2.9</v>
      </c>
      <c r="CU15" s="17">
        <v>-7.1</v>
      </c>
      <c r="CV15" s="17"/>
      <c r="CW15" s="17">
        <v>9</v>
      </c>
      <c r="CX15" s="17">
        <v>0</v>
      </c>
      <c r="CY15" s="17"/>
      <c r="CZ15" s="17"/>
      <c r="DA15" s="17">
        <v>0.5</v>
      </c>
      <c r="DB15" s="17">
        <v>1.125E-2</v>
      </c>
      <c r="DC15" s="17">
        <v>0</v>
      </c>
      <c r="DD15" s="17">
        <v>0</v>
      </c>
      <c r="DE15" s="17"/>
      <c r="DF15" s="17">
        <v>0.1</v>
      </c>
      <c r="DG15" s="17">
        <v>0.8</v>
      </c>
      <c r="DH15" s="17">
        <v>0.1</v>
      </c>
      <c r="DI15" s="17">
        <v>0.4</v>
      </c>
      <c r="DJ15" s="17">
        <v>0.1</v>
      </c>
      <c r="DK15" s="17">
        <v>0.4</v>
      </c>
      <c r="DL15" s="17"/>
      <c r="DM15" s="17">
        <v>0</v>
      </c>
      <c r="DN15" s="17">
        <v>0</v>
      </c>
      <c r="DO15" s="17">
        <v>3.2</v>
      </c>
      <c r="DP15" s="17">
        <v>11.1</v>
      </c>
      <c r="DQ15" s="17">
        <v>1.8</v>
      </c>
      <c r="DR15" s="17">
        <v>0.4</v>
      </c>
      <c r="DS15" s="17">
        <v>0.8</v>
      </c>
      <c r="DT15" s="17">
        <v>0.6</v>
      </c>
      <c r="DU15" s="17">
        <v>0</v>
      </c>
      <c r="DV15" s="17">
        <v>0</v>
      </c>
      <c r="DW15" s="17">
        <v>0.3</v>
      </c>
      <c r="DX15" s="17">
        <v>0.3</v>
      </c>
      <c r="DY15" s="17"/>
      <c r="DZ15" s="17">
        <v>-2.5</v>
      </c>
      <c r="EA15" s="17">
        <v>0.1</v>
      </c>
      <c r="EB15" s="17">
        <v>0.4</v>
      </c>
      <c r="EC15" s="17">
        <v>0.1</v>
      </c>
      <c r="ED15" s="17">
        <v>0.1</v>
      </c>
      <c r="EE15" s="17">
        <v>1.7</v>
      </c>
      <c r="EF15" s="17">
        <v>2</v>
      </c>
      <c r="EG15" s="17">
        <v>0</v>
      </c>
      <c r="EH15" s="17">
        <v>-0.7</v>
      </c>
      <c r="EI15" s="17">
        <v>-0.8</v>
      </c>
      <c r="EJ15" s="17">
        <v>0.2</v>
      </c>
      <c r="EK15" s="17">
        <v>0.6</v>
      </c>
      <c r="EL15" s="17">
        <v>1.9</v>
      </c>
      <c r="EM15" s="17">
        <v>0.2</v>
      </c>
      <c r="EN15" s="17">
        <v>1.5</v>
      </c>
      <c r="EO15" s="17">
        <v>0.1</v>
      </c>
      <c r="EP15" s="17">
        <v>0.1</v>
      </c>
      <c r="EQ15" s="17">
        <v>0.1</v>
      </c>
      <c r="ER15" s="17"/>
      <c r="ES15" s="17">
        <v>0</v>
      </c>
      <c r="ET15" s="17">
        <v>0</v>
      </c>
      <c r="EU15" s="17">
        <v>0</v>
      </c>
      <c r="EV15" s="17">
        <v>-0.2</v>
      </c>
      <c r="EW15" s="17">
        <v>0</v>
      </c>
      <c r="EX15" s="17">
        <v>0</v>
      </c>
      <c r="EY15" s="17">
        <v>0</v>
      </c>
      <c r="EZ15" s="17">
        <v>0</v>
      </c>
      <c r="FA15" s="17">
        <v>0.4</v>
      </c>
      <c r="FB15" s="17">
        <v>0.4</v>
      </c>
      <c r="FC15" s="17">
        <v>2.4</v>
      </c>
      <c r="FD15" s="17">
        <v>12.4</v>
      </c>
      <c r="FE15" s="17">
        <v>11.3</v>
      </c>
      <c r="FF15" s="17"/>
      <c r="FG15" s="17">
        <v>0</v>
      </c>
      <c r="FH15" s="17"/>
      <c r="FI15" s="17"/>
      <c r="FJ15" s="17"/>
      <c r="FK15" s="17"/>
      <c r="FL15" s="17"/>
      <c r="FM15" s="17">
        <v>39.811250000000001</v>
      </c>
      <c r="FN15" s="15"/>
      <c r="FO15" s="17">
        <v>2.1088200000000001</v>
      </c>
      <c r="FP15" s="17">
        <v>0</v>
      </c>
      <c r="FQ15" s="17">
        <v>1.71</v>
      </c>
      <c r="FR15" s="17">
        <v>1</v>
      </c>
      <c r="FS15" s="17">
        <v>0.28964000000000001</v>
      </c>
      <c r="FT15" s="17">
        <v>0.35947000000000001</v>
      </c>
      <c r="FU15" s="17">
        <v>-0.4</v>
      </c>
      <c r="FV15" s="17">
        <v>0.6</v>
      </c>
      <c r="FW15" s="17">
        <v>5.6679300000000001</v>
      </c>
    </row>
    <row r="16" spans="1:179" ht="24" customHeight="1" x14ac:dyDescent="0.3">
      <c r="A16" s="16" t="s">
        <v>70</v>
      </c>
      <c r="B16" s="16" t="s">
        <v>704</v>
      </c>
      <c r="C16" s="17">
        <v>-15.4</v>
      </c>
      <c r="D16" s="17">
        <v>27.6</v>
      </c>
      <c r="E16" s="17">
        <v>13.6</v>
      </c>
      <c r="F16" s="17"/>
      <c r="G16" s="17"/>
      <c r="H16" s="17">
        <v>0</v>
      </c>
      <c r="I16" s="17">
        <v>17.7</v>
      </c>
      <c r="J16" s="17"/>
      <c r="K16" s="17"/>
      <c r="L16" s="17">
        <v>-30.3</v>
      </c>
      <c r="M16" s="17">
        <v>-34.200000000000003</v>
      </c>
      <c r="N16" s="17">
        <v>-0.3</v>
      </c>
      <c r="O16" s="17">
        <v>22.3</v>
      </c>
      <c r="P16" s="17">
        <v>-11.5</v>
      </c>
      <c r="Q16" s="17">
        <v>1</v>
      </c>
      <c r="R16" s="17">
        <v>14</v>
      </c>
      <c r="S16" s="17">
        <v>0.1</v>
      </c>
      <c r="T16" s="17"/>
      <c r="U16" s="17"/>
      <c r="V16" s="17"/>
      <c r="W16" s="17"/>
      <c r="X16" s="17">
        <v>9.4</v>
      </c>
      <c r="Y16" s="17">
        <v>1.2</v>
      </c>
      <c r="Z16" s="17">
        <v>1.4</v>
      </c>
      <c r="AA16" s="17"/>
      <c r="AB16" s="17">
        <v>-3.4</v>
      </c>
      <c r="AC16" s="17">
        <v>5.0999999999999996</v>
      </c>
      <c r="AD16" s="17">
        <v>7.3</v>
      </c>
      <c r="AE16" s="17"/>
      <c r="AF16" s="17"/>
      <c r="AG16" s="17"/>
      <c r="AH16" s="17"/>
      <c r="AI16" s="17">
        <v>-4.5999999999999996</v>
      </c>
      <c r="AJ16" s="17">
        <v>-6.9</v>
      </c>
      <c r="AK16" s="17"/>
      <c r="AL16" s="17"/>
      <c r="AM16" s="17"/>
      <c r="AN16" s="17">
        <v>-1</v>
      </c>
      <c r="AO16" s="17">
        <v>0</v>
      </c>
      <c r="AP16" s="17">
        <v>3.4</v>
      </c>
      <c r="AQ16" s="17">
        <v>13.9</v>
      </c>
      <c r="AR16" s="17">
        <v>7.6</v>
      </c>
      <c r="AS16" s="17">
        <v>-1.4</v>
      </c>
      <c r="AT16" s="17">
        <v>2.1</v>
      </c>
      <c r="AU16" s="17">
        <v>-0.1</v>
      </c>
      <c r="AV16" s="17">
        <v>24.1</v>
      </c>
      <c r="AW16" s="17">
        <v>-23.3</v>
      </c>
      <c r="AX16" s="17">
        <v>-45.5</v>
      </c>
      <c r="AY16" s="17">
        <v>-0.3</v>
      </c>
      <c r="AZ16" s="17">
        <v>-2.2000000000000002</v>
      </c>
      <c r="BA16" s="17">
        <v>0.6</v>
      </c>
      <c r="BB16" s="17">
        <v>-0.3</v>
      </c>
      <c r="BC16" s="17">
        <v>-0.4</v>
      </c>
      <c r="BD16" s="17">
        <v>0.5</v>
      </c>
      <c r="BE16" s="17">
        <v>0</v>
      </c>
      <c r="BF16" s="17">
        <v>-0.9</v>
      </c>
      <c r="BG16" s="17"/>
      <c r="BH16" s="17"/>
      <c r="BI16" s="17">
        <v>0</v>
      </c>
      <c r="BJ16" s="17"/>
      <c r="BK16" s="17"/>
      <c r="BL16" s="17">
        <v>-0.5</v>
      </c>
      <c r="BM16" s="17"/>
      <c r="BN16" s="17"/>
      <c r="BO16" s="17"/>
      <c r="BP16" s="17">
        <v>1.1000000000000001</v>
      </c>
      <c r="BQ16" s="17">
        <v>-28.4</v>
      </c>
      <c r="BR16" s="17">
        <v>-29.8</v>
      </c>
      <c r="BS16" s="17">
        <v>11.8</v>
      </c>
      <c r="BT16" s="17">
        <v>17.399999999999999</v>
      </c>
      <c r="BU16" s="17"/>
      <c r="BV16" s="17"/>
      <c r="BW16" s="17"/>
      <c r="BX16" s="17"/>
      <c r="BY16" s="17"/>
      <c r="BZ16" s="17"/>
      <c r="CA16" s="17"/>
      <c r="CB16" s="17"/>
      <c r="CC16" s="17">
        <v>-0.6</v>
      </c>
      <c r="CD16" s="17">
        <v>20.8</v>
      </c>
      <c r="CE16" s="17">
        <v>15.7</v>
      </c>
      <c r="CF16" s="17">
        <v>-0.3</v>
      </c>
      <c r="CG16" s="17">
        <v>4.5999999999999996</v>
      </c>
      <c r="CH16" s="17">
        <v>0.9</v>
      </c>
      <c r="CI16" s="17"/>
      <c r="CJ16" s="17"/>
      <c r="CK16" s="17"/>
      <c r="CL16" s="17">
        <v>1.9</v>
      </c>
      <c r="CM16" s="17">
        <v>4.5999999999999996</v>
      </c>
      <c r="CN16" s="17">
        <v>-41.8</v>
      </c>
      <c r="CO16" s="17"/>
      <c r="CP16" s="17"/>
      <c r="CQ16" s="17"/>
      <c r="CR16" s="17"/>
      <c r="CS16" s="17"/>
      <c r="CT16" s="17">
        <v>-3.8</v>
      </c>
      <c r="CU16" s="17">
        <v>-7.6</v>
      </c>
      <c r="CV16" s="17"/>
      <c r="CW16" s="17">
        <v>8.1</v>
      </c>
      <c r="CX16" s="17">
        <v>0</v>
      </c>
      <c r="CY16" s="17"/>
      <c r="CZ16" s="17"/>
      <c r="DA16" s="17">
        <v>0.5</v>
      </c>
      <c r="DB16" s="17">
        <v>1.008E-2</v>
      </c>
      <c r="DC16" s="17">
        <v>0</v>
      </c>
      <c r="DD16" s="17">
        <v>0</v>
      </c>
      <c r="DE16" s="17"/>
      <c r="DF16" s="17">
        <v>0.1</v>
      </c>
      <c r="DG16" s="17">
        <v>0.8</v>
      </c>
      <c r="DH16" s="17">
        <v>0.1</v>
      </c>
      <c r="DI16" s="17">
        <v>0.4</v>
      </c>
      <c r="DJ16" s="17">
        <v>0.1</v>
      </c>
      <c r="DK16" s="17">
        <v>0.4</v>
      </c>
      <c r="DL16" s="17"/>
      <c r="DM16" s="17">
        <v>0</v>
      </c>
      <c r="DN16" s="17">
        <v>0</v>
      </c>
      <c r="DO16" s="17">
        <v>2.2999999999999998</v>
      </c>
      <c r="DP16" s="17">
        <v>8.4</v>
      </c>
      <c r="DQ16" s="17">
        <v>1.8</v>
      </c>
      <c r="DR16" s="17">
        <v>0.4</v>
      </c>
      <c r="DS16" s="17">
        <v>0.8</v>
      </c>
      <c r="DT16" s="17">
        <v>0.6</v>
      </c>
      <c r="DU16" s="17">
        <v>0</v>
      </c>
      <c r="DV16" s="17">
        <v>0</v>
      </c>
      <c r="DW16" s="17">
        <v>0.3</v>
      </c>
      <c r="DX16" s="17">
        <v>0.3</v>
      </c>
      <c r="DY16" s="17"/>
      <c r="DZ16" s="17">
        <v>-2.5</v>
      </c>
      <c r="EA16" s="17">
        <v>0</v>
      </c>
      <c r="EB16" s="17">
        <v>0.5</v>
      </c>
      <c r="EC16" s="17">
        <v>0</v>
      </c>
      <c r="ED16" s="17">
        <v>0.1</v>
      </c>
      <c r="EE16" s="17">
        <v>0.7</v>
      </c>
      <c r="EF16" s="17">
        <v>1.5</v>
      </c>
      <c r="EG16" s="17">
        <v>0</v>
      </c>
      <c r="EH16" s="17">
        <v>-3.5</v>
      </c>
      <c r="EI16" s="17">
        <v>-2.7</v>
      </c>
      <c r="EJ16" s="17">
        <v>0</v>
      </c>
      <c r="EK16" s="17">
        <v>0.4</v>
      </c>
      <c r="EL16" s="17">
        <v>1.9</v>
      </c>
      <c r="EM16" s="17">
        <v>0.2</v>
      </c>
      <c r="EN16" s="17">
        <v>1.5</v>
      </c>
      <c r="EO16" s="17">
        <v>0.1</v>
      </c>
      <c r="EP16" s="17">
        <v>0.1</v>
      </c>
      <c r="EQ16" s="17">
        <v>0.1</v>
      </c>
      <c r="ER16" s="17"/>
      <c r="ES16" s="17">
        <v>0</v>
      </c>
      <c r="ET16" s="17">
        <v>0</v>
      </c>
      <c r="EU16" s="17">
        <v>0</v>
      </c>
      <c r="EV16" s="17">
        <v>-0.2</v>
      </c>
      <c r="EW16" s="17">
        <v>0</v>
      </c>
      <c r="EX16" s="17">
        <v>0</v>
      </c>
      <c r="EY16" s="17">
        <v>0</v>
      </c>
      <c r="EZ16" s="17">
        <v>0</v>
      </c>
      <c r="FA16" s="17">
        <v>0.4</v>
      </c>
      <c r="FB16" s="17">
        <v>0.2</v>
      </c>
      <c r="FC16" s="17">
        <v>2.5</v>
      </c>
      <c r="FD16" s="17">
        <v>12.2</v>
      </c>
      <c r="FE16" s="17">
        <v>11.1</v>
      </c>
      <c r="FF16" s="17"/>
      <c r="FG16" s="17">
        <v>0</v>
      </c>
      <c r="FH16" s="17"/>
      <c r="FI16" s="17"/>
      <c r="FJ16" s="17"/>
      <c r="FK16" s="17"/>
      <c r="FL16" s="17"/>
      <c r="FM16" s="17">
        <v>6.9100799999999998</v>
      </c>
      <c r="FN16" s="15"/>
      <c r="FO16" s="17">
        <v>2.00596</v>
      </c>
      <c r="FP16" s="17">
        <v>0</v>
      </c>
      <c r="FQ16" s="17">
        <v>1.548</v>
      </c>
      <c r="FR16" s="17">
        <v>1</v>
      </c>
      <c r="FS16" s="17">
        <v>0.28375</v>
      </c>
      <c r="FT16" s="17">
        <v>0.35531000000000001</v>
      </c>
      <c r="FU16" s="17">
        <v>-0.4</v>
      </c>
      <c r="FV16" s="17">
        <v>0.5</v>
      </c>
      <c r="FW16" s="17">
        <v>5.2930200000000003</v>
      </c>
    </row>
    <row r="17" spans="1:179" ht="24" customHeight="1" x14ac:dyDescent="0.3">
      <c r="A17" s="16" t="s">
        <v>70</v>
      </c>
      <c r="B17" s="16" t="s">
        <v>705</v>
      </c>
      <c r="C17" s="17">
        <v>-15.4</v>
      </c>
      <c r="D17" s="17">
        <v>34</v>
      </c>
      <c r="E17" s="17">
        <v>14.4</v>
      </c>
      <c r="F17" s="17"/>
      <c r="G17" s="17"/>
      <c r="H17" s="17">
        <v>0</v>
      </c>
      <c r="I17" s="17">
        <v>18.399999999999999</v>
      </c>
      <c r="J17" s="17"/>
      <c r="K17" s="17"/>
      <c r="L17" s="17">
        <v>-27.9</v>
      </c>
      <c r="M17" s="17">
        <v>-32.5</v>
      </c>
      <c r="N17" s="17">
        <v>0.7</v>
      </c>
      <c r="O17" s="17">
        <v>28.9</v>
      </c>
      <c r="P17" s="17">
        <v>-10.8</v>
      </c>
      <c r="Q17" s="17">
        <v>2.5</v>
      </c>
      <c r="R17" s="17">
        <v>18.899999999999999</v>
      </c>
      <c r="S17" s="17">
        <v>0.1</v>
      </c>
      <c r="T17" s="17"/>
      <c r="U17" s="17"/>
      <c r="V17" s="17"/>
      <c r="W17" s="17"/>
      <c r="X17" s="17">
        <v>10.5</v>
      </c>
      <c r="Y17" s="17">
        <v>1</v>
      </c>
      <c r="Z17" s="17">
        <v>1.3</v>
      </c>
      <c r="AA17" s="17"/>
      <c r="AB17" s="17">
        <v>-3.4</v>
      </c>
      <c r="AC17" s="17">
        <v>5.2</v>
      </c>
      <c r="AD17" s="17">
        <v>7.9</v>
      </c>
      <c r="AE17" s="17"/>
      <c r="AF17" s="17"/>
      <c r="AG17" s="17"/>
      <c r="AH17" s="17"/>
      <c r="AI17" s="17">
        <v>-5.3</v>
      </c>
      <c r="AJ17" s="17">
        <v>-7.4</v>
      </c>
      <c r="AK17" s="17"/>
      <c r="AL17" s="17"/>
      <c r="AM17" s="17"/>
      <c r="AN17" s="17">
        <v>-1</v>
      </c>
      <c r="AO17" s="17">
        <v>0</v>
      </c>
      <c r="AP17" s="17">
        <v>3.4</v>
      </c>
      <c r="AQ17" s="17">
        <v>13.7</v>
      </c>
      <c r="AR17" s="17">
        <v>8</v>
      </c>
      <c r="AS17" s="17">
        <v>-1.2</v>
      </c>
      <c r="AT17" s="17">
        <v>2.1</v>
      </c>
      <c r="AU17" s="17">
        <v>0.4</v>
      </c>
      <c r="AV17" s="17">
        <v>26</v>
      </c>
      <c r="AW17" s="17">
        <v>-21.5</v>
      </c>
      <c r="AX17" s="17">
        <v>-43.9</v>
      </c>
      <c r="AY17" s="17">
        <v>-0.3</v>
      </c>
      <c r="AZ17" s="17">
        <v>-2.2000000000000002</v>
      </c>
      <c r="BA17" s="17">
        <v>0.5</v>
      </c>
      <c r="BB17" s="17">
        <v>-0.1</v>
      </c>
      <c r="BC17" s="17">
        <v>-1.2</v>
      </c>
      <c r="BD17" s="17">
        <v>0.5</v>
      </c>
      <c r="BE17" s="17">
        <v>0</v>
      </c>
      <c r="BF17" s="17">
        <v>-0.2</v>
      </c>
      <c r="BG17" s="17"/>
      <c r="BH17" s="17"/>
      <c r="BI17" s="17">
        <v>0</v>
      </c>
      <c r="BJ17" s="17"/>
      <c r="BK17" s="17"/>
      <c r="BL17" s="17">
        <v>0.1</v>
      </c>
      <c r="BM17" s="17"/>
      <c r="BN17" s="17"/>
      <c r="BO17" s="17"/>
      <c r="BP17" s="17">
        <v>3</v>
      </c>
      <c r="BQ17" s="17">
        <v>-27.9</v>
      </c>
      <c r="BR17" s="17">
        <v>-29.4</v>
      </c>
      <c r="BS17" s="17">
        <v>12.6</v>
      </c>
      <c r="BT17" s="17">
        <v>19.3</v>
      </c>
      <c r="BU17" s="17"/>
      <c r="BV17" s="17"/>
      <c r="BW17" s="17"/>
      <c r="BX17" s="17"/>
      <c r="BY17" s="17"/>
      <c r="BZ17" s="17"/>
      <c r="CA17" s="17"/>
      <c r="CB17" s="17"/>
      <c r="CC17" s="17">
        <v>-0.5</v>
      </c>
      <c r="CD17" s="17">
        <v>20.9</v>
      </c>
      <c r="CE17" s="17">
        <v>17</v>
      </c>
      <c r="CF17" s="17">
        <v>0.8</v>
      </c>
      <c r="CG17" s="17">
        <v>4.5</v>
      </c>
      <c r="CH17" s="17">
        <v>0.8</v>
      </c>
      <c r="CI17" s="17"/>
      <c r="CJ17" s="17"/>
      <c r="CK17" s="17"/>
      <c r="CL17" s="17">
        <v>2.2999999999999998</v>
      </c>
      <c r="CM17" s="17">
        <v>5.5</v>
      </c>
      <c r="CN17" s="17">
        <v>-41.5</v>
      </c>
      <c r="CO17" s="17"/>
      <c r="CP17" s="17"/>
      <c r="CQ17" s="17"/>
      <c r="CR17" s="17"/>
      <c r="CS17" s="17"/>
      <c r="CT17" s="17">
        <v>-4.3</v>
      </c>
      <c r="CU17" s="17">
        <v>-8</v>
      </c>
      <c r="CV17" s="17"/>
      <c r="CW17" s="17">
        <v>7.9</v>
      </c>
      <c r="CX17" s="17">
        <v>0</v>
      </c>
      <c r="CY17" s="17"/>
      <c r="CZ17" s="17"/>
      <c r="DA17" s="17">
        <v>0.5</v>
      </c>
      <c r="DB17" s="17">
        <v>1.451E-2</v>
      </c>
      <c r="DC17" s="17">
        <v>0</v>
      </c>
      <c r="DD17" s="17">
        <v>0</v>
      </c>
      <c r="DE17" s="17"/>
      <c r="DF17" s="17">
        <v>0.1</v>
      </c>
      <c r="DG17" s="17">
        <v>0.8</v>
      </c>
      <c r="DH17" s="17">
        <v>0.1</v>
      </c>
      <c r="DI17" s="17">
        <v>0.4</v>
      </c>
      <c r="DJ17" s="17">
        <v>0.1</v>
      </c>
      <c r="DK17" s="17">
        <v>0.4</v>
      </c>
      <c r="DL17" s="17"/>
      <c r="DM17" s="17">
        <v>0</v>
      </c>
      <c r="DN17" s="17">
        <v>0</v>
      </c>
      <c r="DO17" s="17">
        <v>2.6</v>
      </c>
      <c r="DP17" s="17">
        <v>9.6999999999999993</v>
      </c>
      <c r="DQ17" s="17">
        <v>1.8</v>
      </c>
      <c r="DR17" s="17">
        <v>0.4</v>
      </c>
      <c r="DS17" s="17">
        <v>0.8</v>
      </c>
      <c r="DT17" s="17">
        <v>0.6</v>
      </c>
      <c r="DU17" s="17">
        <v>0</v>
      </c>
      <c r="DV17" s="17">
        <v>0</v>
      </c>
      <c r="DW17" s="17">
        <v>0.1</v>
      </c>
      <c r="DX17" s="17">
        <v>0.3</v>
      </c>
      <c r="DY17" s="17"/>
      <c r="DZ17" s="17">
        <v>-2.5</v>
      </c>
      <c r="EA17" s="17">
        <v>0.2</v>
      </c>
      <c r="EB17" s="17">
        <v>0.4</v>
      </c>
      <c r="EC17" s="17">
        <v>0.1</v>
      </c>
      <c r="ED17" s="17">
        <v>0.1</v>
      </c>
      <c r="EE17" s="17">
        <v>1.7</v>
      </c>
      <c r="EF17" s="17">
        <v>5</v>
      </c>
      <c r="EG17" s="17">
        <v>0</v>
      </c>
      <c r="EH17" s="17">
        <v>-2.5</v>
      </c>
      <c r="EI17" s="17">
        <v>-3.1</v>
      </c>
      <c r="EJ17" s="17">
        <v>0</v>
      </c>
      <c r="EK17" s="17">
        <v>0.2</v>
      </c>
      <c r="EL17" s="17">
        <v>1.9</v>
      </c>
      <c r="EM17" s="17">
        <v>0.2</v>
      </c>
      <c r="EN17" s="17">
        <v>1.5</v>
      </c>
      <c r="EO17" s="17">
        <v>0.1</v>
      </c>
      <c r="EP17" s="17">
        <v>0.1</v>
      </c>
      <c r="EQ17" s="17">
        <v>0.1</v>
      </c>
      <c r="ER17" s="17"/>
      <c r="ES17" s="17">
        <v>0</v>
      </c>
      <c r="ET17" s="17">
        <v>0</v>
      </c>
      <c r="EU17" s="17">
        <v>0</v>
      </c>
      <c r="EV17" s="17">
        <v>-0.2</v>
      </c>
      <c r="EW17" s="17">
        <v>0</v>
      </c>
      <c r="EX17" s="17">
        <v>0.2</v>
      </c>
      <c r="EY17" s="17">
        <v>0</v>
      </c>
      <c r="EZ17" s="17">
        <v>0</v>
      </c>
      <c r="FA17" s="17">
        <v>0.4</v>
      </c>
      <c r="FB17" s="17">
        <v>0.2</v>
      </c>
      <c r="FC17" s="17">
        <v>2.4</v>
      </c>
      <c r="FD17" s="17">
        <v>12.5</v>
      </c>
      <c r="FE17" s="17">
        <v>11.3</v>
      </c>
      <c r="FF17" s="17"/>
      <c r="FG17" s="17">
        <v>0</v>
      </c>
      <c r="FH17" s="17"/>
      <c r="FI17" s="17"/>
      <c r="FJ17" s="17"/>
      <c r="FK17" s="17"/>
      <c r="FL17" s="17"/>
      <c r="FM17" s="17">
        <v>56.214509999999997</v>
      </c>
      <c r="FN17" s="15"/>
      <c r="FO17" s="17">
        <v>2.0003700000000002</v>
      </c>
      <c r="FP17" s="17">
        <v>0</v>
      </c>
      <c r="FQ17" s="17">
        <v>1.528</v>
      </c>
      <c r="FR17" s="17">
        <v>1</v>
      </c>
      <c r="FS17" s="17">
        <v>0.28839999999999999</v>
      </c>
      <c r="FT17" s="17">
        <v>0.38495000000000001</v>
      </c>
      <c r="FU17" s="17">
        <v>-0.3</v>
      </c>
      <c r="FV17" s="17">
        <v>0.7</v>
      </c>
      <c r="FW17" s="17">
        <v>5.6017200000000003</v>
      </c>
    </row>
    <row r="18" spans="1:179" ht="24" customHeight="1" x14ac:dyDescent="0.3">
      <c r="A18" s="18" t="s">
        <v>70</v>
      </c>
      <c r="B18" s="18" t="s">
        <v>706</v>
      </c>
      <c r="C18" s="19">
        <v>-14.9</v>
      </c>
      <c r="D18" s="19">
        <v>30.4</v>
      </c>
      <c r="E18" s="19">
        <v>14.9</v>
      </c>
      <c r="F18" s="19"/>
      <c r="G18" s="19"/>
      <c r="H18" s="19">
        <v>0</v>
      </c>
      <c r="I18" s="19">
        <v>18.600000000000001</v>
      </c>
      <c r="J18" s="19"/>
      <c r="K18" s="19"/>
      <c r="L18" s="19">
        <v>-29.8</v>
      </c>
      <c r="M18" s="19">
        <v>-33.6</v>
      </c>
      <c r="N18" s="19">
        <v>1.5</v>
      </c>
      <c r="O18" s="19">
        <v>22.9</v>
      </c>
      <c r="P18" s="19">
        <v>-11.2</v>
      </c>
      <c r="Q18" s="19">
        <v>1.4</v>
      </c>
      <c r="R18" s="19">
        <v>14.9</v>
      </c>
      <c r="S18" s="19">
        <v>0.1</v>
      </c>
      <c r="T18" s="19"/>
      <c r="U18" s="19"/>
      <c r="V18" s="19"/>
      <c r="W18" s="19"/>
      <c r="X18" s="19">
        <v>10.1</v>
      </c>
      <c r="Y18" s="19">
        <v>1.4</v>
      </c>
      <c r="Z18" s="19">
        <v>1.5</v>
      </c>
      <c r="AA18" s="19"/>
      <c r="AB18" s="19">
        <v>-3.3</v>
      </c>
      <c r="AC18" s="19">
        <v>5.2</v>
      </c>
      <c r="AD18" s="19">
        <v>7.9</v>
      </c>
      <c r="AE18" s="19"/>
      <c r="AF18" s="19"/>
      <c r="AG18" s="19"/>
      <c r="AH18" s="19"/>
      <c r="AI18" s="19">
        <v>-4.2</v>
      </c>
      <c r="AJ18" s="19">
        <v>-7.4</v>
      </c>
      <c r="AK18" s="19"/>
      <c r="AL18" s="19"/>
      <c r="AM18" s="19"/>
      <c r="AN18" s="19">
        <v>-1.1000000000000001</v>
      </c>
      <c r="AO18" s="19">
        <v>0</v>
      </c>
      <c r="AP18" s="19">
        <v>3</v>
      </c>
      <c r="AQ18" s="19">
        <v>14</v>
      </c>
      <c r="AR18" s="19">
        <v>7.4</v>
      </c>
      <c r="AS18" s="19">
        <v>-1.1000000000000001</v>
      </c>
      <c r="AT18" s="19">
        <v>2.2000000000000002</v>
      </c>
      <c r="AU18" s="19">
        <v>0.1</v>
      </c>
      <c r="AV18" s="19">
        <v>25.1</v>
      </c>
      <c r="AW18" s="19">
        <v>-22.3</v>
      </c>
      <c r="AX18" s="19">
        <v>-44.6</v>
      </c>
      <c r="AY18" s="19">
        <v>-0.8</v>
      </c>
      <c r="AZ18" s="19">
        <v>-2.1</v>
      </c>
      <c r="BA18" s="19">
        <v>0.5</v>
      </c>
      <c r="BB18" s="19">
        <v>-0.5</v>
      </c>
      <c r="BC18" s="19">
        <v>-0.2</v>
      </c>
      <c r="BD18" s="19">
        <v>0.5</v>
      </c>
      <c r="BE18" s="19">
        <v>0</v>
      </c>
      <c r="BF18" s="19">
        <v>-1.9</v>
      </c>
      <c r="BG18" s="19"/>
      <c r="BH18" s="19"/>
      <c r="BI18" s="19">
        <v>0</v>
      </c>
      <c r="BJ18" s="19"/>
      <c r="BK18" s="19"/>
      <c r="BL18" s="19">
        <v>-0.8</v>
      </c>
      <c r="BM18" s="19"/>
      <c r="BN18" s="19"/>
      <c r="BO18" s="19"/>
      <c r="BP18" s="19">
        <v>1</v>
      </c>
      <c r="BQ18" s="19">
        <v>-27.8</v>
      </c>
      <c r="BR18" s="19">
        <v>-29.3</v>
      </c>
      <c r="BS18" s="19">
        <v>11.5</v>
      </c>
      <c r="BT18" s="19">
        <v>18</v>
      </c>
      <c r="BU18" s="19"/>
      <c r="BV18" s="19"/>
      <c r="BW18" s="19"/>
      <c r="BX18" s="19"/>
      <c r="BY18" s="19"/>
      <c r="BZ18" s="19"/>
      <c r="CA18" s="19"/>
      <c r="CB18" s="19"/>
      <c r="CC18" s="19">
        <v>-0.5</v>
      </c>
      <c r="CD18" s="19">
        <v>21.8</v>
      </c>
      <c r="CE18" s="19">
        <v>15.3</v>
      </c>
      <c r="CF18" s="19">
        <v>-0.3</v>
      </c>
      <c r="CG18" s="19">
        <v>4.7</v>
      </c>
      <c r="CH18" s="19">
        <v>0.7</v>
      </c>
      <c r="CI18" s="19"/>
      <c r="CJ18" s="19"/>
      <c r="CK18" s="19"/>
      <c r="CL18" s="19">
        <v>2.7</v>
      </c>
      <c r="CM18" s="19">
        <v>5.0999999999999996</v>
      </c>
      <c r="CN18" s="19">
        <v>-40.5</v>
      </c>
      <c r="CO18" s="19"/>
      <c r="CP18" s="19"/>
      <c r="CQ18" s="19"/>
      <c r="CR18" s="19"/>
      <c r="CS18" s="19"/>
      <c r="CT18" s="19">
        <v>-4.9000000000000004</v>
      </c>
      <c r="CU18" s="19">
        <v>-8.4</v>
      </c>
      <c r="CV18" s="19"/>
      <c r="CW18" s="19">
        <v>8.3000000000000007</v>
      </c>
      <c r="CX18" s="19">
        <v>0</v>
      </c>
      <c r="CY18" s="19"/>
      <c r="CZ18" s="19"/>
      <c r="DA18" s="19">
        <v>0.5</v>
      </c>
      <c r="DB18" s="19">
        <v>8.1399999999999997E-3</v>
      </c>
      <c r="DC18" s="19">
        <v>0</v>
      </c>
      <c r="DD18" s="19">
        <v>0</v>
      </c>
      <c r="DE18" s="19"/>
      <c r="DF18" s="19">
        <v>0.1</v>
      </c>
      <c r="DG18" s="19">
        <v>0.8</v>
      </c>
      <c r="DH18" s="19">
        <v>0.1</v>
      </c>
      <c r="DI18" s="19">
        <v>0.2</v>
      </c>
      <c r="DJ18" s="19">
        <v>0.1</v>
      </c>
      <c r="DK18" s="19">
        <v>0.5</v>
      </c>
      <c r="DL18" s="19"/>
      <c r="DM18" s="19">
        <v>0</v>
      </c>
      <c r="DN18" s="19">
        <v>0</v>
      </c>
      <c r="DO18" s="19">
        <v>1.9</v>
      </c>
      <c r="DP18" s="19">
        <v>7.7</v>
      </c>
      <c r="DQ18" s="19">
        <v>1.8</v>
      </c>
      <c r="DR18" s="19">
        <v>0.4</v>
      </c>
      <c r="DS18" s="19">
        <v>0.8</v>
      </c>
      <c r="DT18" s="19">
        <v>0.6</v>
      </c>
      <c r="DU18" s="19">
        <v>0</v>
      </c>
      <c r="DV18" s="19">
        <v>0</v>
      </c>
      <c r="DW18" s="19">
        <v>0.3</v>
      </c>
      <c r="DX18" s="19">
        <v>0.3</v>
      </c>
      <c r="DY18" s="19"/>
      <c r="DZ18" s="19">
        <v>-2.5</v>
      </c>
      <c r="EA18" s="19">
        <v>0.1</v>
      </c>
      <c r="EB18" s="19">
        <v>0.5</v>
      </c>
      <c r="EC18" s="19">
        <v>0</v>
      </c>
      <c r="ED18" s="19">
        <v>0.1</v>
      </c>
      <c r="EE18" s="19">
        <v>3.7</v>
      </c>
      <c r="EF18" s="19">
        <v>9.1</v>
      </c>
      <c r="EG18" s="19">
        <v>0</v>
      </c>
      <c r="EH18" s="19">
        <v>-2.2999999999999998</v>
      </c>
      <c r="EI18" s="19">
        <v>-3.6</v>
      </c>
      <c r="EJ18" s="19">
        <v>0</v>
      </c>
      <c r="EK18" s="19">
        <v>0</v>
      </c>
      <c r="EL18" s="19">
        <v>1.9</v>
      </c>
      <c r="EM18" s="19">
        <v>0.2</v>
      </c>
      <c r="EN18" s="19">
        <v>1.6</v>
      </c>
      <c r="EO18" s="19">
        <v>0.1</v>
      </c>
      <c r="EP18" s="19">
        <v>0.1</v>
      </c>
      <c r="EQ18" s="19">
        <v>0.1</v>
      </c>
      <c r="ER18" s="19"/>
      <c r="ES18" s="19">
        <v>0</v>
      </c>
      <c r="ET18" s="19">
        <v>0</v>
      </c>
      <c r="EU18" s="19">
        <v>0</v>
      </c>
      <c r="EV18" s="19">
        <v>-0.2</v>
      </c>
      <c r="EW18" s="19">
        <v>0</v>
      </c>
      <c r="EX18" s="19">
        <v>0</v>
      </c>
      <c r="EY18" s="19">
        <v>0</v>
      </c>
      <c r="EZ18" s="19">
        <v>0</v>
      </c>
      <c r="FA18" s="19">
        <v>0.4</v>
      </c>
      <c r="FB18" s="19">
        <v>0.2</v>
      </c>
      <c r="FC18" s="19">
        <v>2.5</v>
      </c>
      <c r="FD18" s="19">
        <v>12.5</v>
      </c>
      <c r="FE18" s="19">
        <v>11.4</v>
      </c>
      <c r="FF18" s="19"/>
      <c r="FG18" s="19">
        <v>0</v>
      </c>
      <c r="FH18" s="19"/>
      <c r="FI18" s="19"/>
      <c r="FJ18" s="19"/>
      <c r="FK18" s="19"/>
      <c r="FL18" s="19"/>
      <c r="FM18" s="19">
        <v>33.20814</v>
      </c>
      <c r="FN18" s="15"/>
      <c r="FO18" s="19">
        <v>1.8902600000000001</v>
      </c>
      <c r="FP18" s="19">
        <v>0</v>
      </c>
      <c r="FQ18" s="19">
        <v>1.496</v>
      </c>
      <c r="FR18" s="19">
        <v>1</v>
      </c>
      <c r="FS18" s="19">
        <v>0.28673999999999999</v>
      </c>
      <c r="FT18" s="19">
        <v>0.38725999999999999</v>
      </c>
      <c r="FU18" s="19">
        <v>-0.3</v>
      </c>
      <c r="FV18" s="19">
        <v>0.6</v>
      </c>
      <c r="FW18" s="19">
        <v>5.3602600000000002</v>
      </c>
    </row>
    <row r="19" spans="1:179" ht="24" customHeight="1" x14ac:dyDescent="0.3">
      <c r="A19" s="13" t="s">
        <v>70</v>
      </c>
      <c r="B19" s="13" t="s">
        <v>707</v>
      </c>
      <c r="C19" s="14">
        <v>-14</v>
      </c>
      <c r="D19" s="14">
        <v>28.5</v>
      </c>
      <c r="E19" s="14">
        <v>13.2</v>
      </c>
      <c r="F19" s="14"/>
      <c r="G19" s="14"/>
      <c r="H19" s="14">
        <v>-5.2</v>
      </c>
      <c r="I19" s="14">
        <v>15.5</v>
      </c>
      <c r="J19" s="14"/>
      <c r="K19" s="14"/>
      <c r="L19" s="14">
        <v>-28.2</v>
      </c>
      <c r="M19" s="14">
        <v>-36.4</v>
      </c>
      <c r="N19" s="14">
        <v>-1.7</v>
      </c>
      <c r="O19" s="14">
        <v>25.3</v>
      </c>
      <c r="P19" s="14">
        <v>-11.3</v>
      </c>
      <c r="Q19" s="14">
        <v>1.4</v>
      </c>
      <c r="R19" s="14">
        <v>17.8</v>
      </c>
      <c r="S19" s="14">
        <v>-0.1</v>
      </c>
      <c r="T19" s="14"/>
      <c r="U19" s="14"/>
      <c r="V19" s="14"/>
      <c r="W19" s="14"/>
      <c r="X19" s="14">
        <v>10.5</v>
      </c>
      <c r="Y19" s="14">
        <v>1.4</v>
      </c>
      <c r="Z19" s="14">
        <v>1.4</v>
      </c>
      <c r="AA19" s="14"/>
      <c r="AB19" s="14">
        <v>-3.4</v>
      </c>
      <c r="AC19" s="14">
        <v>5.2</v>
      </c>
      <c r="AD19" s="14">
        <v>8.5</v>
      </c>
      <c r="AE19" s="14"/>
      <c r="AF19" s="14"/>
      <c r="AG19" s="14"/>
      <c r="AH19" s="14"/>
      <c r="AI19" s="14">
        <v>-3.8</v>
      </c>
      <c r="AJ19" s="14">
        <v>-6.7</v>
      </c>
      <c r="AK19" s="14"/>
      <c r="AL19" s="14"/>
      <c r="AM19" s="14"/>
      <c r="AN19" s="14">
        <v>-1</v>
      </c>
      <c r="AO19" s="14">
        <v>0</v>
      </c>
      <c r="AP19" s="14">
        <v>3.2</v>
      </c>
      <c r="AQ19" s="14">
        <v>14.1</v>
      </c>
      <c r="AR19" s="14">
        <v>7.9</v>
      </c>
      <c r="AS19" s="14">
        <v>-1.1000000000000001</v>
      </c>
      <c r="AT19" s="14">
        <v>2.1</v>
      </c>
      <c r="AU19" s="14">
        <v>0.5</v>
      </c>
      <c r="AV19" s="14">
        <v>24.9</v>
      </c>
      <c r="AW19" s="14">
        <v>-22.7</v>
      </c>
      <c r="AX19" s="14">
        <v>-44.8</v>
      </c>
      <c r="AY19" s="14">
        <v>0.4</v>
      </c>
      <c r="AZ19" s="14">
        <v>-2.2999999999999998</v>
      </c>
      <c r="BA19" s="14">
        <v>0.3</v>
      </c>
      <c r="BB19" s="14">
        <v>-1.5</v>
      </c>
      <c r="BC19" s="14">
        <v>-0.8</v>
      </c>
      <c r="BD19" s="14">
        <v>0.5</v>
      </c>
      <c r="BE19" s="14">
        <v>0</v>
      </c>
      <c r="BF19" s="14">
        <v>-2.9</v>
      </c>
      <c r="BG19" s="14"/>
      <c r="BH19" s="14"/>
      <c r="BI19" s="14">
        <v>0</v>
      </c>
      <c r="BJ19" s="14"/>
      <c r="BK19" s="14"/>
      <c r="BL19" s="14">
        <v>-0.6</v>
      </c>
      <c r="BM19" s="14"/>
      <c r="BN19" s="14"/>
      <c r="BO19" s="14"/>
      <c r="BP19" s="14">
        <v>1.9</v>
      </c>
      <c r="BQ19" s="14">
        <v>-27.5</v>
      </c>
      <c r="BR19" s="14">
        <v>-29</v>
      </c>
      <c r="BS19" s="14">
        <v>12</v>
      </c>
      <c r="BT19" s="14">
        <v>19.399999999999999</v>
      </c>
      <c r="BU19" s="14"/>
      <c r="BV19" s="14"/>
      <c r="BW19" s="14"/>
      <c r="BX19" s="14"/>
      <c r="BY19" s="14"/>
      <c r="BZ19" s="14"/>
      <c r="CA19" s="14"/>
      <c r="CB19" s="14"/>
      <c r="CC19" s="14">
        <v>-0.6</v>
      </c>
      <c r="CD19" s="14">
        <v>21.1</v>
      </c>
      <c r="CE19" s="14">
        <v>15.6</v>
      </c>
      <c r="CF19" s="14">
        <v>0.5</v>
      </c>
      <c r="CG19" s="14">
        <v>4.7</v>
      </c>
      <c r="CH19" s="14">
        <v>1</v>
      </c>
      <c r="CI19" s="14"/>
      <c r="CJ19" s="14"/>
      <c r="CK19" s="14"/>
      <c r="CL19" s="14">
        <v>3</v>
      </c>
      <c r="CM19" s="14">
        <v>5.6</v>
      </c>
      <c r="CN19" s="14">
        <v>-40.4</v>
      </c>
      <c r="CO19" s="14"/>
      <c r="CP19" s="14"/>
      <c r="CQ19" s="14"/>
      <c r="CR19" s="14"/>
      <c r="CS19" s="14"/>
      <c r="CT19" s="14">
        <v>-4.4000000000000004</v>
      </c>
      <c r="CU19" s="14">
        <v>-8</v>
      </c>
      <c r="CV19" s="14"/>
      <c r="CW19" s="14">
        <v>6.7</v>
      </c>
      <c r="CX19" s="14">
        <v>0</v>
      </c>
      <c r="CY19" s="14"/>
      <c r="CZ19" s="14"/>
      <c r="DA19" s="14">
        <v>0.5</v>
      </c>
      <c r="DB19" s="14">
        <v>2.1270000000000001E-2</v>
      </c>
      <c r="DC19" s="14">
        <v>0</v>
      </c>
      <c r="DD19" s="14">
        <v>0</v>
      </c>
      <c r="DE19" s="14"/>
      <c r="DF19" s="14">
        <v>0.1</v>
      </c>
      <c r="DG19" s="14">
        <v>0.8</v>
      </c>
      <c r="DH19" s="14">
        <v>0.1</v>
      </c>
      <c r="DI19" s="14">
        <v>0.5</v>
      </c>
      <c r="DJ19" s="14">
        <v>0.2</v>
      </c>
      <c r="DK19" s="14">
        <v>0.4</v>
      </c>
      <c r="DL19" s="14"/>
      <c r="DM19" s="14">
        <v>0</v>
      </c>
      <c r="DN19" s="14">
        <v>0</v>
      </c>
      <c r="DO19" s="14">
        <v>1.9</v>
      </c>
      <c r="DP19" s="14">
        <v>7.4</v>
      </c>
      <c r="DQ19" s="14">
        <v>1.8</v>
      </c>
      <c r="DR19" s="14">
        <v>0.4</v>
      </c>
      <c r="DS19" s="14">
        <v>0.8</v>
      </c>
      <c r="DT19" s="14">
        <v>0.6</v>
      </c>
      <c r="DU19" s="14">
        <v>0</v>
      </c>
      <c r="DV19" s="14">
        <v>0</v>
      </c>
      <c r="DW19" s="14">
        <v>0.3</v>
      </c>
      <c r="DX19" s="14">
        <v>0.3</v>
      </c>
      <c r="DY19" s="14"/>
      <c r="DZ19" s="14">
        <v>-2.5</v>
      </c>
      <c r="EA19" s="14">
        <v>0.1</v>
      </c>
      <c r="EB19" s="14">
        <v>0.4</v>
      </c>
      <c r="EC19" s="14">
        <v>0.1</v>
      </c>
      <c r="ED19" s="14">
        <v>0.1</v>
      </c>
      <c r="EE19" s="14">
        <v>2.5</v>
      </c>
      <c r="EF19" s="14">
        <v>6.7</v>
      </c>
      <c r="EG19" s="14">
        <v>0</v>
      </c>
      <c r="EH19" s="14">
        <v>-3</v>
      </c>
      <c r="EI19" s="14">
        <v>-3.8</v>
      </c>
      <c r="EJ19" s="14">
        <v>0</v>
      </c>
      <c r="EK19" s="14">
        <v>0.2</v>
      </c>
      <c r="EL19" s="14">
        <v>1.9</v>
      </c>
      <c r="EM19" s="14">
        <v>0.2</v>
      </c>
      <c r="EN19" s="14">
        <v>1.6</v>
      </c>
      <c r="EO19" s="14">
        <v>0.1</v>
      </c>
      <c r="EP19" s="14">
        <v>0.1</v>
      </c>
      <c r="EQ19" s="14">
        <v>0.1</v>
      </c>
      <c r="ER19" s="14"/>
      <c r="ES19" s="14">
        <v>0</v>
      </c>
      <c r="ET19" s="14">
        <v>0</v>
      </c>
      <c r="EU19" s="14">
        <v>0</v>
      </c>
      <c r="EV19" s="14">
        <v>-0.2</v>
      </c>
      <c r="EW19" s="14">
        <v>7.5</v>
      </c>
      <c r="EX19" s="14">
        <v>4.4000000000000004</v>
      </c>
      <c r="EY19" s="14">
        <v>0</v>
      </c>
      <c r="EZ19" s="14">
        <v>0</v>
      </c>
      <c r="FA19" s="14">
        <v>0.4</v>
      </c>
      <c r="FB19" s="14">
        <v>0.2</v>
      </c>
      <c r="FC19" s="14">
        <v>2.4</v>
      </c>
      <c r="FD19" s="14">
        <v>12.5</v>
      </c>
      <c r="FE19" s="14">
        <v>11.3</v>
      </c>
      <c r="FF19" s="14"/>
      <c r="FG19" s="14">
        <v>0</v>
      </c>
      <c r="FH19" s="14"/>
      <c r="FI19" s="14"/>
      <c r="FJ19" s="14"/>
      <c r="FK19" s="14"/>
      <c r="FL19" s="14"/>
      <c r="FM19" s="14">
        <v>35.121270000000003</v>
      </c>
      <c r="FN19" s="15"/>
      <c r="FO19" s="14">
        <v>1.9817100000000001</v>
      </c>
      <c r="FP19" s="14">
        <v>0</v>
      </c>
      <c r="FQ19" s="14">
        <v>1.804</v>
      </c>
      <c r="FR19" s="14">
        <v>1</v>
      </c>
      <c r="FS19" s="14">
        <v>0.28632999999999997</v>
      </c>
      <c r="FT19" s="14">
        <v>0.37228</v>
      </c>
      <c r="FU19" s="14">
        <v>-0.3</v>
      </c>
      <c r="FV19" s="14">
        <v>0.7</v>
      </c>
      <c r="FW19" s="14">
        <v>5.8443199999999997</v>
      </c>
    </row>
    <row r="20" spans="1:179" ht="24" customHeight="1" x14ac:dyDescent="0.3">
      <c r="A20" s="16" t="s">
        <v>70</v>
      </c>
      <c r="B20" s="16" t="s">
        <v>708</v>
      </c>
      <c r="C20" s="17">
        <v>-14</v>
      </c>
      <c r="D20" s="17">
        <v>27.5</v>
      </c>
      <c r="E20" s="17">
        <v>12.6</v>
      </c>
      <c r="F20" s="17"/>
      <c r="G20" s="17"/>
      <c r="H20" s="17">
        <v>-5</v>
      </c>
      <c r="I20" s="17">
        <v>17</v>
      </c>
      <c r="J20" s="17"/>
      <c r="K20" s="17"/>
      <c r="L20" s="17">
        <v>-25.8</v>
      </c>
      <c r="M20" s="17">
        <v>-38.5</v>
      </c>
      <c r="N20" s="17">
        <v>-5.5</v>
      </c>
      <c r="O20" s="17">
        <v>28.2</v>
      </c>
      <c r="P20" s="17">
        <v>-9.9</v>
      </c>
      <c r="Q20" s="17">
        <v>2.6</v>
      </c>
      <c r="R20" s="17">
        <v>18.100000000000001</v>
      </c>
      <c r="S20" s="17">
        <v>-0.2</v>
      </c>
      <c r="T20" s="17"/>
      <c r="U20" s="17"/>
      <c r="V20" s="17"/>
      <c r="W20" s="17"/>
      <c r="X20" s="17">
        <v>10.3</v>
      </c>
      <c r="Y20" s="17">
        <v>1.4</v>
      </c>
      <c r="Z20" s="17">
        <v>1.5</v>
      </c>
      <c r="AA20" s="17"/>
      <c r="AB20" s="17">
        <v>-3.4</v>
      </c>
      <c r="AC20" s="17">
        <v>5.3</v>
      </c>
      <c r="AD20" s="17">
        <v>9</v>
      </c>
      <c r="AE20" s="17"/>
      <c r="AF20" s="17"/>
      <c r="AG20" s="17"/>
      <c r="AH20" s="17"/>
      <c r="AI20" s="17">
        <v>-4.5</v>
      </c>
      <c r="AJ20" s="17">
        <v>-7</v>
      </c>
      <c r="AK20" s="17"/>
      <c r="AL20" s="17"/>
      <c r="AM20" s="17"/>
      <c r="AN20" s="17">
        <v>-1</v>
      </c>
      <c r="AO20" s="17">
        <v>0</v>
      </c>
      <c r="AP20" s="17">
        <v>3.1</v>
      </c>
      <c r="AQ20" s="17">
        <v>14.3</v>
      </c>
      <c r="AR20" s="17">
        <v>8</v>
      </c>
      <c r="AS20" s="17">
        <v>-1.1000000000000001</v>
      </c>
      <c r="AT20" s="17">
        <v>2.1</v>
      </c>
      <c r="AU20" s="17">
        <v>-0.4</v>
      </c>
      <c r="AV20" s="17">
        <v>26.7</v>
      </c>
      <c r="AW20" s="17">
        <v>-21</v>
      </c>
      <c r="AX20" s="17">
        <v>-43</v>
      </c>
      <c r="AY20" s="17">
        <v>1.1000000000000001</v>
      </c>
      <c r="AZ20" s="17">
        <v>-2.2000000000000002</v>
      </c>
      <c r="BA20" s="17">
        <v>0.3</v>
      </c>
      <c r="BB20" s="17">
        <v>-2.4</v>
      </c>
      <c r="BC20" s="17">
        <v>-1</v>
      </c>
      <c r="BD20" s="17">
        <v>0.5</v>
      </c>
      <c r="BE20" s="17">
        <v>0</v>
      </c>
      <c r="BF20" s="17">
        <v>-6.8</v>
      </c>
      <c r="BG20" s="17"/>
      <c r="BH20" s="17"/>
      <c r="BI20" s="17">
        <v>0.4</v>
      </c>
      <c r="BJ20" s="17"/>
      <c r="BK20" s="17"/>
      <c r="BL20" s="17">
        <v>-0.9</v>
      </c>
      <c r="BM20" s="17"/>
      <c r="BN20" s="17"/>
      <c r="BO20" s="17"/>
      <c r="BP20" s="17">
        <v>3</v>
      </c>
      <c r="BQ20" s="17">
        <v>-26.2</v>
      </c>
      <c r="BR20" s="17">
        <v>-27.4</v>
      </c>
      <c r="BS20" s="17">
        <v>12.8</v>
      </c>
      <c r="BT20" s="17">
        <v>19.399999999999999</v>
      </c>
      <c r="BU20" s="17"/>
      <c r="BV20" s="17"/>
      <c r="BW20" s="17"/>
      <c r="BX20" s="17"/>
      <c r="BY20" s="17"/>
      <c r="BZ20" s="17"/>
      <c r="CA20" s="17"/>
      <c r="CB20" s="17"/>
      <c r="CC20" s="17">
        <v>-0.6</v>
      </c>
      <c r="CD20" s="17">
        <v>20.5</v>
      </c>
      <c r="CE20" s="17">
        <v>16.600000000000001</v>
      </c>
      <c r="CF20" s="17">
        <v>1</v>
      </c>
      <c r="CG20" s="17">
        <v>4.5999999999999996</v>
      </c>
      <c r="CH20" s="17">
        <v>1</v>
      </c>
      <c r="CI20" s="17"/>
      <c r="CJ20" s="17"/>
      <c r="CK20" s="17"/>
      <c r="CL20" s="17">
        <v>5.4</v>
      </c>
      <c r="CM20" s="17">
        <v>7.8</v>
      </c>
      <c r="CN20" s="17">
        <v>-37.200000000000003</v>
      </c>
      <c r="CO20" s="17"/>
      <c r="CP20" s="17"/>
      <c r="CQ20" s="17"/>
      <c r="CR20" s="17"/>
      <c r="CS20" s="17"/>
      <c r="CT20" s="17">
        <v>-4.5999999999999996</v>
      </c>
      <c r="CU20" s="17">
        <v>-8.1999999999999993</v>
      </c>
      <c r="CV20" s="17"/>
      <c r="CW20" s="17">
        <v>7.8</v>
      </c>
      <c r="CX20" s="17">
        <v>0</v>
      </c>
      <c r="CY20" s="17"/>
      <c r="CZ20" s="17"/>
      <c r="DA20" s="17">
        <v>0.5</v>
      </c>
      <c r="DB20" s="17">
        <v>2.2880000000000001E-2</v>
      </c>
      <c r="DC20" s="17">
        <v>0.1</v>
      </c>
      <c r="DD20" s="17">
        <v>0</v>
      </c>
      <c r="DE20" s="17"/>
      <c r="DF20" s="17">
        <v>0.1</v>
      </c>
      <c r="DG20" s="17">
        <v>0.8</v>
      </c>
      <c r="DH20" s="17">
        <v>0.1</v>
      </c>
      <c r="DI20" s="17">
        <v>-0.2</v>
      </c>
      <c r="DJ20" s="17">
        <v>0.2</v>
      </c>
      <c r="DK20" s="17">
        <v>0.4</v>
      </c>
      <c r="DL20" s="17"/>
      <c r="DM20" s="17">
        <v>0</v>
      </c>
      <c r="DN20" s="17">
        <v>0</v>
      </c>
      <c r="DO20" s="17">
        <v>2.8</v>
      </c>
      <c r="DP20" s="17">
        <v>9.4</v>
      </c>
      <c r="DQ20" s="17">
        <v>1.8</v>
      </c>
      <c r="DR20" s="17">
        <v>0.4</v>
      </c>
      <c r="DS20" s="17">
        <v>0.8</v>
      </c>
      <c r="DT20" s="17">
        <v>0.6</v>
      </c>
      <c r="DU20" s="17">
        <v>0.2</v>
      </c>
      <c r="DV20" s="17">
        <v>0</v>
      </c>
      <c r="DW20" s="17">
        <v>0.3</v>
      </c>
      <c r="DX20" s="17">
        <v>0.3</v>
      </c>
      <c r="DY20" s="17"/>
      <c r="DZ20" s="17">
        <v>-2.5</v>
      </c>
      <c r="EA20" s="17">
        <v>0.1</v>
      </c>
      <c r="EB20" s="17">
        <v>0.4</v>
      </c>
      <c r="EC20" s="17">
        <v>0.1</v>
      </c>
      <c r="ED20" s="17">
        <v>0.1</v>
      </c>
      <c r="EE20" s="17">
        <v>2.4</v>
      </c>
      <c r="EF20" s="17">
        <v>7.6</v>
      </c>
      <c r="EG20" s="17">
        <v>0.4</v>
      </c>
      <c r="EH20" s="17">
        <v>-2.4</v>
      </c>
      <c r="EI20" s="17">
        <v>-2.5</v>
      </c>
      <c r="EJ20" s="17">
        <v>0.1</v>
      </c>
      <c r="EK20" s="17">
        <v>0.6</v>
      </c>
      <c r="EL20" s="17">
        <v>1.9</v>
      </c>
      <c r="EM20" s="17">
        <v>0.2</v>
      </c>
      <c r="EN20" s="17">
        <v>1.7</v>
      </c>
      <c r="EO20" s="17">
        <v>0.1</v>
      </c>
      <c r="EP20" s="17">
        <v>0.1</v>
      </c>
      <c r="EQ20" s="17">
        <v>0.1</v>
      </c>
      <c r="ER20" s="17"/>
      <c r="ES20" s="17">
        <v>0</v>
      </c>
      <c r="ET20" s="17">
        <v>0</v>
      </c>
      <c r="EU20" s="17">
        <v>0</v>
      </c>
      <c r="EV20" s="17">
        <v>-0.2</v>
      </c>
      <c r="EW20" s="17">
        <v>9.1</v>
      </c>
      <c r="EX20" s="17">
        <v>5.4</v>
      </c>
      <c r="EY20" s="17">
        <v>0</v>
      </c>
      <c r="EZ20" s="17">
        <v>0</v>
      </c>
      <c r="FA20" s="17">
        <v>0.4</v>
      </c>
      <c r="FB20" s="17">
        <v>0.2</v>
      </c>
      <c r="FC20" s="17">
        <v>2.2999999999999998</v>
      </c>
      <c r="FD20" s="17">
        <v>12.4</v>
      </c>
      <c r="FE20" s="17">
        <v>11.3</v>
      </c>
      <c r="FF20" s="17"/>
      <c r="FG20" s="17">
        <v>0</v>
      </c>
      <c r="FH20" s="17"/>
      <c r="FI20" s="17"/>
      <c r="FJ20" s="17"/>
      <c r="FK20" s="17"/>
      <c r="FL20" s="17"/>
      <c r="FM20" s="17">
        <v>60.122880000000002</v>
      </c>
      <c r="FN20" s="15"/>
      <c r="FO20" s="17">
        <v>1.9150400000000001</v>
      </c>
      <c r="FP20" s="17">
        <v>0</v>
      </c>
      <c r="FQ20" s="17">
        <v>1.6339999999999999</v>
      </c>
      <c r="FR20" s="17">
        <v>1</v>
      </c>
      <c r="FS20" s="17">
        <v>0.28594000000000003</v>
      </c>
      <c r="FT20" s="17">
        <v>0.35749999999999998</v>
      </c>
      <c r="FU20" s="17">
        <v>-0.2</v>
      </c>
      <c r="FV20" s="17">
        <v>0.7</v>
      </c>
      <c r="FW20" s="17">
        <v>5.6924799999999998</v>
      </c>
    </row>
    <row r="21" spans="1:179" ht="24" customHeight="1" x14ac:dyDescent="0.3">
      <c r="A21" s="16" t="s">
        <v>70</v>
      </c>
      <c r="B21" s="16" t="s">
        <v>709</v>
      </c>
      <c r="C21" s="17">
        <v>-14.9</v>
      </c>
      <c r="D21" s="17">
        <v>29.9</v>
      </c>
      <c r="E21" s="17">
        <v>14.1</v>
      </c>
      <c r="F21" s="17"/>
      <c r="G21" s="17"/>
      <c r="H21" s="17">
        <v>-4.2</v>
      </c>
      <c r="I21" s="17">
        <v>17.5</v>
      </c>
      <c r="J21" s="17"/>
      <c r="K21" s="17"/>
      <c r="L21" s="17">
        <v>-25.5</v>
      </c>
      <c r="M21" s="17">
        <v>-27.1</v>
      </c>
      <c r="N21" s="17">
        <v>7.8</v>
      </c>
      <c r="O21" s="17">
        <v>27.4</v>
      </c>
      <c r="P21" s="17">
        <v>-9.1999999999999993</v>
      </c>
      <c r="Q21" s="17">
        <v>2.4</v>
      </c>
      <c r="R21" s="17">
        <v>15.5</v>
      </c>
      <c r="S21" s="17">
        <v>0.2</v>
      </c>
      <c r="T21" s="17"/>
      <c r="U21" s="17"/>
      <c r="V21" s="17"/>
      <c r="W21" s="17"/>
      <c r="X21" s="17">
        <v>9.8000000000000007</v>
      </c>
      <c r="Y21" s="17">
        <v>1.4</v>
      </c>
      <c r="Z21" s="17">
        <v>1.6</v>
      </c>
      <c r="AA21" s="17"/>
      <c r="AB21" s="17">
        <v>-3.4</v>
      </c>
      <c r="AC21" s="17">
        <v>5.6</v>
      </c>
      <c r="AD21" s="17">
        <v>8.8000000000000007</v>
      </c>
      <c r="AE21" s="17"/>
      <c r="AF21" s="17"/>
      <c r="AG21" s="17"/>
      <c r="AH21" s="17"/>
      <c r="AI21" s="17">
        <v>-4.3</v>
      </c>
      <c r="AJ21" s="17">
        <v>1.4</v>
      </c>
      <c r="AK21" s="17"/>
      <c r="AL21" s="17"/>
      <c r="AM21" s="17"/>
      <c r="AN21" s="17">
        <v>-1</v>
      </c>
      <c r="AO21" s="17">
        <v>0</v>
      </c>
      <c r="AP21" s="17">
        <v>3.2</v>
      </c>
      <c r="AQ21" s="17">
        <v>13.9</v>
      </c>
      <c r="AR21" s="17">
        <v>7.6</v>
      </c>
      <c r="AS21" s="17">
        <v>-1.4</v>
      </c>
      <c r="AT21" s="17">
        <v>2.1</v>
      </c>
      <c r="AU21" s="17">
        <v>-0.1</v>
      </c>
      <c r="AV21" s="17">
        <v>27.2</v>
      </c>
      <c r="AW21" s="17">
        <v>-20.5</v>
      </c>
      <c r="AX21" s="17">
        <v>-42.9</v>
      </c>
      <c r="AY21" s="17">
        <v>0.1</v>
      </c>
      <c r="AZ21" s="17">
        <v>-2.2999999999999998</v>
      </c>
      <c r="BA21" s="17">
        <v>0.3</v>
      </c>
      <c r="BB21" s="17">
        <v>-0.3</v>
      </c>
      <c r="BC21" s="17">
        <v>0.5</v>
      </c>
      <c r="BD21" s="17">
        <v>0.5</v>
      </c>
      <c r="BE21" s="17">
        <v>0</v>
      </c>
      <c r="BF21" s="17">
        <v>-0.5</v>
      </c>
      <c r="BG21" s="17"/>
      <c r="BH21" s="17"/>
      <c r="BI21" s="17">
        <v>0.4</v>
      </c>
      <c r="BJ21" s="17"/>
      <c r="BK21" s="17"/>
      <c r="BL21" s="17">
        <v>-0.2</v>
      </c>
      <c r="BM21" s="17"/>
      <c r="BN21" s="17"/>
      <c r="BO21" s="17"/>
      <c r="BP21" s="17">
        <v>2.1</v>
      </c>
      <c r="BQ21" s="17">
        <v>-26.5</v>
      </c>
      <c r="BR21" s="17">
        <v>-27.6</v>
      </c>
      <c r="BS21" s="17">
        <v>14.1</v>
      </c>
      <c r="BT21" s="17">
        <v>20.5</v>
      </c>
      <c r="BU21" s="17"/>
      <c r="BV21" s="17"/>
      <c r="BW21" s="17"/>
      <c r="BX21" s="17"/>
      <c r="BY21" s="17"/>
      <c r="BZ21" s="17"/>
      <c r="CA21" s="17"/>
      <c r="CB21" s="17"/>
      <c r="CC21" s="17">
        <v>-0.6</v>
      </c>
      <c r="CD21" s="17">
        <v>21.2</v>
      </c>
      <c r="CE21" s="17">
        <v>14.9</v>
      </c>
      <c r="CF21" s="17">
        <v>-0.5</v>
      </c>
      <c r="CG21" s="17">
        <v>4.5999999999999996</v>
      </c>
      <c r="CH21" s="17">
        <v>0.9</v>
      </c>
      <c r="CI21" s="17"/>
      <c r="CJ21" s="17"/>
      <c r="CK21" s="17"/>
      <c r="CL21" s="17">
        <v>6.5</v>
      </c>
      <c r="CM21" s="17">
        <v>8.9</v>
      </c>
      <c r="CN21" s="17">
        <v>-35.6</v>
      </c>
      <c r="CO21" s="17"/>
      <c r="CP21" s="17"/>
      <c r="CQ21" s="17"/>
      <c r="CR21" s="17"/>
      <c r="CS21" s="17"/>
      <c r="CT21" s="17">
        <v>-1.9</v>
      </c>
      <c r="CU21" s="17">
        <v>-6.5</v>
      </c>
      <c r="CV21" s="17"/>
      <c r="CW21" s="17">
        <v>9.6</v>
      </c>
      <c r="CX21" s="17">
        <v>0</v>
      </c>
      <c r="CY21" s="17"/>
      <c r="CZ21" s="17"/>
      <c r="DA21" s="17">
        <v>0.5</v>
      </c>
      <c r="DB21" s="17">
        <v>1.813E-2</v>
      </c>
      <c r="DC21" s="17">
        <v>0</v>
      </c>
      <c r="DD21" s="17">
        <v>0</v>
      </c>
      <c r="DE21" s="17"/>
      <c r="DF21" s="17">
        <v>0.1</v>
      </c>
      <c r="DG21" s="17">
        <v>0.8</v>
      </c>
      <c r="DH21" s="17">
        <v>0.1</v>
      </c>
      <c r="DI21" s="17">
        <v>-0.1</v>
      </c>
      <c r="DJ21" s="17">
        <v>0.2</v>
      </c>
      <c r="DK21" s="17">
        <v>0.4</v>
      </c>
      <c r="DL21" s="17"/>
      <c r="DM21" s="17">
        <v>0</v>
      </c>
      <c r="DN21" s="17">
        <v>0</v>
      </c>
      <c r="DO21" s="17">
        <v>2.1</v>
      </c>
      <c r="DP21" s="17">
        <v>7.9</v>
      </c>
      <c r="DQ21" s="17">
        <v>1.8</v>
      </c>
      <c r="DR21" s="17">
        <v>0.4</v>
      </c>
      <c r="DS21" s="17">
        <v>0.8</v>
      </c>
      <c r="DT21" s="17">
        <v>0.6</v>
      </c>
      <c r="DU21" s="17">
        <v>0.2</v>
      </c>
      <c r="DV21" s="17">
        <v>-0.1</v>
      </c>
      <c r="DW21" s="17">
        <v>0.3</v>
      </c>
      <c r="DX21" s="17">
        <v>0.3</v>
      </c>
      <c r="DY21" s="17"/>
      <c r="DZ21" s="17">
        <v>-2.5</v>
      </c>
      <c r="EA21" s="17">
        <v>0.1</v>
      </c>
      <c r="EB21" s="17">
        <v>0.5</v>
      </c>
      <c r="EC21" s="17">
        <v>0.1</v>
      </c>
      <c r="ED21" s="17">
        <v>0.2</v>
      </c>
      <c r="EE21" s="17">
        <v>0.4</v>
      </c>
      <c r="EF21" s="17">
        <v>2.5</v>
      </c>
      <c r="EG21" s="17">
        <v>0.4</v>
      </c>
      <c r="EH21" s="17">
        <v>-0.4</v>
      </c>
      <c r="EI21" s="17">
        <v>-0.6</v>
      </c>
      <c r="EJ21" s="17">
        <v>0.3</v>
      </c>
      <c r="EK21" s="17">
        <v>1</v>
      </c>
      <c r="EL21" s="17">
        <v>1.9</v>
      </c>
      <c r="EM21" s="17">
        <v>0.2</v>
      </c>
      <c r="EN21" s="17">
        <v>1.7</v>
      </c>
      <c r="EO21" s="17">
        <v>0.1</v>
      </c>
      <c r="EP21" s="17">
        <v>0.1</v>
      </c>
      <c r="EQ21" s="17">
        <v>0.1</v>
      </c>
      <c r="ER21" s="17"/>
      <c r="ES21" s="17">
        <v>0</v>
      </c>
      <c r="ET21" s="17">
        <v>0</v>
      </c>
      <c r="EU21" s="17">
        <v>0</v>
      </c>
      <c r="EV21" s="17">
        <v>-0.2</v>
      </c>
      <c r="EW21" s="17">
        <v>9.3000000000000007</v>
      </c>
      <c r="EX21" s="17">
        <v>3.2</v>
      </c>
      <c r="EY21" s="17">
        <v>0</v>
      </c>
      <c r="EZ21" s="17">
        <v>0</v>
      </c>
      <c r="FA21" s="17">
        <v>0.4</v>
      </c>
      <c r="FB21" s="17">
        <v>0.4</v>
      </c>
      <c r="FC21" s="17">
        <v>2.4</v>
      </c>
      <c r="FD21" s="17">
        <v>12.4</v>
      </c>
      <c r="FE21" s="17">
        <v>11.3</v>
      </c>
      <c r="FF21" s="17"/>
      <c r="FG21" s="17">
        <v>0</v>
      </c>
      <c r="FH21" s="17"/>
      <c r="FI21" s="17"/>
      <c r="FJ21" s="17"/>
      <c r="FK21" s="17"/>
      <c r="FL21" s="17"/>
      <c r="FM21" s="17">
        <v>107.11812999999999</v>
      </c>
      <c r="FN21" s="15"/>
      <c r="FO21" s="17">
        <v>1.9611799999999999</v>
      </c>
      <c r="FP21" s="17">
        <v>0</v>
      </c>
      <c r="FQ21" s="17">
        <v>1.544</v>
      </c>
      <c r="FR21" s="17">
        <v>1</v>
      </c>
      <c r="FS21" s="17">
        <v>0.28643999999999997</v>
      </c>
      <c r="FT21" s="17">
        <v>0.34514</v>
      </c>
      <c r="FU21" s="17">
        <v>-0.1</v>
      </c>
      <c r="FV21" s="17">
        <v>0.7</v>
      </c>
      <c r="FW21" s="17">
        <v>5.7367600000000003</v>
      </c>
    </row>
    <row r="22" spans="1:179" ht="24" customHeight="1" x14ac:dyDescent="0.3">
      <c r="A22" s="16" t="s">
        <v>70</v>
      </c>
      <c r="B22" s="16" t="s">
        <v>710</v>
      </c>
      <c r="C22" s="17">
        <v>-13.7</v>
      </c>
      <c r="D22" s="17">
        <v>23.1</v>
      </c>
      <c r="E22" s="17">
        <v>13</v>
      </c>
      <c r="F22" s="17"/>
      <c r="G22" s="17"/>
      <c r="H22" s="17">
        <v>-4.9000000000000004</v>
      </c>
      <c r="I22" s="17">
        <v>14.4</v>
      </c>
      <c r="J22" s="17"/>
      <c r="K22" s="17"/>
      <c r="L22" s="17">
        <v>-28.8</v>
      </c>
      <c r="M22" s="17">
        <v>-32.799999999999997</v>
      </c>
      <c r="N22" s="17">
        <v>2.2999999999999998</v>
      </c>
      <c r="O22" s="17">
        <v>24.8</v>
      </c>
      <c r="P22" s="17">
        <v>-10.199999999999999</v>
      </c>
      <c r="Q22" s="17">
        <v>1.7</v>
      </c>
      <c r="R22" s="17">
        <v>18.100000000000001</v>
      </c>
      <c r="S22" s="17">
        <v>0</v>
      </c>
      <c r="T22" s="17"/>
      <c r="U22" s="17"/>
      <c r="V22" s="17"/>
      <c r="W22" s="17"/>
      <c r="X22" s="17">
        <v>8.4</v>
      </c>
      <c r="Y22" s="17">
        <v>1.5</v>
      </c>
      <c r="Z22" s="17">
        <v>1.5</v>
      </c>
      <c r="AA22" s="17"/>
      <c r="AB22" s="17">
        <v>-3.4</v>
      </c>
      <c r="AC22" s="17">
        <v>5.7</v>
      </c>
      <c r="AD22" s="17">
        <v>9.6</v>
      </c>
      <c r="AE22" s="17"/>
      <c r="AF22" s="17"/>
      <c r="AG22" s="17"/>
      <c r="AH22" s="17"/>
      <c r="AI22" s="17">
        <v>-4</v>
      </c>
      <c r="AJ22" s="17">
        <v>-6.2</v>
      </c>
      <c r="AK22" s="17"/>
      <c r="AL22" s="17"/>
      <c r="AM22" s="17"/>
      <c r="AN22" s="17">
        <v>-1</v>
      </c>
      <c r="AO22" s="17">
        <v>0</v>
      </c>
      <c r="AP22" s="17">
        <v>2.2999999999999998</v>
      </c>
      <c r="AQ22" s="17">
        <v>14</v>
      </c>
      <c r="AR22" s="17">
        <v>7.5</v>
      </c>
      <c r="AS22" s="17">
        <v>0</v>
      </c>
      <c r="AT22" s="17">
        <v>2.1</v>
      </c>
      <c r="AU22" s="17">
        <v>0.7</v>
      </c>
      <c r="AV22" s="17">
        <v>26.1</v>
      </c>
      <c r="AW22" s="17">
        <v>-21.5</v>
      </c>
      <c r="AX22" s="17">
        <v>-43.6</v>
      </c>
      <c r="AY22" s="17">
        <v>-0.3</v>
      </c>
      <c r="AZ22" s="17">
        <v>-2.2999999999999998</v>
      </c>
      <c r="BA22" s="17">
        <v>0.3</v>
      </c>
      <c r="BB22" s="17">
        <v>-1.5</v>
      </c>
      <c r="BC22" s="17">
        <v>-0.3</v>
      </c>
      <c r="BD22" s="17">
        <v>0.5</v>
      </c>
      <c r="BE22" s="17">
        <v>0</v>
      </c>
      <c r="BF22" s="17">
        <v>-2.2999999999999998</v>
      </c>
      <c r="BG22" s="17"/>
      <c r="BH22" s="17"/>
      <c r="BI22" s="17">
        <v>0.4</v>
      </c>
      <c r="BJ22" s="17"/>
      <c r="BK22" s="17"/>
      <c r="BL22" s="17">
        <v>-0.5</v>
      </c>
      <c r="BM22" s="17"/>
      <c r="BN22" s="17"/>
      <c r="BO22" s="17"/>
      <c r="BP22" s="17">
        <v>-0.7</v>
      </c>
      <c r="BQ22" s="17">
        <v>-27.2</v>
      </c>
      <c r="BR22" s="17">
        <v>-28.3</v>
      </c>
      <c r="BS22" s="17">
        <v>12.8</v>
      </c>
      <c r="BT22" s="17">
        <v>19.399999999999999</v>
      </c>
      <c r="BU22" s="17"/>
      <c r="BV22" s="17"/>
      <c r="BW22" s="17"/>
      <c r="BX22" s="17"/>
      <c r="BY22" s="17"/>
      <c r="BZ22" s="17"/>
      <c r="CA22" s="17"/>
      <c r="CB22" s="17"/>
      <c r="CC22" s="17">
        <v>-0.6</v>
      </c>
      <c r="CD22" s="17">
        <v>22.2</v>
      </c>
      <c r="CE22" s="17">
        <v>15.2</v>
      </c>
      <c r="CF22" s="17">
        <v>-0.7</v>
      </c>
      <c r="CG22" s="17">
        <v>5.5</v>
      </c>
      <c r="CH22" s="17">
        <v>0.8</v>
      </c>
      <c r="CI22" s="17"/>
      <c r="CJ22" s="17"/>
      <c r="CK22" s="17"/>
      <c r="CL22" s="17">
        <v>6</v>
      </c>
      <c r="CM22" s="17">
        <v>8.5</v>
      </c>
      <c r="CN22" s="17">
        <v>-35.799999999999997</v>
      </c>
      <c r="CO22" s="17"/>
      <c r="CP22" s="17"/>
      <c r="CQ22" s="17"/>
      <c r="CR22" s="17"/>
      <c r="CS22" s="17"/>
      <c r="CT22" s="17">
        <v>-1.4</v>
      </c>
      <c r="CU22" s="17">
        <v>-6.2</v>
      </c>
      <c r="CV22" s="17"/>
      <c r="CW22" s="17">
        <v>8.3000000000000007</v>
      </c>
      <c r="CX22" s="17">
        <v>0</v>
      </c>
      <c r="CY22" s="17"/>
      <c r="CZ22" s="17"/>
      <c r="DA22" s="17">
        <v>0.5</v>
      </c>
      <c r="DB22" s="17">
        <v>1.6199999999999999E-2</v>
      </c>
      <c r="DC22" s="17">
        <v>0</v>
      </c>
      <c r="DD22" s="17">
        <v>0</v>
      </c>
      <c r="DE22" s="17"/>
      <c r="DF22" s="17">
        <v>0.1</v>
      </c>
      <c r="DG22" s="17">
        <v>0.7</v>
      </c>
      <c r="DH22" s="17">
        <v>0.1</v>
      </c>
      <c r="DI22" s="17">
        <v>0.2</v>
      </c>
      <c r="DJ22" s="17">
        <v>0.1</v>
      </c>
      <c r="DK22" s="17">
        <v>0.4</v>
      </c>
      <c r="DL22" s="17"/>
      <c r="DM22" s="17">
        <v>0</v>
      </c>
      <c r="DN22" s="17">
        <v>0</v>
      </c>
      <c r="DO22" s="17">
        <v>2.4</v>
      </c>
      <c r="DP22" s="17">
        <v>8.1</v>
      </c>
      <c r="DQ22" s="17">
        <v>1.8</v>
      </c>
      <c r="DR22" s="17">
        <v>0.4</v>
      </c>
      <c r="DS22" s="17">
        <v>0.8</v>
      </c>
      <c r="DT22" s="17">
        <v>0.6</v>
      </c>
      <c r="DU22" s="17">
        <v>0.5</v>
      </c>
      <c r="DV22" s="17">
        <v>-0.1</v>
      </c>
      <c r="DW22" s="17">
        <v>0.1</v>
      </c>
      <c r="DX22" s="17">
        <v>0.3</v>
      </c>
      <c r="DY22" s="17"/>
      <c r="DZ22" s="17">
        <v>-2.5</v>
      </c>
      <c r="EA22" s="17">
        <v>0</v>
      </c>
      <c r="EB22" s="17">
        <v>0.4</v>
      </c>
      <c r="EC22" s="17">
        <v>0.1</v>
      </c>
      <c r="ED22" s="17">
        <v>0.3</v>
      </c>
      <c r="EE22" s="17">
        <v>0</v>
      </c>
      <c r="EF22" s="17">
        <v>0.5</v>
      </c>
      <c r="EG22" s="17">
        <v>0.3</v>
      </c>
      <c r="EH22" s="17">
        <v>-0.9</v>
      </c>
      <c r="EI22" s="17">
        <v>-5.7</v>
      </c>
      <c r="EJ22" s="17">
        <v>0.2</v>
      </c>
      <c r="EK22" s="17">
        <v>0.3</v>
      </c>
      <c r="EL22" s="17">
        <v>1.9</v>
      </c>
      <c r="EM22" s="17">
        <v>0.2</v>
      </c>
      <c r="EN22" s="17">
        <v>1.7</v>
      </c>
      <c r="EO22" s="17">
        <v>0.1</v>
      </c>
      <c r="EP22" s="17">
        <v>0.1</v>
      </c>
      <c r="EQ22" s="17">
        <v>0.1</v>
      </c>
      <c r="ER22" s="17"/>
      <c r="ES22" s="17">
        <v>0</v>
      </c>
      <c r="ET22" s="17">
        <v>0</v>
      </c>
      <c r="EU22" s="17">
        <v>0</v>
      </c>
      <c r="EV22" s="17">
        <v>-0.2</v>
      </c>
      <c r="EW22" s="17">
        <v>9.5</v>
      </c>
      <c r="EX22" s="17">
        <v>0</v>
      </c>
      <c r="EY22" s="17">
        <v>0</v>
      </c>
      <c r="EZ22" s="17">
        <v>0</v>
      </c>
      <c r="FA22" s="17">
        <v>0.4</v>
      </c>
      <c r="FB22" s="17">
        <v>0.4</v>
      </c>
      <c r="FC22" s="17">
        <v>2.4</v>
      </c>
      <c r="FD22" s="17">
        <v>12.5</v>
      </c>
      <c r="FE22" s="17">
        <v>11.3</v>
      </c>
      <c r="FF22" s="17"/>
      <c r="FG22" s="17">
        <v>0</v>
      </c>
      <c r="FH22" s="17"/>
      <c r="FI22" s="17"/>
      <c r="FJ22" s="17"/>
      <c r="FK22" s="17"/>
      <c r="FL22" s="17"/>
      <c r="FM22" s="17">
        <v>48.916200000000003</v>
      </c>
      <c r="FN22" s="15"/>
      <c r="FO22" s="17">
        <v>1.8845700000000001</v>
      </c>
      <c r="FP22" s="17">
        <v>0</v>
      </c>
      <c r="FQ22" s="17">
        <v>1.1859999999999999</v>
      </c>
      <c r="FR22" s="17">
        <v>1</v>
      </c>
      <c r="FS22" s="17">
        <v>0.28281000000000001</v>
      </c>
      <c r="FT22" s="17">
        <v>0.36212</v>
      </c>
      <c r="FU22" s="17">
        <v>-0.1</v>
      </c>
      <c r="FV22" s="17">
        <v>0.5</v>
      </c>
      <c r="FW22" s="17">
        <v>5.1154999999999999</v>
      </c>
    </row>
    <row r="23" spans="1:179" ht="24" customHeight="1" x14ac:dyDescent="0.3">
      <c r="A23" s="16" t="s">
        <v>70</v>
      </c>
      <c r="B23" s="16" t="s">
        <v>711</v>
      </c>
      <c r="C23" s="17">
        <v>-15.9</v>
      </c>
      <c r="D23" s="17">
        <v>14.8</v>
      </c>
      <c r="E23" s="17">
        <v>10.6</v>
      </c>
      <c r="F23" s="17"/>
      <c r="G23" s="17"/>
      <c r="H23" s="17">
        <v>-3.3</v>
      </c>
      <c r="I23" s="17">
        <v>21.7</v>
      </c>
      <c r="J23" s="17"/>
      <c r="K23" s="17"/>
      <c r="L23" s="17">
        <v>-25.1</v>
      </c>
      <c r="M23" s="17">
        <v>-31.1</v>
      </c>
      <c r="N23" s="17">
        <v>3.5</v>
      </c>
      <c r="O23" s="17">
        <v>28.3</v>
      </c>
      <c r="P23" s="17">
        <v>-9.1999999999999993</v>
      </c>
      <c r="Q23" s="17">
        <v>2.5</v>
      </c>
      <c r="R23" s="17">
        <v>14.2</v>
      </c>
      <c r="S23" s="17">
        <v>0.1</v>
      </c>
      <c r="T23" s="17"/>
      <c r="U23" s="17"/>
      <c r="V23" s="17"/>
      <c r="W23" s="17"/>
      <c r="X23" s="17">
        <v>5.2</v>
      </c>
      <c r="Y23" s="17">
        <v>1</v>
      </c>
      <c r="Z23" s="17">
        <v>1.2</v>
      </c>
      <c r="AA23" s="17"/>
      <c r="AB23" s="17">
        <v>-3.4</v>
      </c>
      <c r="AC23" s="17">
        <v>5.6</v>
      </c>
      <c r="AD23" s="17">
        <v>7.9</v>
      </c>
      <c r="AE23" s="17"/>
      <c r="AF23" s="17"/>
      <c r="AG23" s="17"/>
      <c r="AH23" s="17"/>
      <c r="AI23" s="17">
        <v>-4.4000000000000004</v>
      </c>
      <c r="AJ23" s="17">
        <v>-5.9</v>
      </c>
      <c r="AK23" s="17"/>
      <c r="AL23" s="17"/>
      <c r="AM23" s="17"/>
      <c r="AN23" s="17">
        <v>-1.1000000000000001</v>
      </c>
      <c r="AO23" s="17">
        <v>0</v>
      </c>
      <c r="AP23" s="17">
        <v>1.8</v>
      </c>
      <c r="AQ23" s="17">
        <v>14</v>
      </c>
      <c r="AR23" s="17">
        <v>0</v>
      </c>
      <c r="AS23" s="17">
        <v>-0.2</v>
      </c>
      <c r="AT23" s="17">
        <v>2</v>
      </c>
      <c r="AU23" s="17">
        <v>0.4</v>
      </c>
      <c r="AV23" s="17">
        <v>27.2</v>
      </c>
      <c r="AW23" s="17">
        <v>-20.5</v>
      </c>
      <c r="AX23" s="17">
        <v>-42.7</v>
      </c>
      <c r="AY23" s="17">
        <v>-0.1</v>
      </c>
      <c r="AZ23" s="17">
        <v>-2.4</v>
      </c>
      <c r="BA23" s="17">
        <v>0.3</v>
      </c>
      <c r="BB23" s="17">
        <v>-1.5</v>
      </c>
      <c r="BC23" s="17">
        <v>0.3</v>
      </c>
      <c r="BD23" s="17">
        <v>0.5</v>
      </c>
      <c r="BE23" s="17">
        <v>0</v>
      </c>
      <c r="BF23" s="17">
        <v>-1.5</v>
      </c>
      <c r="BG23" s="17"/>
      <c r="BH23" s="17"/>
      <c r="BI23" s="17">
        <v>1.1000000000000001</v>
      </c>
      <c r="BJ23" s="17"/>
      <c r="BK23" s="17"/>
      <c r="BL23" s="17">
        <v>0.6</v>
      </c>
      <c r="BM23" s="17"/>
      <c r="BN23" s="17"/>
      <c r="BO23" s="17"/>
      <c r="BP23" s="17">
        <v>-0.3</v>
      </c>
      <c r="BQ23" s="17">
        <v>-26.2</v>
      </c>
      <c r="BR23" s="17">
        <v>-27.3</v>
      </c>
      <c r="BS23" s="17">
        <v>13.7</v>
      </c>
      <c r="BT23" s="17">
        <v>20.100000000000001</v>
      </c>
      <c r="BU23" s="17"/>
      <c r="BV23" s="17"/>
      <c r="BW23" s="17"/>
      <c r="BX23" s="17"/>
      <c r="BY23" s="17"/>
      <c r="BZ23" s="17"/>
      <c r="CA23" s="17"/>
      <c r="CB23" s="17"/>
      <c r="CC23" s="17">
        <v>-0.6</v>
      </c>
      <c r="CD23" s="17">
        <v>21.1</v>
      </c>
      <c r="CE23" s="17">
        <v>15.9</v>
      </c>
      <c r="CF23" s="17">
        <v>0</v>
      </c>
      <c r="CG23" s="17">
        <v>-0.2</v>
      </c>
      <c r="CH23" s="17">
        <v>1</v>
      </c>
      <c r="CI23" s="17"/>
      <c r="CJ23" s="17"/>
      <c r="CK23" s="17"/>
      <c r="CL23" s="17">
        <v>8</v>
      </c>
      <c r="CM23" s="17">
        <v>10.4</v>
      </c>
      <c r="CN23" s="17">
        <v>-33.4</v>
      </c>
      <c r="CO23" s="17"/>
      <c r="CP23" s="17"/>
      <c r="CQ23" s="17"/>
      <c r="CR23" s="17"/>
      <c r="CS23" s="17"/>
      <c r="CT23" s="17">
        <v>-1.4</v>
      </c>
      <c r="CU23" s="17">
        <v>-6.2</v>
      </c>
      <c r="CV23" s="17"/>
      <c r="CW23" s="17">
        <v>2.9</v>
      </c>
      <c r="CX23" s="17">
        <v>0</v>
      </c>
      <c r="CY23" s="17"/>
      <c r="CZ23" s="17"/>
      <c r="DA23" s="17">
        <v>0.5</v>
      </c>
      <c r="DB23" s="17">
        <v>2.1729999999999999E-2</v>
      </c>
      <c r="DC23" s="17">
        <v>0</v>
      </c>
      <c r="DD23" s="17">
        <v>0</v>
      </c>
      <c r="DE23" s="17"/>
      <c r="DF23" s="17">
        <v>0.1</v>
      </c>
      <c r="DG23" s="17">
        <v>0.7</v>
      </c>
      <c r="DH23" s="17">
        <v>0.1</v>
      </c>
      <c r="DI23" s="17">
        <v>0.8</v>
      </c>
      <c r="DJ23" s="17">
        <v>0.1</v>
      </c>
      <c r="DK23" s="17">
        <v>0.4</v>
      </c>
      <c r="DL23" s="17"/>
      <c r="DM23" s="17">
        <v>-0.1</v>
      </c>
      <c r="DN23" s="17">
        <v>0</v>
      </c>
      <c r="DO23" s="17">
        <v>1</v>
      </c>
      <c r="DP23" s="17">
        <v>5.2</v>
      </c>
      <c r="DQ23" s="17">
        <v>1.8</v>
      </c>
      <c r="DR23" s="17">
        <v>0.4</v>
      </c>
      <c r="DS23" s="17">
        <v>0.8</v>
      </c>
      <c r="DT23" s="17">
        <v>0.6</v>
      </c>
      <c r="DU23" s="17">
        <v>0.3</v>
      </c>
      <c r="DV23" s="17">
        <v>0</v>
      </c>
      <c r="DW23" s="17">
        <v>0.3</v>
      </c>
      <c r="DX23" s="17">
        <v>0.3</v>
      </c>
      <c r="DY23" s="17"/>
      <c r="DZ23" s="17">
        <v>-2.5</v>
      </c>
      <c r="EA23" s="17">
        <v>0.2</v>
      </c>
      <c r="EB23" s="17">
        <v>0.4</v>
      </c>
      <c r="EC23" s="17">
        <v>0.1</v>
      </c>
      <c r="ED23" s="17">
        <v>0.3</v>
      </c>
      <c r="EE23" s="17">
        <v>0</v>
      </c>
      <c r="EF23" s="17">
        <v>0.3</v>
      </c>
      <c r="EG23" s="17">
        <v>0.3</v>
      </c>
      <c r="EH23" s="17">
        <v>1.4</v>
      </c>
      <c r="EI23" s="17">
        <v>-2.9</v>
      </c>
      <c r="EJ23" s="17">
        <v>0.5</v>
      </c>
      <c r="EK23" s="17">
        <v>0.4</v>
      </c>
      <c r="EL23" s="17">
        <v>1.9</v>
      </c>
      <c r="EM23" s="17">
        <v>0.2</v>
      </c>
      <c r="EN23" s="17">
        <v>1.5</v>
      </c>
      <c r="EO23" s="17">
        <v>0.1</v>
      </c>
      <c r="EP23" s="17">
        <v>0.1</v>
      </c>
      <c r="EQ23" s="17">
        <v>0.1</v>
      </c>
      <c r="ER23" s="17"/>
      <c r="ES23" s="17">
        <v>5.9</v>
      </c>
      <c r="ET23" s="17">
        <v>0</v>
      </c>
      <c r="EU23" s="17">
        <v>11.5</v>
      </c>
      <c r="EV23" s="17">
        <v>-0.2</v>
      </c>
      <c r="EW23" s="17">
        <v>11.8</v>
      </c>
      <c r="EX23" s="17">
        <v>6.9</v>
      </c>
      <c r="EY23" s="17">
        <v>1.7</v>
      </c>
      <c r="EZ23" s="17">
        <v>0</v>
      </c>
      <c r="FA23" s="17">
        <v>0.4</v>
      </c>
      <c r="FB23" s="17">
        <v>0.4</v>
      </c>
      <c r="FC23" s="17">
        <v>2.4</v>
      </c>
      <c r="FD23" s="17">
        <v>12.9</v>
      </c>
      <c r="FE23" s="17">
        <v>11.6</v>
      </c>
      <c r="FF23" s="17"/>
      <c r="FG23" s="17">
        <v>0</v>
      </c>
      <c r="FH23" s="17"/>
      <c r="FI23" s="17"/>
      <c r="FJ23" s="17"/>
      <c r="FK23" s="17"/>
      <c r="FL23" s="17"/>
      <c r="FM23" s="17">
        <v>75.021730000000005</v>
      </c>
      <c r="FN23" s="15"/>
      <c r="FO23" s="17">
        <v>1.6755899999999999</v>
      </c>
      <c r="FP23" s="17">
        <v>0</v>
      </c>
      <c r="FQ23" s="17">
        <v>0.83399999999999996</v>
      </c>
      <c r="FR23" s="17">
        <v>1</v>
      </c>
      <c r="FS23" s="17">
        <v>0.27690999999999999</v>
      </c>
      <c r="FT23" s="17">
        <v>0.36793999999999999</v>
      </c>
      <c r="FU23" s="17">
        <v>0.3</v>
      </c>
      <c r="FV23" s="17">
        <v>0.7</v>
      </c>
      <c r="FW23" s="17">
        <v>5.1544400000000001</v>
      </c>
    </row>
    <row r="24" spans="1:179" ht="24" customHeight="1" x14ac:dyDescent="0.3">
      <c r="A24" s="16" t="s">
        <v>70</v>
      </c>
      <c r="B24" s="16" t="s">
        <v>712</v>
      </c>
      <c r="C24" s="17">
        <v>-18.2</v>
      </c>
      <c r="D24" s="17">
        <v>-11.9</v>
      </c>
      <c r="E24" s="17">
        <v>4.8</v>
      </c>
      <c r="F24" s="17"/>
      <c r="G24" s="17"/>
      <c r="H24" s="17">
        <v>-5</v>
      </c>
      <c r="I24" s="17">
        <v>9.8000000000000007</v>
      </c>
      <c r="J24" s="17"/>
      <c r="K24" s="17"/>
      <c r="L24" s="17">
        <v>-28.3</v>
      </c>
      <c r="M24" s="17">
        <v>-34.1</v>
      </c>
      <c r="N24" s="17">
        <v>-0.9</v>
      </c>
      <c r="O24" s="17">
        <v>24.3</v>
      </c>
      <c r="P24" s="17">
        <v>-2.8</v>
      </c>
      <c r="Q24" s="17">
        <v>3</v>
      </c>
      <c r="R24" s="17">
        <v>0.5</v>
      </c>
      <c r="S24" s="17">
        <v>0</v>
      </c>
      <c r="T24" s="17"/>
      <c r="U24" s="17"/>
      <c r="V24" s="17"/>
      <c r="W24" s="17"/>
      <c r="X24" s="17">
        <v>2.2999999999999998</v>
      </c>
      <c r="Y24" s="17">
        <v>0.8</v>
      </c>
      <c r="Z24" s="17">
        <v>1.1000000000000001</v>
      </c>
      <c r="AA24" s="17"/>
      <c r="AB24" s="17">
        <v>-3.4</v>
      </c>
      <c r="AC24" s="17">
        <v>5.6</v>
      </c>
      <c r="AD24" s="17">
        <v>4.5999999999999996</v>
      </c>
      <c r="AE24" s="17"/>
      <c r="AF24" s="17"/>
      <c r="AG24" s="17"/>
      <c r="AH24" s="17"/>
      <c r="AI24" s="17">
        <v>-5.6</v>
      </c>
      <c r="AJ24" s="17">
        <v>-6.8</v>
      </c>
      <c r="AK24" s="17"/>
      <c r="AL24" s="17"/>
      <c r="AM24" s="17"/>
      <c r="AN24" s="17">
        <v>-1.1000000000000001</v>
      </c>
      <c r="AO24" s="17">
        <v>0</v>
      </c>
      <c r="AP24" s="17">
        <v>1.8</v>
      </c>
      <c r="AQ24" s="17">
        <v>13.9</v>
      </c>
      <c r="AR24" s="17">
        <v>0</v>
      </c>
      <c r="AS24" s="17">
        <v>-0.3</v>
      </c>
      <c r="AT24" s="17">
        <v>2</v>
      </c>
      <c r="AU24" s="17">
        <v>-0.4</v>
      </c>
      <c r="AV24" s="17">
        <v>16.399999999999999</v>
      </c>
      <c r="AW24" s="17">
        <v>-31</v>
      </c>
      <c r="AX24" s="17">
        <v>-51.5</v>
      </c>
      <c r="AY24" s="17">
        <v>-2.1</v>
      </c>
      <c r="AZ24" s="17">
        <v>-2.4</v>
      </c>
      <c r="BA24" s="17">
        <v>0.1</v>
      </c>
      <c r="BB24" s="17">
        <v>-3</v>
      </c>
      <c r="BC24" s="17">
        <v>-1.2</v>
      </c>
      <c r="BD24" s="17">
        <v>0.5</v>
      </c>
      <c r="BE24" s="17">
        <v>0</v>
      </c>
      <c r="BF24" s="17">
        <v>-1.1000000000000001</v>
      </c>
      <c r="BG24" s="17"/>
      <c r="BH24" s="17"/>
      <c r="BI24" s="17">
        <v>0.4</v>
      </c>
      <c r="BJ24" s="17"/>
      <c r="BK24" s="17"/>
      <c r="BL24" s="17">
        <v>0</v>
      </c>
      <c r="BM24" s="17"/>
      <c r="BN24" s="17"/>
      <c r="BO24" s="17"/>
      <c r="BP24" s="17">
        <v>-1.4</v>
      </c>
      <c r="BQ24" s="17">
        <v>-31.1</v>
      </c>
      <c r="BR24" s="17">
        <v>-32.299999999999997</v>
      </c>
      <c r="BS24" s="17">
        <v>8.9</v>
      </c>
      <c r="BT24" s="17">
        <v>14.4</v>
      </c>
      <c r="BU24" s="17"/>
      <c r="BV24" s="17"/>
      <c r="BW24" s="17"/>
      <c r="BX24" s="17"/>
      <c r="BY24" s="17"/>
      <c r="BZ24" s="17"/>
      <c r="CA24" s="17"/>
      <c r="CB24" s="17"/>
      <c r="CC24" s="17">
        <v>-0.6</v>
      </c>
      <c r="CD24" s="17">
        <v>15</v>
      </c>
      <c r="CE24" s="17">
        <v>16.3</v>
      </c>
      <c r="CF24" s="17">
        <v>0.6</v>
      </c>
      <c r="CG24" s="17">
        <v>-0.2</v>
      </c>
      <c r="CH24" s="17">
        <v>0.9</v>
      </c>
      <c r="CI24" s="17"/>
      <c r="CJ24" s="17"/>
      <c r="CK24" s="17"/>
      <c r="CL24" s="17">
        <v>4.7</v>
      </c>
      <c r="CM24" s="17">
        <v>7.3</v>
      </c>
      <c r="CN24" s="17">
        <v>-37.9</v>
      </c>
      <c r="CO24" s="17"/>
      <c r="CP24" s="17"/>
      <c r="CQ24" s="17"/>
      <c r="CR24" s="17"/>
      <c r="CS24" s="17"/>
      <c r="CT24" s="17">
        <v>-12.4</v>
      </c>
      <c r="CU24" s="17">
        <v>-10.7</v>
      </c>
      <c r="CV24" s="17"/>
      <c r="CW24" s="17">
        <v>-6.1</v>
      </c>
      <c r="CX24" s="17">
        <v>0.3</v>
      </c>
      <c r="CY24" s="17"/>
      <c r="CZ24" s="17"/>
      <c r="DA24" s="17">
        <v>0.5</v>
      </c>
      <c r="DB24" s="17">
        <v>1.6150000000000001E-2</v>
      </c>
      <c r="DC24" s="17">
        <v>0</v>
      </c>
      <c r="DD24" s="17">
        <v>0</v>
      </c>
      <c r="DE24" s="17"/>
      <c r="DF24" s="17">
        <v>0.1</v>
      </c>
      <c r="DG24" s="17">
        <v>0.6</v>
      </c>
      <c r="DH24" s="17">
        <v>0.1</v>
      </c>
      <c r="DI24" s="17">
        <v>-0.5</v>
      </c>
      <c r="DJ24" s="17">
        <v>0.1</v>
      </c>
      <c r="DK24" s="17">
        <v>0.4</v>
      </c>
      <c r="DL24" s="17"/>
      <c r="DM24" s="17">
        <v>-0.4</v>
      </c>
      <c r="DN24" s="17">
        <v>-0.3</v>
      </c>
      <c r="DO24" s="17">
        <v>0.1</v>
      </c>
      <c r="DP24" s="17">
        <v>1.8</v>
      </c>
      <c r="DQ24" s="17">
        <v>1.8</v>
      </c>
      <c r="DR24" s="17">
        <v>0.4</v>
      </c>
      <c r="DS24" s="17">
        <v>0.8</v>
      </c>
      <c r="DT24" s="17">
        <v>0.6</v>
      </c>
      <c r="DU24" s="17">
        <v>-0.7</v>
      </c>
      <c r="DV24" s="17">
        <v>-0.1</v>
      </c>
      <c r="DW24" s="17">
        <v>0.4</v>
      </c>
      <c r="DX24" s="17">
        <v>0.3</v>
      </c>
      <c r="DY24" s="17"/>
      <c r="DZ24" s="17">
        <v>-2.5</v>
      </c>
      <c r="EA24" s="17">
        <v>0.2</v>
      </c>
      <c r="EB24" s="17">
        <v>0.4</v>
      </c>
      <c r="EC24" s="17">
        <v>0</v>
      </c>
      <c r="ED24" s="17">
        <v>0.2</v>
      </c>
      <c r="EE24" s="17">
        <v>0</v>
      </c>
      <c r="EF24" s="17">
        <v>0.8</v>
      </c>
      <c r="EG24" s="17">
        <v>0</v>
      </c>
      <c r="EH24" s="17">
        <v>-1.7</v>
      </c>
      <c r="EI24" s="17">
        <v>-6.9</v>
      </c>
      <c r="EJ24" s="17">
        <v>0</v>
      </c>
      <c r="EK24" s="17">
        <v>0.2</v>
      </c>
      <c r="EL24" s="17">
        <v>1.9</v>
      </c>
      <c r="EM24" s="17">
        <v>0.2</v>
      </c>
      <c r="EN24" s="17">
        <v>1.4</v>
      </c>
      <c r="EO24" s="17">
        <v>0.1</v>
      </c>
      <c r="EP24" s="17">
        <v>0.1</v>
      </c>
      <c r="EQ24" s="17">
        <v>0.1</v>
      </c>
      <c r="ER24" s="17"/>
      <c r="ES24" s="17">
        <v>1</v>
      </c>
      <c r="ET24" s="17">
        <v>0</v>
      </c>
      <c r="EU24" s="17">
        <v>-12.7</v>
      </c>
      <c r="EV24" s="17">
        <v>-0.2</v>
      </c>
      <c r="EW24" s="17">
        <v>15</v>
      </c>
      <c r="EX24" s="17">
        <v>8</v>
      </c>
      <c r="EY24" s="17">
        <v>12.9</v>
      </c>
      <c r="EZ24" s="17">
        <v>0</v>
      </c>
      <c r="FA24" s="17">
        <v>0.4</v>
      </c>
      <c r="FB24" s="17">
        <v>0.4</v>
      </c>
      <c r="FC24" s="17">
        <v>2.2999999999999998</v>
      </c>
      <c r="FD24" s="17">
        <v>12.5</v>
      </c>
      <c r="FE24" s="17">
        <v>11.4</v>
      </c>
      <c r="FF24" s="17"/>
      <c r="FG24" s="17">
        <v>0</v>
      </c>
      <c r="FH24" s="17"/>
      <c r="FI24" s="17"/>
      <c r="FJ24" s="17"/>
      <c r="FK24" s="17"/>
      <c r="FL24" s="17"/>
      <c r="FM24" s="17">
        <v>-131.98384999999999</v>
      </c>
      <c r="FN24" s="15"/>
      <c r="FO24" s="17">
        <v>1.4763200000000001</v>
      </c>
      <c r="FP24" s="17">
        <v>0</v>
      </c>
      <c r="FQ24" s="17">
        <v>0.92</v>
      </c>
      <c r="FR24" s="17">
        <v>1</v>
      </c>
      <c r="FS24" s="17">
        <v>0.27584999999999998</v>
      </c>
      <c r="FT24" s="17">
        <v>0.36681000000000002</v>
      </c>
      <c r="FU24" s="17">
        <v>0.1</v>
      </c>
      <c r="FV24" s="17">
        <v>0.6</v>
      </c>
      <c r="FW24" s="17">
        <v>4.7389799999999997</v>
      </c>
    </row>
    <row r="25" spans="1:179" ht="24" customHeight="1" x14ac:dyDescent="0.3">
      <c r="A25" s="16" t="s">
        <v>70</v>
      </c>
      <c r="B25" s="16" t="s">
        <v>713</v>
      </c>
      <c r="C25" s="17">
        <v>-19.2</v>
      </c>
      <c r="D25" s="17">
        <v>-6.7</v>
      </c>
      <c r="E25" s="17">
        <v>6</v>
      </c>
      <c r="F25" s="17"/>
      <c r="G25" s="17"/>
      <c r="H25" s="17">
        <v>-4.5999999999999996</v>
      </c>
      <c r="I25" s="17">
        <v>12.2</v>
      </c>
      <c r="J25" s="17"/>
      <c r="K25" s="17"/>
      <c r="L25" s="17">
        <v>-28</v>
      </c>
      <c r="M25" s="17">
        <v>-30.9</v>
      </c>
      <c r="N25" s="17">
        <v>3.3</v>
      </c>
      <c r="O25" s="17">
        <v>23.7</v>
      </c>
      <c r="P25" s="17">
        <v>-1.1000000000000001</v>
      </c>
      <c r="Q25" s="17">
        <v>3.6</v>
      </c>
      <c r="R25" s="17">
        <v>0.1</v>
      </c>
      <c r="S25" s="17">
        <v>0.2</v>
      </c>
      <c r="T25" s="17"/>
      <c r="U25" s="17"/>
      <c r="V25" s="17"/>
      <c r="W25" s="17"/>
      <c r="X25" s="17">
        <v>1.9</v>
      </c>
      <c r="Y25" s="17">
        <v>0.5</v>
      </c>
      <c r="Z25" s="17">
        <v>0.7</v>
      </c>
      <c r="AA25" s="17"/>
      <c r="AB25" s="17">
        <v>-3.5</v>
      </c>
      <c r="AC25" s="17">
        <v>5.9</v>
      </c>
      <c r="AD25" s="17">
        <v>2.9</v>
      </c>
      <c r="AE25" s="17"/>
      <c r="AF25" s="17"/>
      <c r="AG25" s="17"/>
      <c r="AH25" s="17"/>
      <c r="AI25" s="17">
        <v>-3.6</v>
      </c>
      <c r="AJ25" s="17">
        <v>-6.4</v>
      </c>
      <c r="AK25" s="17"/>
      <c r="AL25" s="17"/>
      <c r="AM25" s="17"/>
      <c r="AN25" s="17">
        <v>-0.8</v>
      </c>
      <c r="AO25" s="17">
        <v>0</v>
      </c>
      <c r="AP25" s="17">
        <v>2.4</v>
      </c>
      <c r="AQ25" s="17">
        <v>13.9</v>
      </c>
      <c r="AR25" s="17">
        <v>0</v>
      </c>
      <c r="AS25" s="17">
        <v>-0.5</v>
      </c>
      <c r="AT25" s="17">
        <v>2</v>
      </c>
      <c r="AU25" s="17">
        <v>0.2</v>
      </c>
      <c r="AV25" s="17">
        <v>16.8</v>
      </c>
      <c r="AW25" s="17">
        <v>-31</v>
      </c>
      <c r="AX25" s="17">
        <v>-51.7</v>
      </c>
      <c r="AY25" s="17">
        <v>1.2</v>
      </c>
      <c r="AZ25" s="17">
        <v>-2.1</v>
      </c>
      <c r="BA25" s="17">
        <v>0.5</v>
      </c>
      <c r="BB25" s="17">
        <v>0.6</v>
      </c>
      <c r="BC25" s="17">
        <v>0.7</v>
      </c>
      <c r="BD25" s="17">
        <v>0.5</v>
      </c>
      <c r="BE25" s="17">
        <v>0</v>
      </c>
      <c r="BF25" s="17">
        <v>1.8</v>
      </c>
      <c r="BG25" s="17"/>
      <c r="BH25" s="17"/>
      <c r="BI25" s="17">
        <v>5.0999999999999996</v>
      </c>
      <c r="BJ25" s="17"/>
      <c r="BK25" s="17"/>
      <c r="BL25" s="17">
        <v>1.5</v>
      </c>
      <c r="BM25" s="17"/>
      <c r="BN25" s="17"/>
      <c r="BO25" s="17"/>
      <c r="BP25" s="17">
        <v>1.2</v>
      </c>
      <c r="BQ25" s="17">
        <v>-29.8</v>
      </c>
      <c r="BR25" s="17">
        <v>-31</v>
      </c>
      <c r="BS25" s="17">
        <v>9.9</v>
      </c>
      <c r="BT25" s="17">
        <v>16.5</v>
      </c>
      <c r="BU25" s="17"/>
      <c r="BV25" s="17"/>
      <c r="BW25" s="17"/>
      <c r="BX25" s="17"/>
      <c r="BY25" s="17"/>
      <c r="BZ25" s="17"/>
      <c r="CA25" s="17"/>
      <c r="CB25" s="17"/>
      <c r="CC25" s="17">
        <v>-0.6</v>
      </c>
      <c r="CD25" s="17">
        <v>15.1</v>
      </c>
      <c r="CE25" s="17">
        <v>22.8</v>
      </c>
      <c r="CF25" s="17">
        <v>3.8</v>
      </c>
      <c r="CG25" s="17">
        <v>-0.1</v>
      </c>
      <c r="CH25" s="17">
        <v>1</v>
      </c>
      <c r="CI25" s="17"/>
      <c r="CJ25" s="17"/>
      <c r="CK25" s="17"/>
      <c r="CL25" s="17">
        <v>10.1</v>
      </c>
      <c r="CM25" s="17">
        <v>12.5</v>
      </c>
      <c r="CN25" s="17">
        <v>-30.5</v>
      </c>
      <c r="CO25" s="17"/>
      <c r="CP25" s="17"/>
      <c r="CQ25" s="17"/>
      <c r="CR25" s="17"/>
      <c r="CS25" s="17"/>
      <c r="CT25" s="17">
        <v>-15.3</v>
      </c>
      <c r="CU25" s="17">
        <v>-11.8</v>
      </c>
      <c r="CV25" s="17"/>
      <c r="CW25" s="17">
        <v>-8.1</v>
      </c>
      <c r="CX25" s="17">
        <v>1.6</v>
      </c>
      <c r="CY25" s="17"/>
      <c r="CZ25" s="17"/>
      <c r="DA25" s="17">
        <v>0.5</v>
      </c>
      <c r="DB25" s="17">
        <v>2.5499999999999998E-2</v>
      </c>
      <c r="DC25" s="17">
        <v>0</v>
      </c>
      <c r="DD25" s="17">
        <v>0</v>
      </c>
      <c r="DE25" s="17"/>
      <c r="DF25" s="17">
        <v>0.1</v>
      </c>
      <c r="DG25" s="17">
        <v>0.6</v>
      </c>
      <c r="DH25" s="17">
        <v>0.1</v>
      </c>
      <c r="DI25" s="17">
        <v>-0.4</v>
      </c>
      <c r="DJ25" s="17">
        <v>0.1</v>
      </c>
      <c r="DK25" s="17">
        <v>0.4</v>
      </c>
      <c r="DL25" s="17"/>
      <c r="DM25" s="17">
        <v>-0.6</v>
      </c>
      <c r="DN25" s="17">
        <v>-0.8</v>
      </c>
      <c r="DO25" s="17">
        <v>-0.4</v>
      </c>
      <c r="DP25" s="17">
        <v>0.5</v>
      </c>
      <c r="DQ25" s="17">
        <v>1.8</v>
      </c>
      <c r="DR25" s="17">
        <v>0.4</v>
      </c>
      <c r="DS25" s="17">
        <v>0.8</v>
      </c>
      <c r="DT25" s="17">
        <v>0.6</v>
      </c>
      <c r="DU25" s="17">
        <v>-0.2</v>
      </c>
      <c r="DV25" s="17">
        <v>-0.1</v>
      </c>
      <c r="DW25" s="17">
        <v>0.4</v>
      </c>
      <c r="DX25" s="17">
        <v>0.3</v>
      </c>
      <c r="DY25" s="17"/>
      <c r="DZ25" s="17">
        <v>-2.4</v>
      </c>
      <c r="EA25" s="17">
        <v>0.2</v>
      </c>
      <c r="EB25" s="17">
        <v>0.4</v>
      </c>
      <c r="EC25" s="17">
        <v>0.1</v>
      </c>
      <c r="ED25" s="17">
        <v>0.5</v>
      </c>
      <c r="EE25" s="17">
        <v>0</v>
      </c>
      <c r="EF25" s="17">
        <v>0.9</v>
      </c>
      <c r="EG25" s="17">
        <v>0.2</v>
      </c>
      <c r="EH25" s="17">
        <v>-0.7</v>
      </c>
      <c r="EI25" s="17">
        <v>-5</v>
      </c>
      <c r="EJ25" s="17">
        <v>0.1</v>
      </c>
      <c r="EK25" s="17">
        <v>0</v>
      </c>
      <c r="EL25" s="17">
        <v>1.9</v>
      </c>
      <c r="EM25" s="17">
        <v>0.2</v>
      </c>
      <c r="EN25" s="17">
        <v>1.5</v>
      </c>
      <c r="EO25" s="17">
        <v>0.1</v>
      </c>
      <c r="EP25" s="17">
        <v>0.1</v>
      </c>
      <c r="EQ25" s="17">
        <v>0.1</v>
      </c>
      <c r="ER25" s="17"/>
      <c r="ES25" s="17">
        <v>1.7</v>
      </c>
      <c r="ET25" s="17">
        <v>0</v>
      </c>
      <c r="EU25" s="17">
        <v>-10.4</v>
      </c>
      <c r="EV25" s="17">
        <v>-0.2</v>
      </c>
      <c r="EW25" s="17">
        <v>12.2</v>
      </c>
      <c r="EX25" s="17">
        <v>4.4000000000000004</v>
      </c>
      <c r="EY25" s="17">
        <v>-3.3</v>
      </c>
      <c r="EZ25" s="17">
        <v>0</v>
      </c>
      <c r="FA25" s="17">
        <v>0.3</v>
      </c>
      <c r="FB25" s="17">
        <v>0.6</v>
      </c>
      <c r="FC25" s="17">
        <v>2.7</v>
      </c>
      <c r="FD25" s="17">
        <v>12.9</v>
      </c>
      <c r="FE25" s="17">
        <v>11.8</v>
      </c>
      <c r="FF25" s="17"/>
      <c r="FG25" s="17">
        <v>0</v>
      </c>
      <c r="FH25" s="17"/>
      <c r="FI25" s="17"/>
      <c r="FJ25" s="17"/>
      <c r="FK25" s="17"/>
      <c r="FL25" s="17"/>
      <c r="FM25" s="17">
        <v>-79.5745</v>
      </c>
      <c r="FN25" s="15"/>
      <c r="FO25" s="17">
        <v>1.8703700000000001</v>
      </c>
      <c r="FP25" s="17">
        <v>0</v>
      </c>
      <c r="FQ25" s="17">
        <v>1.274</v>
      </c>
      <c r="FR25" s="17">
        <v>1</v>
      </c>
      <c r="FS25" s="17">
        <v>0.27490999999999999</v>
      </c>
      <c r="FT25" s="17">
        <v>0.34344000000000002</v>
      </c>
      <c r="FU25" s="17">
        <v>0.4</v>
      </c>
      <c r="FV25" s="17">
        <v>1.1000000000000001</v>
      </c>
      <c r="FW25" s="17">
        <v>6.2627199999999998</v>
      </c>
    </row>
    <row r="26" spans="1:179" ht="24" customHeight="1" x14ac:dyDescent="0.3">
      <c r="A26" s="18" t="s">
        <v>70</v>
      </c>
      <c r="B26" s="18" t="s">
        <v>714</v>
      </c>
      <c r="C26" s="19">
        <v>-16.3</v>
      </c>
      <c r="D26" s="19">
        <v>-7.3</v>
      </c>
      <c r="E26" s="19">
        <v>6.3</v>
      </c>
      <c r="F26" s="19"/>
      <c r="G26" s="19"/>
      <c r="H26" s="19">
        <v>-5.4</v>
      </c>
      <c r="I26" s="19">
        <v>21.7</v>
      </c>
      <c r="J26" s="19"/>
      <c r="K26" s="19"/>
      <c r="L26" s="19">
        <v>-23.7</v>
      </c>
      <c r="M26" s="19">
        <v>-27.8</v>
      </c>
      <c r="N26" s="19">
        <v>8</v>
      </c>
      <c r="O26" s="19">
        <v>28.5</v>
      </c>
      <c r="P26" s="19">
        <v>1.8</v>
      </c>
      <c r="Q26" s="19">
        <v>5</v>
      </c>
      <c r="R26" s="19">
        <v>7.8</v>
      </c>
      <c r="S26" s="19">
        <v>0.1</v>
      </c>
      <c r="T26" s="19"/>
      <c r="U26" s="19"/>
      <c r="V26" s="19"/>
      <c r="W26" s="19"/>
      <c r="X26" s="19">
        <v>2.7</v>
      </c>
      <c r="Y26" s="19">
        <v>0.8</v>
      </c>
      <c r="Z26" s="19">
        <v>0.9</v>
      </c>
      <c r="AA26" s="19"/>
      <c r="AB26" s="19">
        <v>-3.5</v>
      </c>
      <c r="AC26" s="19">
        <v>5.7</v>
      </c>
      <c r="AD26" s="19">
        <v>5.2</v>
      </c>
      <c r="AE26" s="19"/>
      <c r="AF26" s="19"/>
      <c r="AG26" s="19"/>
      <c r="AH26" s="19"/>
      <c r="AI26" s="19">
        <v>-2.9</v>
      </c>
      <c r="AJ26" s="19">
        <v>-4.8</v>
      </c>
      <c r="AK26" s="19"/>
      <c r="AL26" s="19"/>
      <c r="AM26" s="19"/>
      <c r="AN26" s="19">
        <v>-0.6</v>
      </c>
      <c r="AO26" s="19">
        <v>0</v>
      </c>
      <c r="AP26" s="19">
        <v>3.3</v>
      </c>
      <c r="AQ26" s="19">
        <v>14.2</v>
      </c>
      <c r="AR26" s="19">
        <v>0</v>
      </c>
      <c r="AS26" s="19">
        <v>-0.4</v>
      </c>
      <c r="AT26" s="19">
        <v>2</v>
      </c>
      <c r="AU26" s="19">
        <v>0.4</v>
      </c>
      <c r="AV26" s="19">
        <v>21.6</v>
      </c>
      <c r="AW26" s="19">
        <v>-26.2</v>
      </c>
      <c r="AX26" s="19">
        <v>-47</v>
      </c>
      <c r="AY26" s="19">
        <v>2.2999999999999998</v>
      </c>
      <c r="AZ26" s="19">
        <v>-2.1</v>
      </c>
      <c r="BA26" s="19">
        <v>0.5</v>
      </c>
      <c r="BB26" s="19">
        <v>0</v>
      </c>
      <c r="BC26" s="19">
        <v>1.5</v>
      </c>
      <c r="BD26" s="19">
        <v>0.5</v>
      </c>
      <c r="BE26" s="19">
        <v>0.2</v>
      </c>
      <c r="BF26" s="19">
        <v>0.1</v>
      </c>
      <c r="BG26" s="19"/>
      <c r="BH26" s="19"/>
      <c r="BI26" s="19">
        <v>6.9</v>
      </c>
      <c r="BJ26" s="19"/>
      <c r="BK26" s="19"/>
      <c r="BL26" s="19">
        <v>0.1</v>
      </c>
      <c r="BM26" s="19"/>
      <c r="BN26" s="19"/>
      <c r="BO26" s="19"/>
      <c r="BP26" s="19">
        <v>3.7</v>
      </c>
      <c r="BQ26" s="19">
        <v>-26.9</v>
      </c>
      <c r="BR26" s="19">
        <v>-28.1</v>
      </c>
      <c r="BS26" s="19">
        <v>12.3</v>
      </c>
      <c r="BT26" s="19">
        <v>18.5</v>
      </c>
      <c r="BU26" s="19"/>
      <c r="BV26" s="19"/>
      <c r="BW26" s="19"/>
      <c r="BX26" s="19"/>
      <c r="BY26" s="19"/>
      <c r="BZ26" s="19"/>
      <c r="CA26" s="19"/>
      <c r="CB26" s="19"/>
      <c r="CC26" s="19">
        <v>-0.6</v>
      </c>
      <c r="CD26" s="19">
        <v>28.7</v>
      </c>
      <c r="CE26" s="19">
        <v>22.6</v>
      </c>
      <c r="CF26" s="19">
        <v>3</v>
      </c>
      <c r="CG26" s="19">
        <v>0</v>
      </c>
      <c r="CH26" s="19">
        <v>0.9</v>
      </c>
      <c r="CI26" s="19"/>
      <c r="CJ26" s="19"/>
      <c r="CK26" s="19"/>
      <c r="CL26" s="19">
        <v>17.100000000000001</v>
      </c>
      <c r="CM26" s="19">
        <v>19.5</v>
      </c>
      <c r="CN26" s="19">
        <v>-19.5</v>
      </c>
      <c r="CO26" s="19"/>
      <c r="CP26" s="19"/>
      <c r="CQ26" s="19"/>
      <c r="CR26" s="19"/>
      <c r="CS26" s="19"/>
      <c r="CT26" s="19">
        <v>-11.9</v>
      </c>
      <c r="CU26" s="19">
        <v>-9.8000000000000007</v>
      </c>
      <c r="CV26" s="19"/>
      <c r="CW26" s="19">
        <v>-8.3000000000000007</v>
      </c>
      <c r="CX26" s="19">
        <v>3.9</v>
      </c>
      <c r="CY26" s="19"/>
      <c r="CZ26" s="19"/>
      <c r="DA26" s="19">
        <v>0.5</v>
      </c>
      <c r="DB26" s="19">
        <v>1.84E-2</v>
      </c>
      <c r="DC26" s="19">
        <v>0</v>
      </c>
      <c r="DD26" s="19">
        <v>0</v>
      </c>
      <c r="DE26" s="19"/>
      <c r="DF26" s="19">
        <v>0</v>
      </c>
      <c r="DG26" s="19">
        <v>0.7</v>
      </c>
      <c r="DH26" s="19">
        <v>0.1</v>
      </c>
      <c r="DI26" s="19">
        <v>-0.8</v>
      </c>
      <c r="DJ26" s="19">
        <v>0.1</v>
      </c>
      <c r="DK26" s="19">
        <v>0.4</v>
      </c>
      <c r="DL26" s="19"/>
      <c r="DM26" s="19">
        <v>-0.7</v>
      </c>
      <c r="DN26" s="19">
        <v>-1.1000000000000001</v>
      </c>
      <c r="DO26" s="19">
        <v>-0.6</v>
      </c>
      <c r="DP26" s="19">
        <v>0.5</v>
      </c>
      <c r="DQ26" s="19">
        <v>1.8</v>
      </c>
      <c r="DR26" s="19">
        <v>0.4</v>
      </c>
      <c r="DS26" s="19">
        <v>0.8</v>
      </c>
      <c r="DT26" s="19">
        <v>0.6</v>
      </c>
      <c r="DU26" s="19">
        <v>0.1</v>
      </c>
      <c r="DV26" s="19">
        <v>-0.1</v>
      </c>
      <c r="DW26" s="19">
        <v>0.5</v>
      </c>
      <c r="DX26" s="19">
        <v>0.3</v>
      </c>
      <c r="DY26" s="19"/>
      <c r="DZ26" s="19">
        <v>-2.4</v>
      </c>
      <c r="EA26" s="19">
        <v>0.2</v>
      </c>
      <c r="EB26" s="19">
        <v>0.5</v>
      </c>
      <c r="EC26" s="19">
        <v>0.2</v>
      </c>
      <c r="ED26" s="19">
        <v>0.9</v>
      </c>
      <c r="EE26" s="19">
        <v>0</v>
      </c>
      <c r="EF26" s="19">
        <v>0</v>
      </c>
      <c r="EG26" s="19">
        <v>0.4</v>
      </c>
      <c r="EH26" s="19">
        <v>-2.2000000000000002</v>
      </c>
      <c r="EI26" s="19">
        <v>-4.9000000000000004</v>
      </c>
      <c r="EJ26" s="19">
        <v>0</v>
      </c>
      <c r="EK26" s="19">
        <v>0</v>
      </c>
      <c r="EL26" s="19">
        <v>1.9</v>
      </c>
      <c r="EM26" s="19">
        <v>0.2</v>
      </c>
      <c r="EN26" s="19">
        <v>1.6</v>
      </c>
      <c r="EO26" s="19">
        <v>0.1</v>
      </c>
      <c r="EP26" s="19">
        <v>0.1</v>
      </c>
      <c r="EQ26" s="19">
        <v>0.1</v>
      </c>
      <c r="ER26" s="19"/>
      <c r="ES26" s="19">
        <v>2.4</v>
      </c>
      <c r="ET26" s="19">
        <v>0.1</v>
      </c>
      <c r="EU26" s="19">
        <v>-4.4000000000000004</v>
      </c>
      <c r="EV26" s="19">
        <v>-0.2</v>
      </c>
      <c r="EW26" s="19">
        <v>11.1</v>
      </c>
      <c r="EX26" s="19">
        <v>4.7</v>
      </c>
      <c r="EY26" s="19">
        <v>-3.7</v>
      </c>
      <c r="EZ26" s="19">
        <v>0</v>
      </c>
      <c r="FA26" s="19">
        <v>0.4</v>
      </c>
      <c r="FB26" s="19">
        <v>1</v>
      </c>
      <c r="FC26" s="19">
        <v>2.4</v>
      </c>
      <c r="FD26" s="19">
        <v>9.3000000000000007</v>
      </c>
      <c r="FE26" s="19">
        <v>10.6</v>
      </c>
      <c r="FF26" s="19"/>
      <c r="FG26" s="19">
        <v>0.4</v>
      </c>
      <c r="FH26" s="19"/>
      <c r="FI26" s="19"/>
      <c r="FJ26" s="19"/>
      <c r="FK26" s="19"/>
      <c r="FL26" s="19"/>
      <c r="FM26" s="19">
        <v>39.5184</v>
      </c>
      <c r="FN26" s="15"/>
      <c r="FO26" s="19">
        <v>1.9135800000000001</v>
      </c>
      <c r="FP26" s="19">
        <v>0</v>
      </c>
      <c r="FQ26" s="19">
        <v>1.466</v>
      </c>
      <c r="FR26" s="19">
        <v>1</v>
      </c>
      <c r="FS26" s="19">
        <v>0.26966000000000001</v>
      </c>
      <c r="FT26" s="19">
        <v>0.34573999999999999</v>
      </c>
      <c r="FU26" s="19">
        <v>0.3</v>
      </c>
      <c r="FV26" s="19">
        <v>1.3</v>
      </c>
      <c r="FW26" s="19">
        <v>6.5949799999999996</v>
      </c>
    </row>
    <row r="27" spans="1:179" ht="24" customHeight="1" x14ac:dyDescent="0.3">
      <c r="A27" s="13" t="s">
        <v>70</v>
      </c>
      <c r="B27" s="13" t="s">
        <v>715</v>
      </c>
      <c r="C27" s="14">
        <v>-15.7</v>
      </c>
      <c r="D27" s="14">
        <v>-7.4</v>
      </c>
      <c r="E27" s="14">
        <v>5.7</v>
      </c>
      <c r="F27" s="14"/>
      <c r="G27" s="14"/>
      <c r="H27" s="14">
        <v>-4.3</v>
      </c>
      <c r="I27" s="14">
        <v>16.8</v>
      </c>
      <c r="J27" s="14"/>
      <c r="K27" s="14"/>
      <c r="L27" s="14">
        <v>9.3000000000000007</v>
      </c>
      <c r="M27" s="14">
        <v>-10.4</v>
      </c>
      <c r="N27" s="14">
        <v>-1.8</v>
      </c>
      <c r="O27" s="14">
        <v>37.299999999999997</v>
      </c>
      <c r="P27" s="14">
        <v>-11.7</v>
      </c>
      <c r="Q27" s="14">
        <v>-4.0999999999999996</v>
      </c>
      <c r="R27" s="14">
        <v>5.4</v>
      </c>
      <c r="S27" s="14">
        <v>0.1</v>
      </c>
      <c r="T27" s="14"/>
      <c r="U27" s="14"/>
      <c r="V27" s="14"/>
      <c r="W27" s="14"/>
      <c r="X27" s="14">
        <v>3.2</v>
      </c>
      <c r="Y27" s="14">
        <v>0.5</v>
      </c>
      <c r="Z27" s="14">
        <v>0.8</v>
      </c>
      <c r="AA27" s="14"/>
      <c r="AB27" s="14">
        <v>-3.5</v>
      </c>
      <c r="AC27" s="14">
        <v>5.8</v>
      </c>
      <c r="AD27" s="14">
        <v>6.1</v>
      </c>
      <c r="AE27" s="14"/>
      <c r="AF27" s="14"/>
      <c r="AG27" s="14"/>
      <c r="AH27" s="14"/>
      <c r="AI27" s="14">
        <v>-1.7</v>
      </c>
      <c r="AJ27" s="14">
        <v>-5</v>
      </c>
      <c r="AK27" s="14"/>
      <c r="AL27" s="14"/>
      <c r="AM27" s="14"/>
      <c r="AN27" s="14">
        <v>-0.3</v>
      </c>
      <c r="AO27" s="14">
        <v>0</v>
      </c>
      <c r="AP27" s="14">
        <v>4.0999999999999996</v>
      </c>
      <c r="AQ27" s="14">
        <v>14</v>
      </c>
      <c r="AR27" s="14">
        <v>8.8000000000000007</v>
      </c>
      <c r="AS27" s="14">
        <v>-0.1</v>
      </c>
      <c r="AT27" s="14">
        <v>2</v>
      </c>
      <c r="AU27" s="14">
        <v>0.2</v>
      </c>
      <c r="AV27" s="14">
        <v>19.8</v>
      </c>
      <c r="AW27" s="14">
        <v>-28</v>
      </c>
      <c r="AX27" s="14">
        <v>-48.7</v>
      </c>
      <c r="AY27" s="14">
        <v>1.7</v>
      </c>
      <c r="AZ27" s="14">
        <v>-1.9</v>
      </c>
      <c r="BA27" s="14">
        <v>0.7</v>
      </c>
      <c r="BB27" s="14">
        <v>2.2999999999999998</v>
      </c>
      <c r="BC27" s="14">
        <v>1.9</v>
      </c>
      <c r="BD27" s="14">
        <v>0.5</v>
      </c>
      <c r="BE27" s="14">
        <v>0.2</v>
      </c>
      <c r="BF27" s="14">
        <v>0.5</v>
      </c>
      <c r="BG27" s="14"/>
      <c r="BH27" s="14"/>
      <c r="BI27" s="14">
        <v>6.9</v>
      </c>
      <c r="BJ27" s="14"/>
      <c r="BK27" s="14"/>
      <c r="BL27" s="14">
        <v>4.8</v>
      </c>
      <c r="BM27" s="14"/>
      <c r="BN27" s="14"/>
      <c r="BO27" s="14"/>
      <c r="BP27" s="14">
        <v>6.9</v>
      </c>
      <c r="BQ27" s="14">
        <v>-13</v>
      </c>
      <c r="BR27" s="14">
        <v>-13.9</v>
      </c>
      <c r="BS27" s="14">
        <v>26.2</v>
      </c>
      <c r="BT27" s="14">
        <v>52.8</v>
      </c>
      <c r="BU27" s="14"/>
      <c r="BV27" s="14"/>
      <c r="BW27" s="14"/>
      <c r="BX27" s="14"/>
      <c r="BY27" s="14"/>
      <c r="BZ27" s="14"/>
      <c r="CA27" s="14"/>
      <c r="CB27" s="14"/>
      <c r="CC27" s="14">
        <v>-0.6</v>
      </c>
      <c r="CD27" s="14">
        <v>27.9</v>
      </c>
      <c r="CE27" s="14">
        <v>22.9</v>
      </c>
      <c r="CF27" s="14">
        <v>11.9</v>
      </c>
      <c r="CG27" s="14">
        <v>1.4</v>
      </c>
      <c r="CH27" s="14">
        <v>4</v>
      </c>
      <c r="CI27" s="14"/>
      <c r="CJ27" s="14"/>
      <c r="CK27" s="14"/>
      <c r="CL27" s="14">
        <v>20.6</v>
      </c>
      <c r="CM27" s="14">
        <v>23</v>
      </c>
      <c r="CN27" s="14">
        <v>-14.6</v>
      </c>
      <c r="CO27" s="14"/>
      <c r="CP27" s="14"/>
      <c r="CQ27" s="14"/>
      <c r="CR27" s="14"/>
      <c r="CS27" s="14"/>
      <c r="CT27" s="14">
        <v>-9.4</v>
      </c>
      <c r="CU27" s="14">
        <v>-8.3000000000000007</v>
      </c>
      <c r="CV27" s="14"/>
      <c r="CW27" s="14">
        <v>-8.4</v>
      </c>
      <c r="CX27" s="14">
        <v>4.9000000000000004</v>
      </c>
      <c r="CY27" s="14"/>
      <c r="CZ27" s="14"/>
      <c r="DA27" s="14">
        <v>0.5</v>
      </c>
      <c r="DB27" s="14">
        <v>3.9609999999999999E-2</v>
      </c>
      <c r="DC27" s="14">
        <v>0</v>
      </c>
      <c r="DD27" s="14">
        <v>-0.2</v>
      </c>
      <c r="DE27" s="14"/>
      <c r="DF27" s="14">
        <v>0</v>
      </c>
      <c r="DG27" s="14">
        <v>0.7</v>
      </c>
      <c r="DH27" s="14">
        <v>0</v>
      </c>
      <c r="DI27" s="14">
        <v>0.7</v>
      </c>
      <c r="DJ27" s="14">
        <v>0.1</v>
      </c>
      <c r="DK27" s="14">
        <v>0.4</v>
      </c>
      <c r="DL27" s="14"/>
      <c r="DM27" s="14">
        <v>-0.7</v>
      </c>
      <c r="DN27" s="14">
        <v>-1.2</v>
      </c>
      <c r="DO27" s="14">
        <v>-0.9</v>
      </c>
      <c r="DP27" s="14">
        <v>-0.6</v>
      </c>
      <c r="DQ27" s="14">
        <v>1.8</v>
      </c>
      <c r="DR27" s="14">
        <v>0.4</v>
      </c>
      <c r="DS27" s="14">
        <v>0.8</v>
      </c>
      <c r="DT27" s="14">
        <v>0.6</v>
      </c>
      <c r="DU27" s="14">
        <v>-0.5</v>
      </c>
      <c r="DV27" s="14">
        <v>0.1</v>
      </c>
      <c r="DW27" s="14">
        <v>0.2</v>
      </c>
      <c r="DX27" s="14">
        <v>0.3</v>
      </c>
      <c r="DY27" s="14"/>
      <c r="DZ27" s="14">
        <v>-2.4</v>
      </c>
      <c r="EA27" s="14">
        <v>0.2</v>
      </c>
      <c r="EB27" s="14">
        <v>0.4</v>
      </c>
      <c r="EC27" s="14">
        <v>0.2</v>
      </c>
      <c r="ED27" s="14">
        <v>0.9</v>
      </c>
      <c r="EE27" s="14">
        <v>0</v>
      </c>
      <c r="EF27" s="14">
        <v>0</v>
      </c>
      <c r="EG27" s="14">
        <v>2</v>
      </c>
      <c r="EH27" s="14">
        <v>-5</v>
      </c>
      <c r="EI27" s="14">
        <v>-5.9</v>
      </c>
      <c r="EJ27" s="14">
        <v>0</v>
      </c>
      <c r="EK27" s="14">
        <v>0</v>
      </c>
      <c r="EL27" s="14">
        <v>1.9</v>
      </c>
      <c r="EM27" s="14">
        <v>0.2</v>
      </c>
      <c r="EN27" s="14">
        <v>1.7</v>
      </c>
      <c r="EO27" s="14">
        <v>0.1</v>
      </c>
      <c r="EP27" s="14">
        <v>0.1</v>
      </c>
      <c r="EQ27" s="14">
        <v>0.1</v>
      </c>
      <c r="ER27" s="14"/>
      <c r="ES27" s="14">
        <v>0.6</v>
      </c>
      <c r="ET27" s="14">
        <v>0.4</v>
      </c>
      <c r="EU27" s="14">
        <v>-1.6</v>
      </c>
      <c r="EV27" s="14">
        <v>-0.2</v>
      </c>
      <c r="EW27" s="14">
        <v>10.6</v>
      </c>
      <c r="EX27" s="14">
        <v>3</v>
      </c>
      <c r="EY27" s="14">
        <v>-18.399999999999999</v>
      </c>
      <c r="EZ27" s="14">
        <v>0</v>
      </c>
      <c r="FA27" s="14">
        <v>0.7</v>
      </c>
      <c r="FB27" s="14">
        <v>1</v>
      </c>
      <c r="FC27" s="14">
        <v>2.4</v>
      </c>
      <c r="FD27" s="14">
        <v>11.1</v>
      </c>
      <c r="FE27" s="14">
        <v>12.4</v>
      </c>
      <c r="FF27" s="14"/>
      <c r="FG27" s="14">
        <v>1.3</v>
      </c>
      <c r="FH27" s="14"/>
      <c r="FI27" s="14"/>
      <c r="FJ27" s="14"/>
      <c r="FK27" s="14"/>
      <c r="FL27" s="14"/>
      <c r="FM27" s="14">
        <v>169.43960999999999</v>
      </c>
      <c r="FN27" s="15"/>
      <c r="FO27" s="14">
        <v>1.9645699999999999</v>
      </c>
      <c r="FP27" s="14">
        <v>0</v>
      </c>
      <c r="FQ27" s="14">
        <v>1.5860000000000001</v>
      </c>
      <c r="FR27" s="14">
        <v>1</v>
      </c>
      <c r="FS27" s="14">
        <v>0.25850000000000001</v>
      </c>
      <c r="FT27" s="14">
        <v>0.35072999999999999</v>
      </c>
      <c r="FU27" s="14">
        <v>0.9</v>
      </c>
      <c r="FV27" s="14">
        <v>1.7</v>
      </c>
      <c r="FW27" s="14">
        <v>7.7598000000000003</v>
      </c>
    </row>
    <row r="28" spans="1:179" ht="24" customHeight="1" x14ac:dyDescent="0.3">
      <c r="A28" s="16" t="s">
        <v>70</v>
      </c>
      <c r="B28" s="16" t="s">
        <v>716</v>
      </c>
      <c r="C28" s="17">
        <v>-14.1</v>
      </c>
      <c r="D28" s="17">
        <v>-0.2</v>
      </c>
      <c r="E28" s="17">
        <v>8</v>
      </c>
      <c r="F28" s="17"/>
      <c r="G28" s="17"/>
      <c r="H28" s="17">
        <v>-7.9</v>
      </c>
      <c r="I28" s="17">
        <v>16.399999999999999</v>
      </c>
      <c r="J28" s="17"/>
      <c r="K28" s="17"/>
      <c r="L28" s="17">
        <v>13.6</v>
      </c>
      <c r="M28" s="17">
        <v>-1.3</v>
      </c>
      <c r="N28" s="17">
        <v>7.8</v>
      </c>
      <c r="O28" s="17">
        <v>56.3</v>
      </c>
      <c r="P28" s="17">
        <v>-8.4</v>
      </c>
      <c r="Q28" s="17">
        <v>-1.4</v>
      </c>
      <c r="R28" s="17">
        <v>13.8</v>
      </c>
      <c r="S28" s="17">
        <v>0.1</v>
      </c>
      <c r="T28" s="17"/>
      <c r="U28" s="17"/>
      <c r="V28" s="17"/>
      <c r="W28" s="17"/>
      <c r="X28" s="17">
        <v>5.4</v>
      </c>
      <c r="Y28" s="17">
        <v>0.7</v>
      </c>
      <c r="Z28" s="17">
        <v>0.8</v>
      </c>
      <c r="AA28" s="17"/>
      <c r="AB28" s="17">
        <v>-3.4</v>
      </c>
      <c r="AC28" s="17">
        <v>5.9</v>
      </c>
      <c r="AD28" s="17">
        <v>10.199999999999999</v>
      </c>
      <c r="AE28" s="17"/>
      <c r="AF28" s="17"/>
      <c r="AG28" s="17"/>
      <c r="AH28" s="17"/>
      <c r="AI28" s="17">
        <v>-0.2</v>
      </c>
      <c r="AJ28" s="17">
        <v>-6.9</v>
      </c>
      <c r="AK28" s="17"/>
      <c r="AL28" s="17"/>
      <c r="AM28" s="17"/>
      <c r="AN28" s="17">
        <v>-1</v>
      </c>
      <c r="AO28" s="17">
        <v>0</v>
      </c>
      <c r="AP28" s="17">
        <v>6.5</v>
      </c>
      <c r="AQ28" s="17">
        <v>14.1</v>
      </c>
      <c r="AR28" s="17">
        <v>8.8000000000000007</v>
      </c>
      <c r="AS28" s="17">
        <v>-0.2</v>
      </c>
      <c r="AT28" s="17">
        <v>1.9</v>
      </c>
      <c r="AU28" s="17">
        <v>0.3</v>
      </c>
      <c r="AV28" s="17">
        <v>29.9</v>
      </c>
      <c r="AW28" s="17">
        <v>-17.600000000000001</v>
      </c>
      <c r="AX28" s="17">
        <v>-40</v>
      </c>
      <c r="AY28" s="17">
        <v>2.9</v>
      </c>
      <c r="AZ28" s="17">
        <v>-2.1</v>
      </c>
      <c r="BA28" s="17">
        <v>0.7</v>
      </c>
      <c r="BB28" s="17">
        <v>0.9</v>
      </c>
      <c r="BC28" s="17">
        <v>2.2000000000000002</v>
      </c>
      <c r="BD28" s="17">
        <v>0.4</v>
      </c>
      <c r="BE28" s="17">
        <v>0.2</v>
      </c>
      <c r="BF28" s="17">
        <v>-1</v>
      </c>
      <c r="BG28" s="17"/>
      <c r="BH28" s="17"/>
      <c r="BI28" s="17">
        <v>7.5</v>
      </c>
      <c r="BJ28" s="17"/>
      <c r="BK28" s="17"/>
      <c r="BL28" s="17">
        <v>4.5</v>
      </c>
      <c r="BM28" s="17"/>
      <c r="BN28" s="17"/>
      <c r="BO28" s="17"/>
      <c r="BP28" s="17">
        <v>9.6</v>
      </c>
      <c r="BQ28" s="17">
        <v>-9.5</v>
      </c>
      <c r="BR28" s="17">
        <v>-10.4</v>
      </c>
      <c r="BS28" s="17">
        <v>30</v>
      </c>
      <c r="BT28" s="17">
        <v>55.3</v>
      </c>
      <c r="BU28" s="17"/>
      <c r="BV28" s="17"/>
      <c r="BW28" s="17"/>
      <c r="BX28" s="17"/>
      <c r="BY28" s="17"/>
      <c r="BZ28" s="17"/>
      <c r="CA28" s="17"/>
      <c r="CB28" s="17"/>
      <c r="CC28" s="17">
        <v>-0.5</v>
      </c>
      <c r="CD28" s="17">
        <v>29.4</v>
      </c>
      <c r="CE28" s="17">
        <v>22.2</v>
      </c>
      <c r="CF28" s="17">
        <v>11.2</v>
      </c>
      <c r="CG28" s="17">
        <v>1.4</v>
      </c>
      <c r="CH28" s="17">
        <v>3.9</v>
      </c>
      <c r="CI28" s="17"/>
      <c r="CJ28" s="17"/>
      <c r="CK28" s="17"/>
      <c r="CL28" s="17">
        <v>24.9</v>
      </c>
      <c r="CM28" s="17">
        <v>27.5</v>
      </c>
      <c r="CN28" s="17">
        <v>-8.1</v>
      </c>
      <c r="CO28" s="17"/>
      <c r="CP28" s="17"/>
      <c r="CQ28" s="17"/>
      <c r="CR28" s="17"/>
      <c r="CS28" s="17"/>
      <c r="CT28" s="17">
        <v>-6.2</v>
      </c>
      <c r="CU28" s="17">
        <v>-6.7</v>
      </c>
      <c r="CV28" s="17"/>
      <c r="CW28" s="17">
        <v>-7.5</v>
      </c>
      <c r="CX28" s="17">
        <v>5.5</v>
      </c>
      <c r="CY28" s="17"/>
      <c r="CZ28" s="17"/>
      <c r="DA28" s="17">
        <v>0.5</v>
      </c>
      <c r="DB28" s="17">
        <v>3.6659999999999998E-2</v>
      </c>
      <c r="DC28" s="17">
        <v>0</v>
      </c>
      <c r="DD28" s="17">
        <v>-0.3</v>
      </c>
      <c r="DE28" s="17"/>
      <c r="DF28" s="17">
        <v>0</v>
      </c>
      <c r="DG28" s="17">
        <v>0.8</v>
      </c>
      <c r="DH28" s="17">
        <v>0</v>
      </c>
      <c r="DI28" s="17">
        <v>0.7</v>
      </c>
      <c r="DJ28" s="17">
        <v>0.1</v>
      </c>
      <c r="DK28" s="17">
        <v>0.4</v>
      </c>
      <c r="DL28" s="17"/>
      <c r="DM28" s="17">
        <v>-0.7</v>
      </c>
      <c r="DN28" s="17">
        <v>-1.2</v>
      </c>
      <c r="DO28" s="17">
        <v>-0.4</v>
      </c>
      <c r="DP28" s="17">
        <v>0.4</v>
      </c>
      <c r="DQ28" s="17">
        <v>1.8</v>
      </c>
      <c r="DR28" s="17">
        <v>0.4</v>
      </c>
      <c r="DS28" s="17">
        <v>0.8</v>
      </c>
      <c r="DT28" s="17">
        <v>0.6</v>
      </c>
      <c r="DU28" s="17">
        <v>-1.1000000000000001</v>
      </c>
      <c r="DV28" s="17">
        <v>0</v>
      </c>
      <c r="DW28" s="17">
        <v>0.5</v>
      </c>
      <c r="DX28" s="17">
        <v>0.3</v>
      </c>
      <c r="DY28" s="17"/>
      <c r="DZ28" s="17">
        <v>-2.4</v>
      </c>
      <c r="EA28" s="17">
        <v>0.2</v>
      </c>
      <c r="EB28" s="17">
        <v>0.5</v>
      </c>
      <c r="EC28" s="17">
        <v>0.2</v>
      </c>
      <c r="ED28" s="17">
        <v>0.9</v>
      </c>
      <c r="EE28" s="17">
        <v>3.4</v>
      </c>
      <c r="EF28" s="17">
        <v>0.1</v>
      </c>
      <c r="EG28" s="17">
        <v>1.9</v>
      </c>
      <c r="EH28" s="17">
        <v>-3.2</v>
      </c>
      <c r="EI28" s="17">
        <v>-4.0999999999999996</v>
      </c>
      <c r="EJ28" s="17">
        <v>0</v>
      </c>
      <c r="EK28" s="17">
        <v>0</v>
      </c>
      <c r="EL28" s="17">
        <v>1.9</v>
      </c>
      <c r="EM28" s="17">
        <v>0.1</v>
      </c>
      <c r="EN28" s="17">
        <v>1.8</v>
      </c>
      <c r="EO28" s="17">
        <v>0.1</v>
      </c>
      <c r="EP28" s="17">
        <v>0.1</v>
      </c>
      <c r="EQ28" s="17">
        <v>0.1</v>
      </c>
      <c r="ER28" s="17"/>
      <c r="ES28" s="17">
        <v>0.6</v>
      </c>
      <c r="ET28" s="17">
        <v>0.7</v>
      </c>
      <c r="EU28" s="17">
        <v>-1.7</v>
      </c>
      <c r="EV28" s="17">
        <v>-0.2</v>
      </c>
      <c r="EW28" s="17">
        <v>9.4</v>
      </c>
      <c r="EX28" s="17">
        <v>1.3</v>
      </c>
      <c r="EY28" s="17">
        <v>-12.7</v>
      </c>
      <c r="EZ28" s="17">
        <v>0.4</v>
      </c>
      <c r="FA28" s="17">
        <v>0.8</v>
      </c>
      <c r="FB28" s="17">
        <v>1</v>
      </c>
      <c r="FC28" s="17">
        <v>2.5</v>
      </c>
      <c r="FD28" s="17">
        <v>10.4</v>
      </c>
      <c r="FE28" s="17">
        <v>11.7</v>
      </c>
      <c r="FF28" s="17"/>
      <c r="FG28" s="17">
        <v>1.5</v>
      </c>
      <c r="FH28" s="17"/>
      <c r="FI28" s="17"/>
      <c r="FJ28" s="17"/>
      <c r="FK28" s="17"/>
      <c r="FL28" s="17"/>
      <c r="FM28" s="17">
        <v>317.03665999999998</v>
      </c>
      <c r="FN28" s="15"/>
      <c r="FO28" s="17">
        <v>2.0845199999999999</v>
      </c>
      <c r="FP28" s="17">
        <v>0</v>
      </c>
      <c r="FQ28" s="17">
        <v>1.446</v>
      </c>
      <c r="FR28" s="17">
        <v>1.1000000000000001</v>
      </c>
      <c r="FS28" s="17">
        <v>0.25874000000000003</v>
      </c>
      <c r="FT28" s="17">
        <v>0.34766000000000002</v>
      </c>
      <c r="FU28" s="17">
        <v>1</v>
      </c>
      <c r="FV28" s="17">
        <v>1.8</v>
      </c>
      <c r="FW28" s="17">
        <v>8.0369200000000003</v>
      </c>
    </row>
    <row r="29" spans="1:179" ht="24" customHeight="1" x14ac:dyDescent="0.3">
      <c r="A29" s="16" t="s">
        <v>70</v>
      </c>
      <c r="B29" s="16" t="s">
        <v>717</v>
      </c>
      <c r="C29" s="17">
        <v>-14.4</v>
      </c>
      <c r="D29" s="17">
        <v>-7.6</v>
      </c>
      <c r="E29" s="17">
        <v>5.7</v>
      </c>
      <c r="F29" s="17"/>
      <c r="G29" s="17"/>
      <c r="H29" s="17">
        <v>-5.9</v>
      </c>
      <c r="I29" s="17">
        <v>28.5</v>
      </c>
      <c r="J29" s="17"/>
      <c r="K29" s="17"/>
      <c r="L29" s="17">
        <v>15.5</v>
      </c>
      <c r="M29" s="17">
        <v>-1.2</v>
      </c>
      <c r="N29" s="17">
        <v>-2.8</v>
      </c>
      <c r="O29" s="17">
        <v>57.7</v>
      </c>
      <c r="P29" s="17">
        <v>30.5</v>
      </c>
      <c r="Q29" s="17">
        <v>12.7</v>
      </c>
      <c r="R29" s="17">
        <v>7.1</v>
      </c>
      <c r="S29" s="17">
        <v>-0.2</v>
      </c>
      <c r="T29" s="17"/>
      <c r="U29" s="17"/>
      <c r="V29" s="17"/>
      <c r="W29" s="17"/>
      <c r="X29" s="17">
        <v>5.3</v>
      </c>
      <c r="Y29" s="17">
        <v>0.6</v>
      </c>
      <c r="Z29" s="17">
        <v>0.7</v>
      </c>
      <c r="AA29" s="17"/>
      <c r="AB29" s="17">
        <v>-3.5</v>
      </c>
      <c r="AC29" s="17">
        <v>5.9</v>
      </c>
      <c r="AD29" s="17">
        <v>10.7</v>
      </c>
      <c r="AE29" s="17"/>
      <c r="AF29" s="17"/>
      <c r="AG29" s="17"/>
      <c r="AH29" s="17"/>
      <c r="AI29" s="17">
        <v>0.2</v>
      </c>
      <c r="AJ29" s="17">
        <v>-1.2</v>
      </c>
      <c r="AK29" s="17"/>
      <c r="AL29" s="17"/>
      <c r="AM29" s="17"/>
      <c r="AN29" s="17">
        <v>-0.9</v>
      </c>
      <c r="AO29" s="17">
        <v>0</v>
      </c>
      <c r="AP29" s="17">
        <v>4.0999999999999996</v>
      </c>
      <c r="AQ29" s="17">
        <v>14.1</v>
      </c>
      <c r="AR29" s="17">
        <v>8.9</v>
      </c>
      <c r="AS29" s="17">
        <v>0.5</v>
      </c>
      <c r="AT29" s="17">
        <v>2</v>
      </c>
      <c r="AU29" s="17">
        <v>-0.1</v>
      </c>
      <c r="AV29" s="17">
        <v>35</v>
      </c>
      <c r="AW29" s="17">
        <v>-12.7</v>
      </c>
      <c r="AX29" s="17">
        <v>-35</v>
      </c>
      <c r="AY29" s="17">
        <v>4.5</v>
      </c>
      <c r="AZ29" s="17">
        <v>-2.2000000000000002</v>
      </c>
      <c r="BA29" s="17">
        <v>0.5</v>
      </c>
      <c r="BB29" s="17">
        <v>-1.2</v>
      </c>
      <c r="BC29" s="17">
        <v>2.4</v>
      </c>
      <c r="BD29" s="17">
        <v>0.4</v>
      </c>
      <c r="BE29" s="17">
        <v>0.3</v>
      </c>
      <c r="BF29" s="17">
        <v>-6</v>
      </c>
      <c r="BG29" s="17"/>
      <c r="BH29" s="17"/>
      <c r="BI29" s="17">
        <v>4.7</v>
      </c>
      <c r="BJ29" s="17"/>
      <c r="BK29" s="17"/>
      <c r="BL29" s="17">
        <v>0.3</v>
      </c>
      <c r="BM29" s="17"/>
      <c r="BN29" s="17"/>
      <c r="BO29" s="17"/>
      <c r="BP29" s="17">
        <v>10.6</v>
      </c>
      <c r="BQ29" s="17">
        <v>0</v>
      </c>
      <c r="BR29" s="17">
        <v>0</v>
      </c>
      <c r="BS29" s="17">
        <v>20.5</v>
      </c>
      <c r="BT29" s="17">
        <v>59.7</v>
      </c>
      <c r="BU29" s="17"/>
      <c r="BV29" s="17"/>
      <c r="BW29" s="17"/>
      <c r="BX29" s="17"/>
      <c r="BY29" s="17"/>
      <c r="BZ29" s="17"/>
      <c r="CA29" s="17"/>
      <c r="CB29" s="17"/>
      <c r="CC29" s="17">
        <v>-0.6</v>
      </c>
      <c r="CD29" s="17">
        <v>39.5</v>
      </c>
      <c r="CE29" s="17">
        <v>41.7</v>
      </c>
      <c r="CF29" s="17">
        <v>12.6</v>
      </c>
      <c r="CG29" s="17">
        <v>1.3</v>
      </c>
      <c r="CH29" s="17">
        <v>8.1</v>
      </c>
      <c r="CI29" s="17"/>
      <c r="CJ29" s="17"/>
      <c r="CK29" s="17"/>
      <c r="CL29" s="17">
        <v>15.5</v>
      </c>
      <c r="CM29" s="17">
        <v>18</v>
      </c>
      <c r="CN29" s="17">
        <v>-21.9</v>
      </c>
      <c r="CO29" s="17"/>
      <c r="CP29" s="17"/>
      <c r="CQ29" s="17"/>
      <c r="CR29" s="17"/>
      <c r="CS29" s="17"/>
      <c r="CT29" s="17">
        <v>28.4</v>
      </c>
      <c r="CU29" s="17">
        <v>-2.9</v>
      </c>
      <c r="CV29" s="17"/>
      <c r="CW29" s="17">
        <v>-6.5</v>
      </c>
      <c r="CX29" s="17">
        <v>5.6</v>
      </c>
      <c r="CY29" s="17"/>
      <c r="CZ29" s="17"/>
      <c r="DA29" s="17">
        <v>0.5</v>
      </c>
      <c r="DB29" s="17">
        <v>3.3180000000000001E-2</v>
      </c>
      <c r="DC29" s="17">
        <v>0</v>
      </c>
      <c r="DD29" s="17">
        <v>-0.4</v>
      </c>
      <c r="DE29" s="17"/>
      <c r="DF29" s="17">
        <v>0</v>
      </c>
      <c r="DG29" s="17">
        <v>0.8</v>
      </c>
      <c r="DH29" s="17">
        <v>0</v>
      </c>
      <c r="DI29" s="17">
        <v>1.1000000000000001</v>
      </c>
      <c r="DJ29" s="17">
        <v>0.1</v>
      </c>
      <c r="DK29" s="17">
        <v>0.4</v>
      </c>
      <c r="DL29" s="17"/>
      <c r="DM29" s="17">
        <v>-0.6</v>
      </c>
      <c r="DN29" s="17">
        <v>-1</v>
      </c>
      <c r="DO29" s="17">
        <v>-0.2</v>
      </c>
      <c r="DP29" s="17">
        <v>1.2</v>
      </c>
      <c r="DQ29" s="17">
        <v>1.8</v>
      </c>
      <c r="DR29" s="17">
        <v>0.4</v>
      </c>
      <c r="DS29" s="17">
        <v>0.8</v>
      </c>
      <c r="DT29" s="17">
        <v>0.6</v>
      </c>
      <c r="DU29" s="17">
        <v>-0.7</v>
      </c>
      <c r="DV29" s="17">
        <v>0</v>
      </c>
      <c r="DW29" s="17">
        <v>0.4</v>
      </c>
      <c r="DX29" s="17">
        <v>0.3</v>
      </c>
      <c r="DY29" s="17"/>
      <c r="DZ29" s="17">
        <v>-2.4</v>
      </c>
      <c r="EA29" s="17">
        <v>0.2</v>
      </c>
      <c r="EB29" s="17">
        <v>0.5</v>
      </c>
      <c r="EC29" s="17">
        <v>0.2</v>
      </c>
      <c r="ED29" s="17">
        <v>0.7</v>
      </c>
      <c r="EE29" s="17">
        <v>11.6</v>
      </c>
      <c r="EF29" s="17">
        <v>0.3</v>
      </c>
      <c r="EG29" s="17">
        <v>1.9</v>
      </c>
      <c r="EH29" s="17">
        <v>-2.8</v>
      </c>
      <c r="EI29" s="17">
        <v>1.7</v>
      </c>
      <c r="EJ29" s="17">
        <v>0</v>
      </c>
      <c r="EK29" s="17">
        <v>0.2</v>
      </c>
      <c r="EL29" s="17">
        <v>1.9</v>
      </c>
      <c r="EM29" s="17">
        <v>0.1</v>
      </c>
      <c r="EN29" s="17">
        <v>1.9</v>
      </c>
      <c r="EO29" s="17">
        <v>0.1</v>
      </c>
      <c r="EP29" s="17">
        <v>0.1</v>
      </c>
      <c r="EQ29" s="17">
        <v>0.1</v>
      </c>
      <c r="ER29" s="17"/>
      <c r="ES29" s="17">
        <v>1.1000000000000001</v>
      </c>
      <c r="ET29" s="17">
        <v>1.1000000000000001</v>
      </c>
      <c r="EU29" s="17">
        <v>0.1</v>
      </c>
      <c r="EV29" s="17">
        <v>-0.2</v>
      </c>
      <c r="EW29" s="17">
        <v>8.3000000000000007</v>
      </c>
      <c r="EX29" s="17">
        <v>2.2999999999999998</v>
      </c>
      <c r="EY29" s="17">
        <v>-16.600000000000001</v>
      </c>
      <c r="EZ29" s="17">
        <v>0.7</v>
      </c>
      <c r="FA29" s="17">
        <v>0.8</v>
      </c>
      <c r="FB29" s="17">
        <v>0.8</v>
      </c>
      <c r="FC29" s="17">
        <v>2.5</v>
      </c>
      <c r="FD29" s="17">
        <v>8.8000000000000007</v>
      </c>
      <c r="FE29" s="17">
        <v>10.199999999999999</v>
      </c>
      <c r="FF29" s="17"/>
      <c r="FG29" s="17">
        <v>0.6</v>
      </c>
      <c r="FH29" s="17"/>
      <c r="FI29" s="17"/>
      <c r="FJ29" s="17"/>
      <c r="FK29" s="17"/>
      <c r="FL29" s="17"/>
      <c r="FM29" s="17">
        <v>435.83318000000003</v>
      </c>
      <c r="FN29" s="15"/>
      <c r="FO29" s="17">
        <v>1.73237</v>
      </c>
      <c r="FP29" s="17">
        <v>0</v>
      </c>
      <c r="FQ29" s="17">
        <v>1.3340000000000001</v>
      </c>
      <c r="FR29" s="17">
        <v>1</v>
      </c>
      <c r="FS29" s="17">
        <v>0.26806000000000002</v>
      </c>
      <c r="FT29" s="17">
        <v>0.35844999999999999</v>
      </c>
      <c r="FU29" s="17">
        <v>0.2</v>
      </c>
      <c r="FV29" s="17">
        <v>1.8</v>
      </c>
      <c r="FW29" s="17">
        <v>6.6928799999999997</v>
      </c>
    </row>
    <row r="30" spans="1:179" ht="24" customHeight="1" x14ac:dyDescent="0.3">
      <c r="A30" s="16" t="s">
        <v>70</v>
      </c>
      <c r="B30" s="16" t="s">
        <v>718</v>
      </c>
      <c r="C30" s="17">
        <v>-13.9</v>
      </c>
      <c r="D30" s="17">
        <v>7.3</v>
      </c>
      <c r="E30" s="17">
        <v>10.199999999999999</v>
      </c>
      <c r="F30" s="17"/>
      <c r="G30" s="17"/>
      <c r="H30" s="17">
        <v>-2.6</v>
      </c>
      <c r="I30" s="17">
        <v>22.4</v>
      </c>
      <c r="J30" s="17"/>
      <c r="K30" s="17"/>
      <c r="L30" s="17">
        <v>14.6</v>
      </c>
      <c r="M30" s="17">
        <v>4.7</v>
      </c>
      <c r="N30" s="17">
        <v>5.0999999999999996</v>
      </c>
      <c r="O30" s="17">
        <v>56.5</v>
      </c>
      <c r="P30" s="17">
        <v>30.8</v>
      </c>
      <c r="Q30" s="17">
        <v>12.5</v>
      </c>
      <c r="R30" s="17">
        <v>22.9</v>
      </c>
      <c r="S30" s="17">
        <v>0.1</v>
      </c>
      <c r="T30" s="17"/>
      <c r="U30" s="17"/>
      <c r="V30" s="17"/>
      <c r="W30" s="17"/>
      <c r="X30" s="17">
        <v>5.8</v>
      </c>
      <c r="Y30" s="17">
        <v>0.9</v>
      </c>
      <c r="Z30" s="17">
        <v>0.9</v>
      </c>
      <c r="AA30" s="17"/>
      <c r="AB30" s="17">
        <v>-3.5</v>
      </c>
      <c r="AC30" s="17">
        <v>6</v>
      </c>
      <c r="AD30" s="17">
        <v>15.1</v>
      </c>
      <c r="AE30" s="17"/>
      <c r="AF30" s="17"/>
      <c r="AG30" s="17"/>
      <c r="AH30" s="17"/>
      <c r="AI30" s="17">
        <v>2.7</v>
      </c>
      <c r="AJ30" s="17">
        <v>-0.7</v>
      </c>
      <c r="AK30" s="17"/>
      <c r="AL30" s="17"/>
      <c r="AM30" s="17"/>
      <c r="AN30" s="17">
        <v>-0.7</v>
      </c>
      <c r="AO30" s="17">
        <v>0</v>
      </c>
      <c r="AP30" s="17">
        <v>3.1</v>
      </c>
      <c r="AQ30" s="17">
        <v>14</v>
      </c>
      <c r="AR30" s="17">
        <v>8.8000000000000007</v>
      </c>
      <c r="AS30" s="17">
        <v>0.7</v>
      </c>
      <c r="AT30" s="17">
        <v>2</v>
      </c>
      <c r="AU30" s="17">
        <v>-0.2</v>
      </c>
      <c r="AV30" s="17">
        <v>34.799999999999997</v>
      </c>
      <c r="AW30" s="17">
        <v>-13.1</v>
      </c>
      <c r="AX30" s="17">
        <v>-35.299999999999997</v>
      </c>
      <c r="AY30" s="17">
        <v>4.3</v>
      </c>
      <c r="AZ30" s="17">
        <v>-2.5</v>
      </c>
      <c r="BA30" s="17">
        <v>0.5</v>
      </c>
      <c r="BB30" s="17">
        <v>0</v>
      </c>
      <c r="BC30" s="17">
        <v>1.8</v>
      </c>
      <c r="BD30" s="17">
        <v>0.4</v>
      </c>
      <c r="BE30" s="17">
        <v>0.2</v>
      </c>
      <c r="BF30" s="17">
        <v>-0.9</v>
      </c>
      <c r="BG30" s="17"/>
      <c r="BH30" s="17"/>
      <c r="BI30" s="17">
        <v>5.4</v>
      </c>
      <c r="BJ30" s="17"/>
      <c r="BK30" s="17"/>
      <c r="BL30" s="17">
        <v>0.2</v>
      </c>
      <c r="BM30" s="17"/>
      <c r="BN30" s="17"/>
      <c r="BO30" s="17"/>
      <c r="BP30" s="17">
        <v>10.5</v>
      </c>
      <c r="BQ30" s="17">
        <v>0</v>
      </c>
      <c r="BR30" s="17">
        <v>0</v>
      </c>
      <c r="BS30" s="17">
        <v>20.6</v>
      </c>
      <c r="BT30" s="17">
        <v>59.3</v>
      </c>
      <c r="BU30" s="17"/>
      <c r="BV30" s="17"/>
      <c r="BW30" s="17"/>
      <c r="BX30" s="17"/>
      <c r="BY30" s="17"/>
      <c r="BZ30" s="17"/>
      <c r="CA30" s="17"/>
      <c r="CB30" s="17"/>
      <c r="CC30" s="17">
        <v>-0.6</v>
      </c>
      <c r="CD30" s="17">
        <v>40.6</v>
      </c>
      <c r="CE30" s="17">
        <v>40.6</v>
      </c>
      <c r="CF30" s="17">
        <v>11.6</v>
      </c>
      <c r="CG30" s="17">
        <v>1.4</v>
      </c>
      <c r="CH30" s="17">
        <v>6.1</v>
      </c>
      <c r="CI30" s="17"/>
      <c r="CJ30" s="17"/>
      <c r="CK30" s="17"/>
      <c r="CL30" s="17">
        <v>15.6</v>
      </c>
      <c r="CM30" s="17">
        <v>18</v>
      </c>
      <c r="CN30" s="17">
        <v>-21.9</v>
      </c>
      <c r="CO30" s="17"/>
      <c r="CP30" s="17"/>
      <c r="CQ30" s="17"/>
      <c r="CR30" s="17"/>
      <c r="CS30" s="17"/>
      <c r="CT30" s="17">
        <v>35.299999999999997</v>
      </c>
      <c r="CU30" s="17">
        <v>2.4</v>
      </c>
      <c r="CV30" s="17"/>
      <c r="CW30" s="17">
        <v>-3.9</v>
      </c>
      <c r="CX30" s="17">
        <v>5.6</v>
      </c>
      <c r="CY30" s="17"/>
      <c r="CZ30" s="17"/>
      <c r="DA30" s="17">
        <v>0.5</v>
      </c>
      <c r="DB30" s="17">
        <v>5.0229999999999997E-2</v>
      </c>
      <c r="DC30" s="17">
        <v>-0.1</v>
      </c>
      <c r="DD30" s="17">
        <v>0</v>
      </c>
      <c r="DE30" s="17"/>
      <c r="DF30" s="17">
        <v>0</v>
      </c>
      <c r="DG30" s="17">
        <v>0.8</v>
      </c>
      <c r="DH30" s="17">
        <v>0</v>
      </c>
      <c r="DI30" s="17">
        <v>1.3</v>
      </c>
      <c r="DJ30" s="17">
        <v>0</v>
      </c>
      <c r="DK30" s="17">
        <v>0.4</v>
      </c>
      <c r="DL30" s="17"/>
      <c r="DM30" s="17">
        <v>-0.7</v>
      </c>
      <c r="DN30" s="17">
        <v>-1.4</v>
      </c>
      <c r="DO30" s="17">
        <v>0.8</v>
      </c>
      <c r="DP30" s="17">
        <v>4.0999999999999996</v>
      </c>
      <c r="DQ30" s="17">
        <v>1.8</v>
      </c>
      <c r="DR30" s="17">
        <v>0.4</v>
      </c>
      <c r="DS30" s="17">
        <v>0.8</v>
      </c>
      <c r="DT30" s="17">
        <v>0.6</v>
      </c>
      <c r="DU30" s="17">
        <v>-0.6</v>
      </c>
      <c r="DV30" s="17">
        <v>-0.1</v>
      </c>
      <c r="DW30" s="17">
        <v>0.5</v>
      </c>
      <c r="DX30" s="17">
        <v>0.3</v>
      </c>
      <c r="DY30" s="17"/>
      <c r="DZ30" s="17">
        <v>-2.4</v>
      </c>
      <c r="EA30" s="17">
        <v>0.2</v>
      </c>
      <c r="EB30" s="17">
        <v>0.5</v>
      </c>
      <c r="EC30" s="17">
        <v>0.2</v>
      </c>
      <c r="ED30" s="17">
        <v>0.5</v>
      </c>
      <c r="EE30" s="17">
        <v>9.1999999999999993</v>
      </c>
      <c r="EF30" s="17">
        <v>0.7</v>
      </c>
      <c r="EG30" s="17">
        <v>1.9</v>
      </c>
      <c r="EH30" s="17">
        <v>-1</v>
      </c>
      <c r="EI30" s="17">
        <v>-1.8</v>
      </c>
      <c r="EJ30" s="17">
        <v>0</v>
      </c>
      <c r="EK30" s="17">
        <v>0</v>
      </c>
      <c r="EL30" s="17">
        <v>1.9</v>
      </c>
      <c r="EM30" s="17">
        <v>0.1</v>
      </c>
      <c r="EN30" s="17">
        <v>1.9</v>
      </c>
      <c r="EO30" s="17">
        <v>0.1</v>
      </c>
      <c r="EP30" s="17">
        <v>0.1</v>
      </c>
      <c r="EQ30" s="17">
        <v>0.1</v>
      </c>
      <c r="ER30" s="17"/>
      <c r="ES30" s="17">
        <v>1</v>
      </c>
      <c r="ET30" s="17">
        <v>1.4</v>
      </c>
      <c r="EU30" s="17">
        <v>-2.9</v>
      </c>
      <c r="EV30" s="17">
        <v>-0.2</v>
      </c>
      <c r="EW30" s="17">
        <v>9.6999999999999993</v>
      </c>
      <c r="EX30" s="17">
        <v>5.6</v>
      </c>
      <c r="EY30" s="17">
        <v>18.3</v>
      </c>
      <c r="EZ30" s="17">
        <v>1.1000000000000001</v>
      </c>
      <c r="FA30" s="17">
        <v>0.8</v>
      </c>
      <c r="FB30" s="17">
        <v>0.8</v>
      </c>
      <c r="FC30" s="17">
        <v>2.8</v>
      </c>
      <c r="FD30" s="17">
        <v>8.6999999999999993</v>
      </c>
      <c r="FE30" s="17">
        <v>10.1</v>
      </c>
      <c r="FF30" s="17"/>
      <c r="FG30" s="17">
        <v>0.5</v>
      </c>
      <c r="FH30" s="17"/>
      <c r="FI30" s="17"/>
      <c r="FJ30" s="17"/>
      <c r="FK30" s="17"/>
      <c r="FL30" s="17"/>
      <c r="FM30" s="17">
        <v>541.85023000000001</v>
      </c>
      <c r="FN30" s="15"/>
      <c r="FO30" s="17">
        <v>1.79362</v>
      </c>
      <c r="FP30" s="17">
        <v>-0.23200000000000001</v>
      </c>
      <c r="FQ30" s="17">
        <v>1.254</v>
      </c>
      <c r="FR30" s="17">
        <v>0.9</v>
      </c>
      <c r="FS30" s="17">
        <v>0.27242</v>
      </c>
      <c r="FT30" s="17">
        <v>0.36353000000000002</v>
      </c>
      <c r="FU30" s="17">
        <v>0</v>
      </c>
      <c r="FV30" s="17">
        <v>1.7</v>
      </c>
      <c r="FW30" s="17">
        <v>6.0515699999999999</v>
      </c>
    </row>
    <row r="31" spans="1:179" ht="24" customHeight="1" x14ac:dyDescent="0.3">
      <c r="A31" s="16" t="s">
        <v>70</v>
      </c>
      <c r="B31" s="16" t="s">
        <v>719</v>
      </c>
      <c r="C31" s="17">
        <v>-12.5</v>
      </c>
      <c r="D31" s="17">
        <v>11.8</v>
      </c>
      <c r="E31" s="17">
        <v>10.6</v>
      </c>
      <c r="F31" s="17"/>
      <c r="G31" s="17"/>
      <c r="H31" s="17">
        <v>-2.8</v>
      </c>
      <c r="I31" s="17">
        <v>17.100000000000001</v>
      </c>
      <c r="J31" s="17"/>
      <c r="K31" s="17"/>
      <c r="L31" s="17">
        <v>17.899999999999999</v>
      </c>
      <c r="M31" s="17">
        <v>5.4</v>
      </c>
      <c r="N31" s="17">
        <v>4.7</v>
      </c>
      <c r="O31" s="17">
        <v>60.2</v>
      </c>
      <c r="P31" s="17">
        <v>31.4</v>
      </c>
      <c r="Q31" s="17">
        <v>13</v>
      </c>
      <c r="R31" s="17">
        <v>16.8</v>
      </c>
      <c r="S31" s="17">
        <v>0</v>
      </c>
      <c r="T31" s="17"/>
      <c r="U31" s="17"/>
      <c r="V31" s="17"/>
      <c r="W31" s="17"/>
      <c r="X31" s="17">
        <v>6.2</v>
      </c>
      <c r="Y31" s="17">
        <v>0.8</v>
      </c>
      <c r="Z31" s="17">
        <v>0.8</v>
      </c>
      <c r="AA31" s="17"/>
      <c r="AB31" s="17">
        <v>-3.5</v>
      </c>
      <c r="AC31" s="17">
        <v>5.7</v>
      </c>
      <c r="AD31" s="17">
        <v>16.3</v>
      </c>
      <c r="AE31" s="17"/>
      <c r="AF31" s="17"/>
      <c r="AG31" s="17"/>
      <c r="AH31" s="17"/>
      <c r="AI31" s="17">
        <v>3.8</v>
      </c>
      <c r="AJ31" s="17">
        <v>-0.4</v>
      </c>
      <c r="AK31" s="17"/>
      <c r="AL31" s="17"/>
      <c r="AM31" s="17"/>
      <c r="AN31" s="17">
        <v>-0.5</v>
      </c>
      <c r="AO31" s="17">
        <v>0</v>
      </c>
      <c r="AP31" s="17">
        <v>4.0999999999999996</v>
      </c>
      <c r="AQ31" s="17">
        <v>14</v>
      </c>
      <c r="AR31" s="17">
        <v>8.5</v>
      </c>
      <c r="AS31" s="17">
        <v>1</v>
      </c>
      <c r="AT31" s="17">
        <v>2</v>
      </c>
      <c r="AU31" s="17">
        <v>-0.7</v>
      </c>
      <c r="AV31" s="17">
        <v>35</v>
      </c>
      <c r="AW31" s="17">
        <v>-12.7</v>
      </c>
      <c r="AX31" s="17">
        <v>-39.5</v>
      </c>
      <c r="AY31" s="17">
        <v>6.7</v>
      </c>
      <c r="AZ31" s="17">
        <v>-2.6</v>
      </c>
      <c r="BA31" s="17">
        <v>0.6</v>
      </c>
      <c r="BB31" s="17">
        <v>0.7</v>
      </c>
      <c r="BC31" s="17">
        <v>2.5</v>
      </c>
      <c r="BD31" s="17">
        <v>0.4</v>
      </c>
      <c r="BE31" s="17">
        <v>0.2</v>
      </c>
      <c r="BF31" s="17">
        <v>-0.8</v>
      </c>
      <c r="BG31" s="17"/>
      <c r="BH31" s="17"/>
      <c r="BI31" s="17">
        <v>5.4</v>
      </c>
      <c r="BJ31" s="17"/>
      <c r="BK31" s="17"/>
      <c r="BL31" s="17">
        <v>-0.1</v>
      </c>
      <c r="BM31" s="17"/>
      <c r="BN31" s="17"/>
      <c r="BO31" s="17"/>
      <c r="BP31" s="17">
        <v>13.3</v>
      </c>
      <c r="BQ31" s="17">
        <v>0</v>
      </c>
      <c r="BR31" s="17">
        <v>0</v>
      </c>
      <c r="BS31" s="17">
        <v>21.7</v>
      </c>
      <c r="BT31" s="17">
        <v>59.8</v>
      </c>
      <c r="BU31" s="17"/>
      <c r="BV31" s="17"/>
      <c r="BW31" s="17"/>
      <c r="BX31" s="17"/>
      <c r="BY31" s="17"/>
      <c r="BZ31" s="17"/>
      <c r="CA31" s="17"/>
      <c r="CB31" s="17"/>
      <c r="CC31" s="17">
        <v>-0.6</v>
      </c>
      <c r="CD31" s="17">
        <v>39.5</v>
      </c>
      <c r="CE31" s="17">
        <v>49.2</v>
      </c>
      <c r="CF31" s="17">
        <v>12</v>
      </c>
      <c r="CG31" s="17">
        <v>12</v>
      </c>
      <c r="CH31" s="17">
        <v>6.1</v>
      </c>
      <c r="CI31" s="17"/>
      <c r="CJ31" s="17"/>
      <c r="CK31" s="17"/>
      <c r="CL31" s="17">
        <v>17.100000000000001</v>
      </c>
      <c r="CM31" s="17">
        <v>19.600000000000001</v>
      </c>
      <c r="CN31" s="17">
        <v>-19.5</v>
      </c>
      <c r="CO31" s="17"/>
      <c r="CP31" s="17"/>
      <c r="CQ31" s="17"/>
      <c r="CR31" s="17"/>
      <c r="CS31" s="17"/>
      <c r="CT31" s="17">
        <v>34.299999999999997</v>
      </c>
      <c r="CU31" s="17">
        <v>1.8</v>
      </c>
      <c r="CV31" s="17"/>
      <c r="CW31" s="17">
        <v>3.2</v>
      </c>
      <c r="CX31" s="17">
        <v>6.2</v>
      </c>
      <c r="CY31" s="17"/>
      <c r="CZ31" s="17"/>
      <c r="DA31" s="17">
        <v>0.5</v>
      </c>
      <c r="DB31" s="17">
        <v>4.2930000000000003E-2</v>
      </c>
      <c r="DC31" s="17">
        <v>0</v>
      </c>
      <c r="DD31" s="17">
        <v>0</v>
      </c>
      <c r="DE31" s="17"/>
      <c r="DF31" s="17">
        <v>0</v>
      </c>
      <c r="DG31" s="17">
        <v>0.8</v>
      </c>
      <c r="DH31" s="17">
        <v>0</v>
      </c>
      <c r="DI31" s="17">
        <v>1.7</v>
      </c>
      <c r="DJ31" s="17">
        <v>0.1</v>
      </c>
      <c r="DK31" s="17">
        <v>0.4</v>
      </c>
      <c r="DL31" s="17"/>
      <c r="DM31" s="17">
        <v>-0.7</v>
      </c>
      <c r="DN31" s="17">
        <v>-1.3</v>
      </c>
      <c r="DO31" s="17">
        <v>0.3</v>
      </c>
      <c r="DP31" s="17">
        <v>2.6</v>
      </c>
      <c r="DQ31" s="17">
        <v>1.8</v>
      </c>
      <c r="DR31" s="17">
        <v>0.4</v>
      </c>
      <c r="DS31" s="17">
        <v>0.8</v>
      </c>
      <c r="DT31" s="17">
        <v>0.6</v>
      </c>
      <c r="DU31" s="17">
        <v>-0.5</v>
      </c>
      <c r="DV31" s="17">
        <v>0</v>
      </c>
      <c r="DW31" s="17">
        <v>0.4</v>
      </c>
      <c r="DX31" s="17">
        <v>0.3</v>
      </c>
      <c r="DY31" s="17"/>
      <c r="DZ31" s="17">
        <v>-2.4</v>
      </c>
      <c r="EA31" s="17">
        <v>0.2</v>
      </c>
      <c r="EB31" s="17">
        <v>0.5</v>
      </c>
      <c r="EC31" s="17">
        <v>0.2</v>
      </c>
      <c r="ED31" s="17">
        <v>0.5</v>
      </c>
      <c r="EE31" s="17">
        <v>14.6</v>
      </c>
      <c r="EF31" s="17">
        <v>2.7</v>
      </c>
      <c r="EG31" s="17">
        <v>2</v>
      </c>
      <c r="EH31" s="17">
        <v>0.1</v>
      </c>
      <c r="EI31" s="17">
        <v>-0.1</v>
      </c>
      <c r="EJ31" s="17">
        <v>0.2</v>
      </c>
      <c r="EK31" s="17">
        <v>0</v>
      </c>
      <c r="EL31" s="17">
        <v>1.9</v>
      </c>
      <c r="EM31" s="17">
        <v>0</v>
      </c>
      <c r="EN31" s="17">
        <v>1.9</v>
      </c>
      <c r="EO31" s="17">
        <v>0.1</v>
      </c>
      <c r="EP31" s="17">
        <v>0.1</v>
      </c>
      <c r="EQ31" s="17">
        <v>0.1</v>
      </c>
      <c r="ER31" s="17"/>
      <c r="ES31" s="17">
        <v>1.6</v>
      </c>
      <c r="ET31" s="17">
        <v>1.6</v>
      </c>
      <c r="EU31" s="17">
        <v>-2.5</v>
      </c>
      <c r="EV31" s="17">
        <v>-0.2</v>
      </c>
      <c r="EW31" s="17">
        <v>14</v>
      </c>
      <c r="EX31" s="17">
        <v>7.6</v>
      </c>
      <c r="EY31" s="17">
        <v>17.899999999999999</v>
      </c>
      <c r="EZ31" s="17">
        <v>1.5</v>
      </c>
      <c r="FA31" s="17">
        <v>0.8</v>
      </c>
      <c r="FB31" s="17">
        <v>0.8</v>
      </c>
      <c r="FC31" s="17">
        <v>2.6</v>
      </c>
      <c r="FD31" s="17">
        <v>11.9</v>
      </c>
      <c r="FE31" s="17">
        <v>13.2</v>
      </c>
      <c r="FF31" s="17"/>
      <c r="FG31" s="17">
        <v>0.4</v>
      </c>
      <c r="FH31" s="17"/>
      <c r="FI31" s="17"/>
      <c r="FJ31" s="17"/>
      <c r="FK31" s="17"/>
      <c r="FL31" s="17"/>
      <c r="FM31" s="17">
        <v>605.24293</v>
      </c>
      <c r="FN31" s="15"/>
      <c r="FO31" s="17">
        <v>1.9933099999999999</v>
      </c>
      <c r="FP31" s="17">
        <v>-0.19700000000000001</v>
      </c>
      <c r="FQ31" s="17">
        <v>1.204</v>
      </c>
      <c r="FR31" s="17">
        <v>1</v>
      </c>
      <c r="FS31" s="17">
        <v>0.28373999999999999</v>
      </c>
      <c r="FT31" s="17">
        <v>0.33910000000000001</v>
      </c>
      <c r="FU31" s="17">
        <v>0.2</v>
      </c>
      <c r="FV31" s="17">
        <v>1.8</v>
      </c>
      <c r="FW31" s="17">
        <v>6.6231499999999999</v>
      </c>
    </row>
    <row r="32" spans="1:179" ht="24" customHeight="1" x14ac:dyDescent="0.3">
      <c r="A32" s="16" t="s">
        <v>70</v>
      </c>
      <c r="B32" s="16" t="s">
        <v>720</v>
      </c>
      <c r="C32" s="17">
        <v>-13</v>
      </c>
      <c r="D32" s="17">
        <v>14.1</v>
      </c>
      <c r="E32" s="17">
        <v>11.9</v>
      </c>
      <c r="F32" s="17"/>
      <c r="G32" s="17"/>
      <c r="H32" s="17">
        <v>-1.8</v>
      </c>
      <c r="I32" s="17">
        <v>26.9</v>
      </c>
      <c r="J32" s="17"/>
      <c r="K32" s="17"/>
      <c r="L32" s="17">
        <v>16.600000000000001</v>
      </c>
      <c r="M32" s="17">
        <v>8.3000000000000007</v>
      </c>
      <c r="N32" s="17">
        <v>9.6999999999999993</v>
      </c>
      <c r="O32" s="17">
        <v>60.6</v>
      </c>
      <c r="P32" s="17">
        <v>32.799999999999997</v>
      </c>
      <c r="Q32" s="17">
        <v>13.7</v>
      </c>
      <c r="R32" s="17">
        <v>17.7</v>
      </c>
      <c r="S32" s="17">
        <v>0.2</v>
      </c>
      <c r="T32" s="17"/>
      <c r="U32" s="17"/>
      <c r="V32" s="17"/>
      <c r="W32" s="17"/>
      <c r="X32" s="17">
        <v>5.9</v>
      </c>
      <c r="Y32" s="17">
        <v>0.6</v>
      </c>
      <c r="Z32" s="17">
        <v>0.9</v>
      </c>
      <c r="AA32" s="17"/>
      <c r="AB32" s="17">
        <v>-3.5</v>
      </c>
      <c r="AC32" s="17">
        <v>5.8</v>
      </c>
      <c r="AD32" s="17">
        <v>16.600000000000001</v>
      </c>
      <c r="AE32" s="17"/>
      <c r="AF32" s="17"/>
      <c r="AG32" s="17"/>
      <c r="AH32" s="17"/>
      <c r="AI32" s="17">
        <v>4.4000000000000004</v>
      </c>
      <c r="AJ32" s="17">
        <v>0.3</v>
      </c>
      <c r="AK32" s="17"/>
      <c r="AL32" s="17"/>
      <c r="AM32" s="17"/>
      <c r="AN32" s="17">
        <v>-0.4</v>
      </c>
      <c r="AO32" s="17">
        <v>0</v>
      </c>
      <c r="AP32" s="17">
        <v>3.9</v>
      </c>
      <c r="AQ32" s="17">
        <v>14.1</v>
      </c>
      <c r="AR32" s="17">
        <v>9.1</v>
      </c>
      <c r="AS32" s="17">
        <v>0.4</v>
      </c>
      <c r="AT32" s="17">
        <v>2</v>
      </c>
      <c r="AU32" s="17">
        <v>0.2</v>
      </c>
      <c r="AV32" s="17">
        <v>38.4</v>
      </c>
      <c r="AW32" s="17">
        <v>-9.5</v>
      </c>
      <c r="AX32" s="17">
        <v>-37.1</v>
      </c>
      <c r="AY32" s="17">
        <v>9.1</v>
      </c>
      <c r="AZ32" s="17">
        <v>-2.8</v>
      </c>
      <c r="BA32" s="17">
        <v>0.3</v>
      </c>
      <c r="BB32" s="17">
        <v>1.3</v>
      </c>
      <c r="BC32" s="17">
        <v>4.7</v>
      </c>
      <c r="BD32" s="17">
        <v>0.4</v>
      </c>
      <c r="BE32" s="17">
        <v>0.2</v>
      </c>
      <c r="BF32" s="17">
        <v>0.1</v>
      </c>
      <c r="BG32" s="17"/>
      <c r="BH32" s="17"/>
      <c r="BI32" s="17">
        <v>7.9</v>
      </c>
      <c r="BJ32" s="17"/>
      <c r="BK32" s="17"/>
      <c r="BL32" s="17">
        <v>0.2</v>
      </c>
      <c r="BM32" s="17"/>
      <c r="BN32" s="17"/>
      <c r="BO32" s="17"/>
      <c r="BP32" s="17">
        <v>14.3</v>
      </c>
      <c r="BQ32" s="17">
        <v>0</v>
      </c>
      <c r="BR32" s="17">
        <v>0</v>
      </c>
      <c r="BS32" s="17">
        <v>23.3</v>
      </c>
      <c r="BT32" s="17">
        <v>61.3</v>
      </c>
      <c r="BU32" s="17"/>
      <c r="BV32" s="17"/>
      <c r="BW32" s="17"/>
      <c r="BX32" s="17"/>
      <c r="BY32" s="17"/>
      <c r="BZ32" s="17"/>
      <c r="CA32" s="17"/>
      <c r="CB32" s="17"/>
      <c r="CC32" s="17">
        <v>-0.6</v>
      </c>
      <c r="CD32" s="17">
        <v>40.200000000000003</v>
      </c>
      <c r="CE32" s="17">
        <v>48.4</v>
      </c>
      <c r="CF32" s="17">
        <v>10.8</v>
      </c>
      <c r="CG32" s="17">
        <v>14.5</v>
      </c>
      <c r="CH32" s="17">
        <v>6</v>
      </c>
      <c r="CI32" s="17"/>
      <c r="CJ32" s="17"/>
      <c r="CK32" s="17"/>
      <c r="CL32" s="17">
        <v>21.2</v>
      </c>
      <c r="CM32" s="17">
        <v>23.5</v>
      </c>
      <c r="CN32" s="17">
        <v>-13.4</v>
      </c>
      <c r="CO32" s="17"/>
      <c r="CP32" s="17"/>
      <c r="CQ32" s="17"/>
      <c r="CR32" s="17"/>
      <c r="CS32" s="17"/>
      <c r="CT32" s="17">
        <v>30.7</v>
      </c>
      <c r="CU32" s="17">
        <v>1.7</v>
      </c>
      <c r="CV32" s="17"/>
      <c r="CW32" s="17">
        <v>2.2999999999999998</v>
      </c>
      <c r="CX32" s="17">
        <v>4.2</v>
      </c>
      <c r="CY32" s="17"/>
      <c r="CZ32" s="17"/>
      <c r="DA32" s="17">
        <v>0.5</v>
      </c>
      <c r="DB32" s="17">
        <v>5.3010000000000002E-2</v>
      </c>
      <c r="DC32" s="17">
        <v>0</v>
      </c>
      <c r="DD32" s="17">
        <v>0</v>
      </c>
      <c r="DE32" s="17"/>
      <c r="DF32" s="17">
        <v>0</v>
      </c>
      <c r="DG32" s="17">
        <v>0.8</v>
      </c>
      <c r="DH32" s="17">
        <v>0</v>
      </c>
      <c r="DI32" s="17">
        <v>1.4</v>
      </c>
      <c r="DJ32" s="17">
        <v>0.1</v>
      </c>
      <c r="DK32" s="17">
        <v>0.4</v>
      </c>
      <c r="DL32" s="17"/>
      <c r="DM32" s="17">
        <v>-0.6</v>
      </c>
      <c r="DN32" s="17">
        <v>-0.9</v>
      </c>
      <c r="DO32" s="17">
        <v>0.1</v>
      </c>
      <c r="DP32" s="17">
        <v>2.2000000000000002</v>
      </c>
      <c r="DQ32" s="17">
        <v>1.7</v>
      </c>
      <c r="DR32" s="17">
        <v>0.4</v>
      </c>
      <c r="DS32" s="17">
        <v>0.8</v>
      </c>
      <c r="DT32" s="17">
        <v>0.6</v>
      </c>
      <c r="DU32" s="17">
        <v>-1</v>
      </c>
      <c r="DV32" s="17">
        <v>0.1</v>
      </c>
      <c r="DW32" s="17">
        <v>0.3</v>
      </c>
      <c r="DX32" s="17">
        <v>0.3</v>
      </c>
      <c r="DY32" s="17"/>
      <c r="DZ32" s="17">
        <v>-2.4</v>
      </c>
      <c r="EA32" s="17">
        <v>0.1</v>
      </c>
      <c r="EB32" s="17">
        <v>0.5</v>
      </c>
      <c r="EC32" s="17">
        <v>0.2</v>
      </c>
      <c r="ED32" s="17">
        <v>0.7</v>
      </c>
      <c r="EE32" s="17">
        <v>5.6</v>
      </c>
      <c r="EF32" s="17">
        <v>0</v>
      </c>
      <c r="EG32" s="17">
        <v>2.1</v>
      </c>
      <c r="EH32" s="17">
        <v>-1.6</v>
      </c>
      <c r="EI32" s="17">
        <v>-2.2999999999999998</v>
      </c>
      <c r="EJ32" s="17">
        <v>0</v>
      </c>
      <c r="EK32" s="17">
        <v>0</v>
      </c>
      <c r="EL32" s="17">
        <v>1.9</v>
      </c>
      <c r="EM32" s="17">
        <v>-0.1</v>
      </c>
      <c r="EN32" s="17">
        <v>2</v>
      </c>
      <c r="EO32" s="17">
        <v>0.1</v>
      </c>
      <c r="EP32" s="17">
        <v>0.1</v>
      </c>
      <c r="EQ32" s="17">
        <v>0.1</v>
      </c>
      <c r="ER32" s="17"/>
      <c r="ES32" s="17">
        <v>0.9</v>
      </c>
      <c r="ET32" s="17">
        <v>2</v>
      </c>
      <c r="EU32" s="17">
        <v>-1.9</v>
      </c>
      <c r="EV32" s="17">
        <v>-0.2</v>
      </c>
      <c r="EW32" s="17">
        <v>15.2</v>
      </c>
      <c r="EX32" s="17">
        <v>10.8</v>
      </c>
      <c r="EY32" s="17">
        <v>14.8</v>
      </c>
      <c r="EZ32" s="17">
        <v>1.9</v>
      </c>
      <c r="FA32" s="17">
        <v>0.8</v>
      </c>
      <c r="FB32" s="17">
        <v>0.8</v>
      </c>
      <c r="FC32" s="17">
        <v>2.5</v>
      </c>
      <c r="FD32" s="17">
        <v>12.1</v>
      </c>
      <c r="FE32" s="17">
        <v>13.3</v>
      </c>
      <c r="FF32" s="17"/>
      <c r="FG32" s="17">
        <v>0.3</v>
      </c>
      <c r="FH32" s="17"/>
      <c r="FI32" s="17"/>
      <c r="FJ32" s="17"/>
      <c r="FK32" s="17"/>
      <c r="FL32" s="17"/>
      <c r="FM32" s="17">
        <v>647.15300999999999</v>
      </c>
      <c r="FN32" s="15"/>
      <c r="FO32" s="17">
        <v>1.9567600000000001</v>
      </c>
      <c r="FP32" s="17">
        <v>-0.11600000000000001</v>
      </c>
      <c r="FQ32" s="17">
        <v>1.3</v>
      </c>
      <c r="FR32" s="17">
        <v>1</v>
      </c>
      <c r="FS32" s="17">
        <v>0.27754000000000001</v>
      </c>
      <c r="FT32" s="17">
        <v>0.31445000000000001</v>
      </c>
      <c r="FU32" s="17">
        <v>0.9</v>
      </c>
      <c r="FV32" s="17">
        <v>2</v>
      </c>
      <c r="FW32" s="17">
        <v>7.6327499999999997</v>
      </c>
    </row>
    <row r="33" spans="1:179" ht="24" customHeight="1" x14ac:dyDescent="0.3">
      <c r="A33" s="16" t="s">
        <v>70</v>
      </c>
      <c r="B33" s="16" t="s">
        <v>721</v>
      </c>
      <c r="C33" s="17">
        <v>-9.6999999999999993</v>
      </c>
      <c r="D33" s="17">
        <v>18.899999999999999</v>
      </c>
      <c r="E33" s="17">
        <v>12.1</v>
      </c>
      <c r="F33" s="17"/>
      <c r="G33" s="17"/>
      <c r="H33" s="17">
        <v>-1</v>
      </c>
      <c r="I33" s="17">
        <v>30.5</v>
      </c>
      <c r="J33" s="17"/>
      <c r="K33" s="17"/>
      <c r="L33" s="17">
        <v>17.600000000000001</v>
      </c>
      <c r="M33" s="17">
        <v>5.8</v>
      </c>
      <c r="N33" s="17">
        <v>4.5999999999999996</v>
      </c>
      <c r="O33" s="17">
        <v>59.6</v>
      </c>
      <c r="P33" s="17">
        <v>32.799999999999997</v>
      </c>
      <c r="Q33" s="17">
        <v>14.2</v>
      </c>
      <c r="R33" s="17">
        <v>34.4</v>
      </c>
      <c r="S33" s="17">
        <v>0.1</v>
      </c>
      <c r="T33" s="17"/>
      <c r="U33" s="17"/>
      <c r="V33" s="17"/>
      <c r="W33" s="17"/>
      <c r="X33" s="17">
        <v>7.4</v>
      </c>
      <c r="Y33" s="17">
        <v>1</v>
      </c>
      <c r="Z33" s="17">
        <v>1.2</v>
      </c>
      <c r="AA33" s="17"/>
      <c r="AB33" s="17">
        <v>-3.5</v>
      </c>
      <c r="AC33" s="17">
        <v>5.8</v>
      </c>
      <c r="AD33" s="17">
        <v>17.399999999999999</v>
      </c>
      <c r="AE33" s="17"/>
      <c r="AF33" s="17"/>
      <c r="AG33" s="17"/>
      <c r="AH33" s="17"/>
      <c r="AI33" s="17">
        <v>4.5999999999999996</v>
      </c>
      <c r="AJ33" s="17">
        <v>0.5</v>
      </c>
      <c r="AK33" s="17"/>
      <c r="AL33" s="17"/>
      <c r="AM33" s="17"/>
      <c r="AN33" s="17">
        <v>-0.2</v>
      </c>
      <c r="AO33" s="17">
        <v>0</v>
      </c>
      <c r="AP33" s="17">
        <v>4.4000000000000004</v>
      </c>
      <c r="AQ33" s="17">
        <v>13.9</v>
      </c>
      <c r="AR33" s="17">
        <v>8.6999999999999993</v>
      </c>
      <c r="AS33" s="17">
        <v>0.2</v>
      </c>
      <c r="AT33" s="17">
        <v>1.9</v>
      </c>
      <c r="AU33" s="17">
        <v>-0.2</v>
      </c>
      <c r="AV33" s="17">
        <v>38.4</v>
      </c>
      <c r="AW33" s="17">
        <v>-9.1999999999999993</v>
      </c>
      <c r="AX33" s="17">
        <v>-36.200000000000003</v>
      </c>
      <c r="AY33" s="17">
        <v>5.9</v>
      </c>
      <c r="AZ33" s="17">
        <v>-2.6</v>
      </c>
      <c r="BA33" s="17">
        <v>0.5</v>
      </c>
      <c r="BB33" s="17">
        <v>0.9</v>
      </c>
      <c r="BC33" s="17">
        <v>3.8</v>
      </c>
      <c r="BD33" s="17">
        <v>0.3</v>
      </c>
      <c r="BE33" s="17">
        <v>0.2</v>
      </c>
      <c r="BF33" s="17">
        <v>-3.3</v>
      </c>
      <c r="BG33" s="17"/>
      <c r="BH33" s="17"/>
      <c r="BI33" s="17">
        <v>7.9</v>
      </c>
      <c r="BJ33" s="17"/>
      <c r="BK33" s="17"/>
      <c r="BL33" s="17">
        <v>0.8</v>
      </c>
      <c r="BM33" s="17"/>
      <c r="BN33" s="17"/>
      <c r="BO33" s="17"/>
      <c r="BP33" s="17">
        <v>15.9</v>
      </c>
      <c r="BQ33" s="17">
        <v>0</v>
      </c>
      <c r="BR33" s="17">
        <v>0</v>
      </c>
      <c r="BS33" s="17">
        <v>23.3</v>
      </c>
      <c r="BT33" s="17">
        <v>61.1</v>
      </c>
      <c r="BU33" s="17"/>
      <c r="BV33" s="17"/>
      <c r="BW33" s="17"/>
      <c r="BX33" s="17"/>
      <c r="BY33" s="17"/>
      <c r="BZ33" s="17"/>
      <c r="CA33" s="17"/>
      <c r="CB33" s="17"/>
      <c r="CC33" s="17">
        <v>-0.6</v>
      </c>
      <c r="CD33" s="17">
        <v>57.7</v>
      </c>
      <c r="CE33" s="17">
        <v>48.8</v>
      </c>
      <c r="CF33" s="17">
        <v>11.7</v>
      </c>
      <c r="CG33" s="17">
        <v>14.3</v>
      </c>
      <c r="CH33" s="17">
        <v>5.9</v>
      </c>
      <c r="CI33" s="17"/>
      <c r="CJ33" s="17"/>
      <c r="CK33" s="17"/>
      <c r="CL33" s="17">
        <v>20.9</v>
      </c>
      <c r="CM33" s="17">
        <v>23.5</v>
      </c>
      <c r="CN33" s="17">
        <v>-13.9</v>
      </c>
      <c r="CO33" s="17"/>
      <c r="CP33" s="17"/>
      <c r="CQ33" s="17"/>
      <c r="CR33" s="17"/>
      <c r="CS33" s="17"/>
      <c r="CT33" s="17">
        <v>25.1</v>
      </c>
      <c r="CU33" s="17">
        <v>-0.5</v>
      </c>
      <c r="CV33" s="17"/>
      <c r="CW33" s="17">
        <v>2.1</v>
      </c>
      <c r="CX33" s="17">
        <v>6.1</v>
      </c>
      <c r="CY33" s="17"/>
      <c r="CZ33" s="17"/>
      <c r="DA33" s="17">
        <v>0.5</v>
      </c>
      <c r="DB33" s="17">
        <v>5.1979999999999998E-2</v>
      </c>
      <c r="DC33" s="17">
        <v>-0.1</v>
      </c>
      <c r="DD33" s="17">
        <v>0</v>
      </c>
      <c r="DE33" s="17"/>
      <c r="DF33" s="17">
        <v>0</v>
      </c>
      <c r="DG33" s="17">
        <v>0.8</v>
      </c>
      <c r="DH33" s="17">
        <v>0</v>
      </c>
      <c r="DI33" s="17">
        <v>1.9</v>
      </c>
      <c r="DJ33" s="17">
        <v>0.1</v>
      </c>
      <c r="DK33" s="17">
        <v>0.5</v>
      </c>
      <c r="DL33" s="17"/>
      <c r="DM33" s="17">
        <v>-0.7</v>
      </c>
      <c r="DN33" s="17">
        <v>-1.2</v>
      </c>
      <c r="DO33" s="17">
        <v>0.2</v>
      </c>
      <c r="DP33" s="17">
        <v>2.2999999999999998</v>
      </c>
      <c r="DQ33" s="17">
        <v>1.2</v>
      </c>
      <c r="DR33" s="17">
        <v>0.4</v>
      </c>
      <c r="DS33" s="17">
        <v>0.8</v>
      </c>
      <c r="DT33" s="17">
        <v>0.6</v>
      </c>
      <c r="DU33" s="17">
        <v>-2.2999999999999998</v>
      </c>
      <c r="DV33" s="17">
        <v>0</v>
      </c>
      <c r="DW33" s="17">
        <v>0.4</v>
      </c>
      <c r="DX33" s="17">
        <v>0.3</v>
      </c>
      <c r="DY33" s="17"/>
      <c r="DZ33" s="17">
        <v>-2.2999999999999998</v>
      </c>
      <c r="EA33" s="17">
        <v>0</v>
      </c>
      <c r="EB33" s="17">
        <v>0.4</v>
      </c>
      <c r="EC33" s="17">
        <v>0.5</v>
      </c>
      <c r="ED33" s="17">
        <v>0.7</v>
      </c>
      <c r="EE33" s="17">
        <v>0.4</v>
      </c>
      <c r="EF33" s="17">
        <v>0</v>
      </c>
      <c r="EG33" s="17">
        <v>2.1</v>
      </c>
      <c r="EH33" s="17">
        <v>-3.8</v>
      </c>
      <c r="EI33" s="17">
        <v>-4.4000000000000004</v>
      </c>
      <c r="EJ33" s="17">
        <v>0</v>
      </c>
      <c r="EK33" s="17">
        <v>0</v>
      </c>
      <c r="EL33" s="17">
        <v>1.9</v>
      </c>
      <c r="EM33" s="17">
        <v>0</v>
      </c>
      <c r="EN33" s="17">
        <v>1.9</v>
      </c>
      <c r="EO33" s="17">
        <v>0.1</v>
      </c>
      <c r="EP33" s="17">
        <v>0.1</v>
      </c>
      <c r="EQ33" s="17">
        <v>0.1</v>
      </c>
      <c r="ER33" s="17"/>
      <c r="ES33" s="17">
        <v>3.8</v>
      </c>
      <c r="ET33" s="17">
        <v>1.9</v>
      </c>
      <c r="EU33" s="17">
        <v>-2.6</v>
      </c>
      <c r="EV33" s="17">
        <v>-0.2</v>
      </c>
      <c r="EW33" s="17">
        <v>16.100000000000001</v>
      </c>
      <c r="EX33" s="17">
        <v>9.6</v>
      </c>
      <c r="EY33" s="17">
        <v>16.899999999999999</v>
      </c>
      <c r="EZ33" s="17">
        <v>2.1</v>
      </c>
      <c r="FA33" s="17">
        <v>0.8</v>
      </c>
      <c r="FB33" s="17">
        <v>1</v>
      </c>
      <c r="FC33" s="17">
        <v>2.6</v>
      </c>
      <c r="FD33" s="17">
        <v>12.4</v>
      </c>
      <c r="FE33" s="17">
        <v>13.7</v>
      </c>
      <c r="FF33" s="17"/>
      <c r="FG33" s="17">
        <v>0.7</v>
      </c>
      <c r="FH33" s="17"/>
      <c r="FI33" s="17"/>
      <c r="FJ33" s="17"/>
      <c r="FK33" s="17"/>
      <c r="FL33" s="17"/>
      <c r="FM33" s="17">
        <v>674.05197999999996</v>
      </c>
      <c r="FN33" s="15"/>
      <c r="FO33" s="17">
        <v>2.1144599999999998</v>
      </c>
      <c r="FP33" s="17">
        <v>-0.13700000000000001</v>
      </c>
      <c r="FQ33" s="17">
        <v>1.266</v>
      </c>
      <c r="FR33" s="17">
        <v>0.9</v>
      </c>
      <c r="FS33" s="17">
        <v>0.26852999999999999</v>
      </c>
      <c r="FT33" s="17">
        <v>0.30471999999999999</v>
      </c>
      <c r="FU33" s="17">
        <v>1.1000000000000001</v>
      </c>
      <c r="FV33" s="17">
        <v>2</v>
      </c>
      <c r="FW33" s="17">
        <v>7.8167099999999996</v>
      </c>
    </row>
    <row r="34" spans="1:179" ht="24" customHeight="1" x14ac:dyDescent="0.3">
      <c r="A34" s="18" t="s">
        <v>70</v>
      </c>
      <c r="B34" s="18" t="s">
        <v>722</v>
      </c>
      <c r="C34" s="19">
        <v>-11</v>
      </c>
      <c r="D34" s="19">
        <v>10.9</v>
      </c>
      <c r="E34" s="19">
        <v>10.3</v>
      </c>
      <c r="F34" s="19"/>
      <c r="G34" s="19"/>
      <c r="H34" s="19">
        <v>-1.2</v>
      </c>
      <c r="I34" s="19">
        <v>19.7</v>
      </c>
      <c r="J34" s="19"/>
      <c r="K34" s="19"/>
      <c r="L34" s="19">
        <v>20.100000000000001</v>
      </c>
      <c r="M34" s="19">
        <v>4.8</v>
      </c>
      <c r="N34" s="19">
        <v>3.6</v>
      </c>
      <c r="O34" s="19">
        <v>62.6</v>
      </c>
      <c r="P34" s="19">
        <v>33.700000000000003</v>
      </c>
      <c r="Q34" s="19">
        <v>14.8</v>
      </c>
      <c r="R34" s="19">
        <v>19.7</v>
      </c>
      <c r="S34" s="19">
        <v>-0.1</v>
      </c>
      <c r="T34" s="19"/>
      <c r="U34" s="19"/>
      <c r="V34" s="19"/>
      <c r="W34" s="19"/>
      <c r="X34" s="19">
        <v>5</v>
      </c>
      <c r="Y34" s="19">
        <v>0.7</v>
      </c>
      <c r="Z34" s="19">
        <v>1</v>
      </c>
      <c r="AA34" s="19"/>
      <c r="AB34" s="19">
        <v>-3.4</v>
      </c>
      <c r="AC34" s="19">
        <v>5.8</v>
      </c>
      <c r="AD34" s="19">
        <v>16</v>
      </c>
      <c r="AE34" s="19"/>
      <c r="AF34" s="19"/>
      <c r="AG34" s="19"/>
      <c r="AH34" s="19"/>
      <c r="AI34" s="19">
        <v>3</v>
      </c>
      <c r="AJ34" s="19">
        <v>6</v>
      </c>
      <c r="AK34" s="19"/>
      <c r="AL34" s="19"/>
      <c r="AM34" s="19"/>
      <c r="AN34" s="19">
        <v>-0.6</v>
      </c>
      <c r="AO34" s="19">
        <v>0</v>
      </c>
      <c r="AP34" s="19">
        <v>4.0999999999999996</v>
      </c>
      <c r="AQ34" s="19">
        <v>14</v>
      </c>
      <c r="AR34" s="19">
        <v>8.6</v>
      </c>
      <c r="AS34" s="19">
        <v>0.6</v>
      </c>
      <c r="AT34" s="19">
        <v>1.9</v>
      </c>
      <c r="AU34" s="19">
        <v>0.1</v>
      </c>
      <c r="AV34" s="19">
        <v>39.200000000000003</v>
      </c>
      <c r="AW34" s="19">
        <v>-8.6</v>
      </c>
      <c r="AX34" s="19">
        <v>-35.4</v>
      </c>
      <c r="AY34" s="19">
        <v>5.0999999999999996</v>
      </c>
      <c r="AZ34" s="19">
        <v>-2.8</v>
      </c>
      <c r="BA34" s="19">
        <v>0.3</v>
      </c>
      <c r="BB34" s="19">
        <v>-0.3</v>
      </c>
      <c r="BC34" s="19">
        <v>2.8</v>
      </c>
      <c r="BD34" s="19">
        <v>0.2</v>
      </c>
      <c r="BE34" s="19">
        <v>0.2</v>
      </c>
      <c r="BF34" s="19">
        <v>-2.2000000000000002</v>
      </c>
      <c r="BG34" s="19"/>
      <c r="BH34" s="19"/>
      <c r="BI34" s="19">
        <v>7.9</v>
      </c>
      <c r="BJ34" s="19"/>
      <c r="BK34" s="19"/>
      <c r="BL34" s="19">
        <v>0.4</v>
      </c>
      <c r="BM34" s="19"/>
      <c r="BN34" s="19"/>
      <c r="BO34" s="19"/>
      <c r="BP34" s="19">
        <v>15.5</v>
      </c>
      <c r="BQ34" s="19">
        <v>0</v>
      </c>
      <c r="BR34" s="19">
        <v>0</v>
      </c>
      <c r="BS34" s="19">
        <v>24</v>
      </c>
      <c r="BT34" s="19">
        <v>63.1</v>
      </c>
      <c r="BU34" s="19"/>
      <c r="BV34" s="19"/>
      <c r="BW34" s="19"/>
      <c r="BX34" s="19"/>
      <c r="BY34" s="19"/>
      <c r="BZ34" s="19"/>
      <c r="CA34" s="19"/>
      <c r="CB34" s="19"/>
      <c r="CC34" s="19">
        <v>-0.6</v>
      </c>
      <c r="CD34" s="19">
        <v>57.9</v>
      </c>
      <c r="CE34" s="19">
        <v>42.1</v>
      </c>
      <c r="CF34" s="19">
        <v>11.8</v>
      </c>
      <c r="CG34" s="19">
        <v>8.4</v>
      </c>
      <c r="CH34" s="19">
        <v>5.9</v>
      </c>
      <c r="CI34" s="19"/>
      <c r="CJ34" s="19"/>
      <c r="CK34" s="19"/>
      <c r="CL34" s="19">
        <v>21</v>
      </c>
      <c r="CM34" s="19">
        <v>23.6</v>
      </c>
      <c r="CN34" s="19">
        <v>-13.9</v>
      </c>
      <c r="CO34" s="19"/>
      <c r="CP34" s="19"/>
      <c r="CQ34" s="19"/>
      <c r="CR34" s="19"/>
      <c r="CS34" s="19"/>
      <c r="CT34" s="19">
        <v>20.2</v>
      </c>
      <c r="CU34" s="19">
        <v>0</v>
      </c>
      <c r="CV34" s="19"/>
      <c r="CW34" s="19">
        <v>1.5</v>
      </c>
      <c r="CX34" s="19">
        <v>6.3</v>
      </c>
      <c r="CY34" s="19"/>
      <c r="CZ34" s="19"/>
      <c r="DA34" s="19">
        <v>0.5</v>
      </c>
      <c r="DB34" s="19">
        <v>1.0670000000000001E-2</v>
      </c>
      <c r="DC34" s="19">
        <v>0</v>
      </c>
      <c r="DD34" s="19">
        <v>0</v>
      </c>
      <c r="DE34" s="19"/>
      <c r="DF34" s="19">
        <v>0</v>
      </c>
      <c r="DG34" s="19">
        <v>0.8</v>
      </c>
      <c r="DH34" s="19">
        <v>0.1</v>
      </c>
      <c r="DI34" s="19">
        <v>1.9</v>
      </c>
      <c r="DJ34" s="19">
        <v>0.1</v>
      </c>
      <c r="DK34" s="19">
        <v>0.4</v>
      </c>
      <c r="DL34" s="19"/>
      <c r="DM34" s="19">
        <v>-0.6</v>
      </c>
      <c r="DN34" s="19">
        <v>-1.3</v>
      </c>
      <c r="DO34" s="19">
        <v>-0.1</v>
      </c>
      <c r="DP34" s="19">
        <v>1.4</v>
      </c>
      <c r="DQ34" s="19">
        <v>1.6</v>
      </c>
      <c r="DR34" s="19">
        <v>0.4</v>
      </c>
      <c r="DS34" s="19">
        <v>0.8</v>
      </c>
      <c r="DT34" s="19">
        <v>0.6</v>
      </c>
      <c r="DU34" s="19">
        <v>-1.9</v>
      </c>
      <c r="DV34" s="19">
        <v>0.1</v>
      </c>
      <c r="DW34" s="19">
        <v>0.5</v>
      </c>
      <c r="DX34" s="19">
        <v>0.3</v>
      </c>
      <c r="DY34" s="19"/>
      <c r="DZ34" s="19">
        <v>-2.1</v>
      </c>
      <c r="EA34" s="19">
        <v>0</v>
      </c>
      <c r="EB34" s="19">
        <v>0.5</v>
      </c>
      <c r="EC34" s="19">
        <v>0.5</v>
      </c>
      <c r="ED34" s="19">
        <v>0.7</v>
      </c>
      <c r="EE34" s="19">
        <v>0</v>
      </c>
      <c r="EF34" s="19">
        <v>0.9</v>
      </c>
      <c r="EG34" s="19">
        <v>2.1</v>
      </c>
      <c r="EH34" s="19">
        <v>-4.8</v>
      </c>
      <c r="EI34" s="19">
        <v>-5.0999999999999996</v>
      </c>
      <c r="EJ34" s="19">
        <v>0</v>
      </c>
      <c r="EK34" s="19">
        <v>0</v>
      </c>
      <c r="EL34" s="19">
        <v>1.9</v>
      </c>
      <c r="EM34" s="19">
        <v>-0.1</v>
      </c>
      <c r="EN34" s="19">
        <v>1.9</v>
      </c>
      <c r="EO34" s="19">
        <v>0.1</v>
      </c>
      <c r="EP34" s="19">
        <v>0.1</v>
      </c>
      <c r="EQ34" s="19">
        <v>0.1</v>
      </c>
      <c r="ER34" s="19"/>
      <c r="ES34" s="19">
        <v>1.2</v>
      </c>
      <c r="ET34" s="19">
        <v>2</v>
      </c>
      <c r="EU34" s="19">
        <v>-0.2</v>
      </c>
      <c r="EV34" s="19">
        <v>-0.2</v>
      </c>
      <c r="EW34" s="19">
        <v>16.600000000000001</v>
      </c>
      <c r="EX34" s="19">
        <v>10.3</v>
      </c>
      <c r="EY34" s="19">
        <v>13</v>
      </c>
      <c r="EZ34" s="19">
        <v>2.1</v>
      </c>
      <c r="FA34" s="19">
        <v>0.8</v>
      </c>
      <c r="FB34" s="19">
        <v>1</v>
      </c>
      <c r="FC34" s="19">
        <v>2.6</v>
      </c>
      <c r="FD34" s="19">
        <v>12</v>
      </c>
      <c r="FE34" s="19">
        <v>13.1</v>
      </c>
      <c r="FF34" s="19"/>
      <c r="FG34" s="19">
        <v>1.1000000000000001</v>
      </c>
      <c r="FH34" s="19"/>
      <c r="FI34" s="19"/>
      <c r="FJ34" s="19"/>
      <c r="FK34" s="19"/>
      <c r="FL34" s="19"/>
      <c r="FM34" s="19">
        <v>622.01067</v>
      </c>
      <c r="FN34" s="15"/>
      <c r="FO34" s="19">
        <v>1.9477599999999999</v>
      </c>
      <c r="FP34" s="19">
        <v>-4.2999999999999997E-2</v>
      </c>
      <c r="FQ34" s="19">
        <v>1.18</v>
      </c>
      <c r="FR34" s="19">
        <v>1</v>
      </c>
      <c r="FS34" s="19">
        <v>0.26594000000000001</v>
      </c>
      <c r="FT34" s="19">
        <v>0.29965999999999998</v>
      </c>
      <c r="FU34" s="19">
        <v>1.1000000000000001</v>
      </c>
      <c r="FV34" s="19">
        <v>1.8</v>
      </c>
      <c r="FW34" s="19">
        <v>7.5503600000000004</v>
      </c>
    </row>
    <row r="35" spans="1:179" ht="24" customHeight="1" x14ac:dyDescent="0.3">
      <c r="A35" s="13" t="s">
        <v>70</v>
      </c>
      <c r="B35" s="13" t="s">
        <v>723</v>
      </c>
      <c r="C35" s="14">
        <v>-10.6</v>
      </c>
      <c r="D35" s="14">
        <v>16.100000000000001</v>
      </c>
      <c r="E35" s="14">
        <v>11.4</v>
      </c>
      <c r="F35" s="14"/>
      <c r="G35" s="14"/>
      <c r="H35" s="14">
        <v>-1.3</v>
      </c>
      <c r="I35" s="14">
        <v>23.1</v>
      </c>
      <c r="J35" s="14"/>
      <c r="K35" s="14"/>
      <c r="L35" s="14">
        <v>19.7</v>
      </c>
      <c r="M35" s="14">
        <v>6.5</v>
      </c>
      <c r="N35" s="14">
        <v>4.5999999999999996</v>
      </c>
      <c r="O35" s="14">
        <v>60.5</v>
      </c>
      <c r="P35" s="14">
        <v>32.700000000000003</v>
      </c>
      <c r="Q35" s="14">
        <v>14.4</v>
      </c>
      <c r="R35" s="14">
        <v>24.8</v>
      </c>
      <c r="S35" s="14">
        <v>0</v>
      </c>
      <c r="T35" s="14"/>
      <c r="U35" s="14"/>
      <c r="V35" s="14"/>
      <c r="W35" s="14"/>
      <c r="X35" s="14">
        <v>3.5</v>
      </c>
      <c r="Y35" s="14">
        <v>0.8</v>
      </c>
      <c r="Z35" s="14">
        <v>0.9</v>
      </c>
      <c r="AA35" s="14"/>
      <c r="AB35" s="14">
        <v>-3.5</v>
      </c>
      <c r="AC35" s="14">
        <v>5.7</v>
      </c>
      <c r="AD35" s="14">
        <v>14.8</v>
      </c>
      <c r="AE35" s="14"/>
      <c r="AF35" s="14"/>
      <c r="AG35" s="14"/>
      <c r="AH35" s="14"/>
      <c r="AI35" s="14">
        <v>2.9</v>
      </c>
      <c r="AJ35" s="14">
        <v>1.1000000000000001</v>
      </c>
      <c r="AK35" s="14"/>
      <c r="AL35" s="14"/>
      <c r="AM35" s="14"/>
      <c r="AN35" s="14">
        <v>-0.9</v>
      </c>
      <c r="AO35" s="14">
        <v>0</v>
      </c>
      <c r="AP35" s="14">
        <v>3.2</v>
      </c>
      <c r="AQ35" s="14">
        <v>25.2</v>
      </c>
      <c r="AR35" s="14">
        <v>8.4</v>
      </c>
      <c r="AS35" s="14">
        <v>0.3</v>
      </c>
      <c r="AT35" s="14">
        <v>1.9</v>
      </c>
      <c r="AU35" s="14">
        <v>0.8</v>
      </c>
      <c r="AV35" s="14">
        <v>37.9</v>
      </c>
      <c r="AW35" s="14">
        <v>-10</v>
      </c>
      <c r="AX35" s="14">
        <v>-37</v>
      </c>
      <c r="AY35" s="14">
        <v>5.6</v>
      </c>
      <c r="AZ35" s="14">
        <v>-2.8</v>
      </c>
      <c r="BA35" s="14">
        <v>0.1</v>
      </c>
      <c r="BB35" s="14">
        <v>0.4</v>
      </c>
      <c r="BC35" s="14">
        <v>2.5</v>
      </c>
      <c r="BD35" s="14">
        <v>0.2</v>
      </c>
      <c r="BE35" s="14">
        <v>0.2</v>
      </c>
      <c r="BF35" s="14">
        <v>-1</v>
      </c>
      <c r="BG35" s="14"/>
      <c r="BH35" s="14"/>
      <c r="BI35" s="14">
        <v>7.2</v>
      </c>
      <c r="BJ35" s="14"/>
      <c r="BK35" s="14"/>
      <c r="BL35" s="14">
        <v>0.5</v>
      </c>
      <c r="BM35" s="14"/>
      <c r="BN35" s="14"/>
      <c r="BO35" s="14"/>
      <c r="BP35" s="14">
        <v>6</v>
      </c>
      <c r="BQ35" s="14">
        <v>0</v>
      </c>
      <c r="BR35" s="14">
        <v>0</v>
      </c>
      <c r="BS35" s="14">
        <v>23.6</v>
      </c>
      <c r="BT35" s="14">
        <v>62</v>
      </c>
      <c r="BU35" s="14"/>
      <c r="BV35" s="14"/>
      <c r="BW35" s="14"/>
      <c r="BX35" s="14"/>
      <c r="BY35" s="14"/>
      <c r="BZ35" s="14"/>
      <c r="CA35" s="14"/>
      <c r="CB35" s="14"/>
      <c r="CC35" s="14">
        <v>-0.6</v>
      </c>
      <c r="CD35" s="14">
        <v>56.6</v>
      </c>
      <c r="CE35" s="14">
        <v>34.799999999999997</v>
      </c>
      <c r="CF35" s="14">
        <v>12.3</v>
      </c>
      <c r="CG35" s="14">
        <v>8.4</v>
      </c>
      <c r="CH35" s="14">
        <v>6</v>
      </c>
      <c r="CI35" s="14"/>
      <c r="CJ35" s="14"/>
      <c r="CK35" s="14"/>
      <c r="CL35" s="14">
        <v>19.3</v>
      </c>
      <c r="CM35" s="14">
        <v>21.9</v>
      </c>
      <c r="CN35" s="14">
        <v>-16.3</v>
      </c>
      <c r="CO35" s="14"/>
      <c r="CP35" s="14"/>
      <c r="CQ35" s="14"/>
      <c r="CR35" s="14"/>
      <c r="CS35" s="14"/>
      <c r="CT35" s="14">
        <v>0</v>
      </c>
      <c r="CU35" s="14">
        <v>0</v>
      </c>
      <c r="CV35" s="14"/>
      <c r="CW35" s="14">
        <v>-3.2</v>
      </c>
      <c r="CX35" s="14">
        <v>6.9</v>
      </c>
      <c r="CY35" s="14"/>
      <c r="CZ35" s="14"/>
      <c r="DA35" s="14">
        <v>0.5</v>
      </c>
      <c r="DB35" s="14">
        <v>1.4019999999999999E-2</v>
      </c>
      <c r="DC35" s="14">
        <v>-0.1</v>
      </c>
      <c r="DD35" s="14">
        <v>0</v>
      </c>
      <c r="DE35" s="14"/>
      <c r="DF35" s="14">
        <v>0</v>
      </c>
      <c r="DG35" s="14">
        <v>0.8</v>
      </c>
      <c r="DH35" s="14">
        <v>0.1</v>
      </c>
      <c r="DI35" s="14">
        <v>0.3</v>
      </c>
      <c r="DJ35" s="14">
        <v>0.1</v>
      </c>
      <c r="DK35" s="14">
        <v>0.4</v>
      </c>
      <c r="DL35" s="14"/>
      <c r="DM35" s="14">
        <v>-0.7</v>
      </c>
      <c r="DN35" s="14">
        <v>-1.4</v>
      </c>
      <c r="DO35" s="14">
        <v>-0.1</v>
      </c>
      <c r="DP35" s="14">
        <v>1.6</v>
      </c>
      <c r="DQ35" s="14">
        <v>1.4</v>
      </c>
      <c r="DR35" s="14">
        <v>0.4</v>
      </c>
      <c r="DS35" s="14">
        <v>0.8</v>
      </c>
      <c r="DT35" s="14">
        <v>0.6</v>
      </c>
      <c r="DU35" s="14">
        <v>-2.4</v>
      </c>
      <c r="DV35" s="14">
        <v>0</v>
      </c>
      <c r="DW35" s="14">
        <v>0.5</v>
      </c>
      <c r="DX35" s="14">
        <v>0.3</v>
      </c>
      <c r="DY35" s="14"/>
      <c r="DZ35" s="14">
        <v>-2</v>
      </c>
      <c r="EA35" s="14">
        <v>0.1</v>
      </c>
      <c r="EB35" s="14">
        <v>0.5</v>
      </c>
      <c r="EC35" s="14">
        <v>0.5</v>
      </c>
      <c r="ED35" s="14">
        <v>0.7</v>
      </c>
      <c r="EE35" s="14">
        <v>0</v>
      </c>
      <c r="EF35" s="14">
        <v>5</v>
      </c>
      <c r="EG35" s="14">
        <v>2.1</v>
      </c>
      <c r="EH35" s="14">
        <v>-1</v>
      </c>
      <c r="EI35" s="14">
        <v>-1.2</v>
      </c>
      <c r="EJ35" s="14">
        <v>0</v>
      </c>
      <c r="EK35" s="14">
        <v>0</v>
      </c>
      <c r="EL35" s="14">
        <v>1.9</v>
      </c>
      <c r="EM35" s="14">
        <v>-0.1</v>
      </c>
      <c r="EN35" s="14">
        <v>1.8</v>
      </c>
      <c r="EO35" s="14">
        <v>0.1</v>
      </c>
      <c r="EP35" s="14">
        <v>0.1</v>
      </c>
      <c r="EQ35" s="14">
        <v>0.1</v>
      </c>
      <c r="ER35" s="14"/>
      <c r="ES35" s="14">
        <v>1.1000000000000001</v>
      </c>
      <c r="ET35" s="14">
        <v>2.2999999999999998</v>
      </c>
      <c r="EU35" s="14">
        <v>1.2</v>
      </c>
      <c r="EV35" s="14">
        <v>-0.2</v>
      </c>
      <c r="EW35" s="14">
        <v>16.7</v>
      </c>
      <c r="EX35" s="14">
        <v>7.2</v>
      </c>
      <c r="EY35" s="14">
        <v>12.9</v>
      </c>
      <c r="EZ35" s="14">
        <v>1.4</v>
      </c>
      <c r="FA35" s="14">
        <v>0.7</v>
      </c>
      <c r="FB35" s="14">
        <v>0.8</v>
      </c>
      <c r="FC35" s="14">
        <v>2.7</v>
      </c>
      <c r="FD35" s="14">
        <v>11.9</v>
      </c>
      <c r="FE35" s="14">
        <v>13.2</v>
      </c>
      <c r="FF35" s="14"/>
      <c r="FG35" s="14">
        <v>1.1000000000000001</v>
      </c>
      <c r="FH35" s="14"/>
      <c r="FI35" s="14"/>
      <c r="FJ35" s="14"/>
      <c r="FK35" s="14"/>
      <c r="FL35" s="14"/>
      <c r="FM35" s="14">
        <v>593.21402</v>
      </c>
      <c r="FN35" s="15"/>
      <c r="FO35" s="14">
        <v>1.58545</v>
      </c>
      <c r="FP35" s="14">
        <v>-0.70099999999999996</v>
      </c>
      <c r="FQ35" s="14">
        <v>1.1339999999999999</v>
      </c>
      <c r="FR35" s="14">
        <v>0.9</v>
      </c>
      <c r="FS35" s="14">
        <v>0.26985999999999999</v>
      </c>
      <c r="FT35" s="14">
        <v>0.27854000000000001</v>
      </c>
      <c r="FU35" s="14">
        <v>1.2</v>
      </c>
      <c r="FV35" s="14">
        <v>1.8</v>
      </c>
      <c r="FW35" s="14">
        <v>6.46685</v>
      </c>
    </row>
    <row r="36" spans="1:179" ht="24" customHeight="1" x14ac:dyDescent="0.3">
      <c r="A36" s="16" t="s">
        <v>70</v>
      </c>
      <c r="B36" s="16" t="s">
        <v>724</v>
      </c>
      <c r="C36" s="17">
        <v>-9.6999999999999993</v>
      </c>
      <c r="D36" s="17">
        <v>5.3</v>
      </c>
      <c r="E36" s="17">
        <v>10</v>
      </c>
      <c r="F36" s="17"/>
      <c r="G36" s="17"/>
      <c r="H36" s="17">
        <v>-3.2</v>
      </c>
      <c r="I36" s="17">
        <v>13.4</v>
      </c>
      <c r="J36" s="17"/>
      <c r="K36" s="17"/>
      <c r="L36" s="17">
        <v>15.3</v>
      </c>
      <c r="M36" s="17">
        <v>7.1</v>
      </c>
      <c r="N36" s="17">
        <v>6.7</v>
      </c>
      <c r="O36" s="17">
        <v>56.4</v>
      </c>
      <c r="P36" s="17">
        <v>30.4</v>
      </c>
      <c r="Q36" s="17">
        <v>12.2</v>
      </c>
      <c r="R36" s="17">
        <v>15.3</v>
      </c>
      <c r="S36" s="17">
        <v>0.1</v>
      </c>
      <c r="T36" s="17"/>
      <c r="U36" s="17"/>
      <c r="V36" s="17"/>
      <c r="W36" s="17"/>
      <c r="X36" s="17">
        <v>2.1</v>
      </c>
      <c r="Y36" s="17">
        <v>0.8</v>
      </c>
      <c r="Z36" s="17">
        <v>0.9</v>
      </c>
      <c r="AA36" s="17"/>
      <c r="AB36" s="17">
        <v>-3.5</v>
      </c>
      <c r="AC36" s="17">
        <v>5.2</v>
      </c>
      <c r="AD36" s="17">
        <v>13.4</v>
      </c>
      <c r="AE36" s="17"/>
      <c r="AF36" s="17"/>
      <c r="AG36" s="17"/>
      <c r="AH36" s="17"/>
      <c r="AI36" s="17">
        <v>2.2000000000000002</v>
      </c>
      <c r="AJ36" s="17">
        <v>2.9</v>
      </c>
      <c r="AK36" s="17"/>
      <c r="AL36" s="17"/>
      <c r="AM36" s="17"/>
      <c r="AN36" s="17">
        <v>-1</v>
      </c>
      <c r="AO36" s="17">
        <v>0</v>
      </c>
      <c r="AP36" s="17">
        <v>3.3</v>
      </c>
      <c r="AQ36" s="17">
        <v>24.2</v>
      </c>
      <c r="AR36" s="17">
        <v>8.6</v>
      </c>
      <c r="AS36" s="17">
        <v>0.4</v>
      </c>
      <c r="AT36" s="17">
        <v>1.9</v>
      </c>
      <c r="AU36" s="17">
        <v>0</v>
      </c>
      <c r="AV36" s="17">
        <v>33.5</v>
      </c>
      <c r="AW36" s="17">
        <v>-14.1</v>
      </c>
      <c r="AX36" s="17">
        <v>-41.4</v>
      </c>
      <c r="AY36" s="17">
        <v>6.7</v>
      </c>
      <c r="AZ36" s="17">
        <v>-3.1</v>
      </c>
      <c r="BA36" s="17">
        <v>0.1</v>
      </c>
      <c r="BB36" s="17">
        <v>0.9</v>
      </c>
      <c r="BC36" s="17">
        <v>1.4</v>
      </c>
      <c r="BD36" s="17">
        <v>0.2</v>
      </c>
      <c r="BE36" s="17">
        <v>0.2</v>
      </c>
      <c r="BF36" s="17">
        <v>0.6</v>
      </c>
      <c r="BG36" s="17"/>
      <c r="BH36" s="17"/>
      <c r="BI36" s="17">
        <v>0</v>
      </c>
      <c r="BJ36" s="17"/>
      <c r="BK36" s="17"/>
      <c r="BL36" s="17">
        <v>0.3</v>
      </c>
      <c r="BM36" s="17"/>
      <c r="BN36" s="17"/>
      <c r="BO36" s="17"/>
      <c r="BP36" s="17">
        <v>2.1</v>
      </c>
      <c r="BQ36" s="17">
        <v>0</v>
      </c>
      <c r="BR36" s="17">
        <v>0</v>
      </c>
      <c r="BS36" s="17">
        <v>20.5</v>
      </c>
      <c r="BT36" s="17">
        <v>59.1</v>
      </c>
      <c r="BU36" s="17"/>
      <c r="BV36" s="17"/>
      <c r="BW36" s="17"/>
      <c r="BX36" s="17"/>
      <c r="BY36" s="17"/>
      <c r="BZ36" s="17"/>
      <c r="CA36" s="17"/>
      <c r="CB36" s="17"/>
      <c r="CC36" s="17">
        <v>-0.6</v>
      </c>
      <c r="CD36" s="17">
        <v>58.4</v>
      </c>
      <c r="CE36" s="17">
        <v>27.9</v>
      </c>
      <c r="CF36" s="17">
        <v>11.5</v>
      </c>
      <c r="CG36" s="17">
        <v>4.5</v>
      </c>
      <c r="CH36" s="17">
        <v>5.9</v>
      </c>
      <c r="CI36" s="17"/>
      <c r="CJ36" s="17"/>
      <c r="CK36" s="17"/>
      <c r="CL36" s="17">
        <v>14.7</v>
      </c>
      <c r="CM36" s="17">
        <v>17.3</v>
      </c>
      <c r="CN36" s="17">
        <v>-23</v>
      </c>
      <c r="CO36" s="17"/>
      <c r="CP36" s="17"/>
      <c r="CQ36" s="17"/>
      <c r="CR36" s="17"/>
      <c r="CS36" s="17"/>
      <c r="CT36" s="17">
        <v>0</v>
      </c>
      <c r="CU36" s="17">
        <v>0</v>
      </c>
      <c r="CV36" s="17"/>
      <c r="CW36" s="17">
        <v>-5</v>
      </c>
      <c r="CX36" s="17">
        <v>6.7</v>
      </c>
      <c r="CY36" s="17"/>
      <c r="CZ36" s="17"/>
      <c r="DA36" s="17">
        <v>0.5</v>
      </c>
      <c r="DB36" s="17">
        <v>1.307E-2</v>
      </c>
      <c r="DC36" s="17">
        <v>0</v>
      </c>
      <c r="DD36" s="17">
        <v>0</v>
      </c>
      <c r="DE36" s="17"/>
      <c r="DF36" s="17">
        <v>0</v>
      </c>
      <c r="DG36" s="17">
        <v>0.8</v>
      </c>
      <c r="DH36" s="17">
        <v>0.1</v>
      </c>
      <c r="DI36" s="17">
        <v>0.1</v>
      </c>
      <c r="DJ36" s="17">
        <v>0.1</v>
      </c>
      <c r="DK36" s="17">
        <v>0.4</v>
      </c>
      <c r="DL36" s="17"/>
      <c r="DM36" s="17">
        <v>-0.6</v>
      </c>
      <c r="DN36" s="17">
        <v>-1.2</v>
      </c>
      <c r="DO36" s="17">
        <v>-0.2</v>
      </c>
      <c r="DP36" s="17">
        <v>1.4</v>
      </c>
      <c r="DQ36" s="17">
        <v>1.4</v>
      </c>
      <c r="DR36" s="17">
        <v>0.4</v>
      </c>
      <c r="DS36" s="17">
        <v>0.8</v>
      </c>
      <c r="DT36" s="17">
        <v>0.6</v>
      </c>
      <c r="DU36" s="17">
        <v>-3.1</v>
      </c>
      <c r="DV36" s="17">
        <v>-0.4</v>
      </c>
      <c r="DW36" s="17">
        <v>0.3</v>
      </c>
      <c r="DX36" s="17">
        <v>0.3</v>
      </c>
      <c r="DY36" s="17"/>
      <c r="DZ36" s="17">
        <v>-2</v>
      </c>
      <c r="EA36" s="17">
        <v>0</v>
      </c>
      <c r="EB36" s="17">
        <v>0.5</v>
      </c>
      <c r="EC36" s="17">
        <v>0.5</v>
      </c>
      <c r="ED36" s="17">
        <v>0.5</v>
      </c>
      <c r="EE36" s="17">
        <v>0.4</v>
      </c>
      <c r="EF36" s="17">
        <v>10.4</v>
      </c>
      <c r="EG36" s="17">
        <v>2.2999999999999998</v>
      </c>
      <c r="EH36" s="17">
        <v>-2.5</v>
      </c>
      <c r="EI36" s="17">
        <v>-2.5</v>
      </c>
      <c r="EJ36" s="17">
        <v>0</v>
      </c>
      <c r="EK36" s="17">
        <v>0</v>
      </c>
      <c r="EL36" s="17">
        <v>1.9</v>
      </c>
      <c r="EM36" s="17">
        <v>-0.1</v>
      </c>
      <c r="EN36" s="17">
        <v>1.8</v>
      </c>
      <c r="EO36" s="17">
        <v>0.1</v>
      </c>
      <c r="EP36" s="17">
        <v>0.1</v>
      </c>
      <c r="EQ36" s="17">
        <v>0.1</v>
      </c>
      <c r="ER36" s="17"/>
      <c r="ES36" s="17">
        <v>1.4</v>
      </c>
      <c r="ET36" s="17">
        <v>2.2999999999999998</v>
      </c>
      <c r="EU36" s="17">
        <v>1.7</v>
      </c>
      <c r="EV36" s="17">
        <v>-0.2</v>
      </c>
      <c r="EW36" s="17">
        <v>16.899999999999999</v>
      </c>
      <c r="EX36" s="17">
        <v>8.9</v>
      </c>
      <c r="EY36" s="17">
        <v>15.5</v>
      </c>
      <c r="EZ36" s="17">
        <v>2</v>
      </c>
      <c r="FA36" s="17">
        <v>0.7</v>
      </c>
      <c r="FB36" s="17">
        <v>0.8</v>
      </c>
      <c r="FC36" s="17">
        <v>2.6</v>
      </c>
      <c r="FD36" s="17">
        <v>11.9</v>
      </c>
      <c r="FE36" s="17">
        <v>13</v>
      </c>
      <c r="FF36" s="17"/>
      <c r="FG36" s="17">
        <v>1.3</v>
      </c>
      <c r="FH36" s="17"/>
      <c r="FI36" s="17"/>
      <c r="FJ36" s="17"/>
      <c r="FK36" s="17"/>
      <c r="FL36" s="17"/>
      <c r="FM36" s="17">
        <v>498.01307000000003</v>
      </c>
      <c r="FN36" s="15"/>
      <c r="FO36" s="17">
        <v>1.6313500000000001</v>
      </c>
      <c r="FP36" s="17">
        <v>-0.85199999999999998</v>
      </c>
      <c r="FQ36" s="17">
        <v>1.1759999999999999</v>
      </c>
      <c r="FR36" s="17">
        <v>1</v>
      </c>
      <c r="FS36" s="17">
        <v>0.27410000000000001</v>
      </c>
      <c r="FT36" s="17">
        <v>0.30565999999999999</v>
      </c>
      <c r="FU36" s="17">
        <v>0.9</v>
      </c>
      <c r="FV36" s="17">
        <v>1.7</v>
      </c>
      <c r="FW36" s="17">
        <v>6.1351100000000001</v>
      </c>
    </row>
    <row r="37" spans="1:179" ht="24" customHeight="1" x14ac:dyDescent="0.3">
      <c r="A37" s="16" t="s">
        <v>70</v>
      </c>
      <c r="B37" s="16" t="s">
        <v>725</v>
      </c>
      <c r="C37" s="17">
        <v>-11.5</v>
      </c>
      <c r="D37" s="17">
        <v>8.4</v>
      </c>
      <c r="E37" s="17">
        <v>10.5</v>
      </c>
      <c r="F37" s="17"/>
      <c r="G37" s="17"/>
      <c r="H37" s="17">
        <v>-3.4</v>
      </c>
      <c r="I37" s="17">
        <v>21.6</v>
      </c>
      <c r="J37" s="17"/>
      <c r="K37" s="17"/>
      <c r="L37" s="17">
        <v>18.5</v>
      </c>
      <c r="M37" s="17">
        <v>2.8</v>
      </c>
      <c r="N37" s="17">
        <v>2.1</v>
      </c>
      <c r="O37" s="17">
        <v>61.7</v>
      </c>
      <c r="P37" s="17">
        <v>32.4</v>
      </c>
      <c r="Q37" s="17">
        <v>13.7</v>
      </c>
      <c r="R37" s="17">
        <v>25.6</v>
      </c>
      <c r="S37" s="17">
        <v>-0.1</v>
      </c>
      <c r="T37" s="17"/>
      <c r="U37" s="17"/>
      <c r="V37" s="17"/>
      <c r="W37" s="17"/>
      <c r="X37" s="17">
        <v>2.2000000000000002</v>
      </c>
      <c r="Y37" s="17">
        <v>0.7</v>
      </c>
      <c r="Z37" s="17">
        <v>0.7</v>
      </c>
      <c r="AA37" s="17"/>
      <c r="AB37" s="17">
        <v>-3.5</v>
      </c>
      <c r="AC37" s="17">
        <v>5.0999999999999996</v>
      </c>
      <c r="AD37" s="17">
        <v>14.5</v>
      </c>
      <c r="AE37" s="17"/>
      <c r="AF37" s="17"/>
      <c r="AG37" s="17"/>
      <c r="AH37" s="17"/>
      <c r="AI37" s="17">
        <v>0.4</v>
      </c>
      <c r="AJ37" s="17">
        <v>0.6</v>
      </c>
      <c r="AK37" s="17"/>
      <c r="AL37" s="17"/>
      <c r="AM37" s="17"/>
      <c r="AN37" s="17">
        <v>-1</v>
      </c>
      <c r="AO37" s="17">
        <v>0</v>
      </c>
      <c r="AP37" s="17">
        <v>2.5</v>
      </c>
      <c r="AQ37" s="17">
        <v>12.9</v>
      </c>
      <c r="AR37" s="17">
        <v>8.9</v>
      </c>
      <c r="AS37" s="17">
        <v>0.5</v>
      </c>
      <c r="AT37" s="17">
        <v>1.8</v>
      </c>
      <c r="AU37" s="17">
        <v>-0.1</v>
      </c>
      <c r="AV37" s="17">
        <v>35.700000000000003</v>
      </c>
      <c r="AW37" s="17">
        <v>-12.1</v>
      </c>
      <c r="AX37" s="17">
        <v>-38.799999999999997</v>
      </c>
      <c r="AY37" s="17">
        <v>6.7</v>
      </c>
      <c r="AZ37" s="17">
        <v>-2.9</v>
      </c>
      <c r="BA37" s="17">
        <v>0.3</v>
      </c>
      <c r="BB37" s="17">
        <v>-1</v>
      </c>
      <c r="BC37" s="17">
        <v>-0.1</v>
      </c>
      <c r="BD37" s="17">
        <v>0.2</v>
      </c>
      <c r="BE37" s="17">
        <v>0.2</v>
      </c>
      <c r="BF37" s="17">
        <v>-3.8</v>
      </c>
      <c r="BG37" s="17"/>
      <c r="BH37" s="17"/>
      <c r="BI37" s="17">
        <v>0</v>
      </c>
      <c r="BJ37" s="17"/>
      <c r="BK37" s="17"/>
      <c r="BL37" s="17">
        <v>-0.1</v>
      </c>
      <c r="BM37" s="17"/>
      <c r="BN37" s="17"/>
      <c r="BO37" s="17"/>
      <c r="BP37" s="17">
        <v>5.3</v>
      </c>
      <c r="BQ37" s="17">
        <v>0</v>
      </c>
      <c r="BR37" s="17">
        <v>0</v>
      </c>
      <c r="BS37" s="17">
        <v>22</v>
      </c>
      <c r="BT37" s="17">
        <v>61</v>
      </c>
      <c r="BU37" s="17"/>
      <c r="BV37" s="17"/>
      <c r="BW37" s="17"/>
      <c r="BX37" s="17"/>
      <c r="BY37" s="17"/>
      <c r="BZ37" s="17"/>
      <c r="CA37" s="17"/>
      <c r="CB37" s="17"/>
      <c r="CC37" s="17">
        <v>-0.6</v>
      </c>
      <c r="CD37" s="17">
        <v>44.8</v>
      </c>
      <c r="CE37" s="17">
        <v>27.5</v>
      </c>
      <c r="CF37" s="17">
        <v>11.9</v>
      </c>
      <c r="CG37" s="17">
        <v>4.5999999999999996</v>
      </c>
      <c r="CH37" s="17">
        <v>5.9</v>
      </c>
      <c r="CI37" s="17"/>
      <c r="CJ37" s="17"/>
      <c r="CK37" s="17"/>
      <c r="CL37" s="17">
        <v>15.5</v>
      </c>
      <c r="CM37" s="17">
        <v>18</v>
      </c>
      <c r="CN37" s="17">
        <v>-21.8</v>
      </c>
      <c r="CO37" s="17"/>
      <c r="CP37" s="17"/>
      <c r="CQ37" s="17"/>
      <c r="CR37" s="17"/>
      <c r="CS37" s="17"/>
      <c r="CT37" s="17">
        <v>0</v>
      </c>
      <c r="CU37" s="17">
        <v>0</v>
      </c>
      <c r="CV37" s="17"/>
      <c r="CW37" s="17">
        <v>-5.4</v>
      </c>
      <c r="CX37" s="17">
        <v>6.8</v>
      </c>
      <c r="CY37" s="17"/>
      <c r="CZ37" s="17"/>
      <c r="DA37" s="17">
        <v>0.5</v>
      </c>
      <c r="DB37" s="17">
        <v>1.107E-2</v>
      </c>
      <c r="DC37" s="17">
        <v>0</v>
      </c>
      <c r="DD37" s="17">
        <v>0</v>
      </c>
      <c r="DE37" s="17"/>
      <c r="DF37" s="17">
        <v>0.1</v>
      </c>
      <c r="DG37" s="17">
        <v>0.8</v>
      </c>
      <c r="DH37" s="17">
        <v>0.1</v>
      </c>
      <c r="DI37" s="17">
        <v>0.3</v>
      </c>
      <c r="DJ37" s="17">
        <v>0</v>
      </c>
      <c r="DK37" s="17">
        <v>0.4</v>
      </c>
      <c r="DL37" s="17"/>
      <c r="DM37" s="17">
        <v>-0.7</v>
      </c>
      <c r="DN37" s="17">
        <v>-1.4</v>
      </c>
      <c r="DO37" s="17">
        <v>0</v>
      </c>
      <c r="DP37" s="17">
        <v>2</v>
      </c>
      <c r="DQ37" s="17">
        <v>1.4</v>
      </c>
      <c r="DR37" s="17">
        <v>0.4</v>
      </c>
      <c r="DS37" s="17">
        <v>0.8</v>
      </c>
      <c r="DT37" s="17">
        <v>0.6</v>
      </c>
      <c r="DU37" s="17">
        <v>-2.7</v>
      </c>
      <c r="DV37" s="17">
        <v>-0.2</v>
      </c>
      <c r="DW37" s="17">
        <v>0</v>
      </c>
      <c r="DX37" s="17">
        <v>0.3</v>
      </c>
      <c r="DY37" s="17"/>
      <c r="DZ37" s="17">
        <v>-2</v>
      </c>
      <c r="EA37" s="17">
        <v>0.2</v>
      </c>
      <c r="EB37" s="17">
        <v>0.5</v>
      </c>
      <c r="EC37" s="17">
        <v>0.5</v>
      </c>
      <c r="ED37" s="17">
        <v>0.3</v>
      </c>
      <c r="EE37" s="17">
        <v>5.2</v>
      </c>
      <c r="EF37" s="17">
        <v>9.1</v>
      </c>
      <c r="EG37" s="17">
        <v>2.1</v>
      </c>
      <c r="EH37" s="17">
        <v>-3.3</v>
      </c>
      <c r="EI37" s="17">
        <v>-3.6</v>
      </c>
      <c r="EJ37" s="17">
        <v>0</v>
      </c>
      <c r="EK37" s="17">
        <v>0</v>
      </c>
      <c r="EL37" s="17">
        <v>1.9</v>
      </c>
      <c r="EM37" s="17">
        <v>0</v>
      </c>
      <c r="EN37" s="17">
        <v>1.7</v>
      </c>
      <c r="EO37" s="17">
        <v>0.1</v>
      </c>
      <c r="EP37" s="17">
        <v>0.1</v>
      </c>
      <c r="EQ37" s="17">
        <v>0.1</v>
      </c>
      <c r="ER37" s="17"/>
      <c r="ES37" s="17">
        <v>1.1000000000000001</v>
      </c>
      <c r="ET37" s="17">
        <v>2.2000000000000002</v>
      </c>
      <c r="EU37" s="17">
        <v>-1.8</v>
      </c>
      <c r="EV37" s="17">
        <v>-0.2</v>
      </c>
      <c r="EW37" s="17">
        <v>17.600000000000001</v>
      </c>
      <c r="EX37" s="17">
        <v>9.9</v>
      </c>
      <c r="EY37" s="17">
        <v>11.2</v>
      </c>
      <c r="EZ37" s="17">
        <v>2</v>
      </c>
      <c r="FA37" s="17">
        <v>0.8</v>
      </c>
      <c r="FB37" s="17">
        <v>0.6</v>
      </c>
      <c r="FC37" s="17">
        <v>2.5</v>
      </c>
      <c r="FD37" s="17">
        <v>12</v>
      </c>
      <c r="FE37" s="17">
        <v>13.1</v>
      </c>
      <c r="FF37" s="17"/>
      <c r="FG37" s="17">
        <v>0.4</v>
      </c>
      <c r="FH37" s="17"/>
      <c r="FI37" s="17"/>
      <c r="FJ37" s="17"/>
      <c r="FK37" s="17"/>
      <c r="FL37" s="17"/>
      <c r="FM37" s="17">
        <v>495.31106999999997</v>
      </c>
      <c r="FN37" s="15"/>
      <c r="FO37" s="17">
        <v>1.4095899999999999</v>
      </c>
      <c r="FP37" s="17">
        <v>-0.60899999999999999</v>
      </c>
      <c r="FQ37" s="17">
        <v>1.4339999999999999</v>
      </c>
      <c r="FR37" s="17">
        <v>0.9</v>
      </c>
      <c r="FS37" s="17">
        <v>0.26740000000000003</v>
      </c>
      <c r="FT37" s="17">
        <v>0.29546</v>
      </c>
      <c r="FU37" s="17">
        <v>0.8</v>
      </c>
      <c r="FV37" s="17">
        <v>1.8</v>
      </c>
      <c r="FW37" s="17">
        <v>6.2974500000000004</v>
      </c>
    </row>
    <row r="38" spans="1:179" ht="24" customHeight="1" x14ac:dyDescent="0.3">
      <c r="A38" s="16" t="s">
        <v>70</v>
      </c>
      <c r="B38" s="16" t="s">
        <v>726</v>
      </c>
      <c r="C38" s="17">
        <v>-10.1</v>
      </c>
      <c r="D38" s="17">
        <v>5.6</v>
      </c>
      <c r="E38" s="17">
        <v>10.1</v>
      </c>
      <c r="F38" s="17"/>
      <c r="G38" s="17"/>
      <c r="H38" s="17">
        <v>-2.9</v>
      </c>
      <c r="I38" s="17">
        <v>18.399999999999999</v>
      </c>
      <c r="J38" s="17"/>
      <c r="K38" s="17"/>
      <c r="L38" s="17">
        <v>16.5</v>
      </c>
      <c r="M38" s="17">
        <v>7.4</v>
      </c>
      <c r="N38" s="17">
        <v>7.3</v>
      </c>
      <c r="O38" s="17">
        <v>56.3</v>
      </c>
      <c r="P38" s="17">
        <v>31.3</v>
      </c>
      <c r="Q38" s="17">
        <v>13.3</v>
      </c>
      <c r="R38" s="17">
        <v>11.3</v>
      </c>
      <c r="S38" s="17">
        <v>0.1</v>
      </c>
      <c r="T38" s="17"/>
      <c r="U38" s="17"/>
      <c r="V38" s="17"/>
      <c r="W38" s="17"/>
      <c r="X38" s="17">
        <v>3.7</v>
      </c>
      <c r="Y38" s="17">
        <v>1</v>
      </c>
      <c r="Z38" s="17">
        <v>0.9</v>
      </c>
      <c r="AA38" s="17"/>
      <c r="AB38" s="17">
        <v>-3.5</v>
      </c>
      <c r="AC38" s="17">
        <v>5.0999999999999996</v>
      </c>
      <c r="AD38" s="17">
        <v>13.8</v>
      </c>
      <c r="AE38" s="17"/>
      <c r="AF38" s="17"/>
      <c r="AG38" s="17"/>
      <c r="AH38" s="17"/>
      <c r="AI38" s="17">
        <v>2.2999999999999998</v>
      </c>
      <c r="AJ38" s="17">
        <v>1.5</v>
      </c>
      <c r="AK38" s="17"/>
      <c r="AL38" s="17"/>
      <c r="AM38" s="17"/>
      <c r="AN38" s="17">
        <v>-0.8</v>
      </c>
      <c r="AO38" s="17">
        <v>0</v>
      </c>
      <c r="AP38" s="17">
        <v>3.3</v>
      </c>
      <c r="AQ38" s="17">
        <v>13.2</v>
      </c>
      <c r="AR38" s="17">
        <v>9.5</v>
      </c>
      <c r="AS38" s="17">
        <v>0.3</v>
      </c>
      <c r="AT38" s="17">
        <v>1.8</v>
      </c>
      <c r="AU38" s="17">
        <v>0.5</v>
      </c>
      <c r="AV38" s="17">
        <v>35</v>
      </c>
      <c r="AW38" s="17">
        <v>-12.7</v>
      </c>
      <c r="AX38" s="17">
        <v>-40</v>
      </c>
      <c r="AY38" s="17">
        <v>7.2</v>
      </c>
      <c r="AZ38" s="17">
        <v>-2.9</v>
      </c>
      <c r="BA38" s="17">
        <v>0.2</v>
      </c>
      <c r="BB38" s="17">
        <v>1.9</v>
      </c>
      <c r="BC38" s="17">
        <v>0.3</v>
      </c>
      <c r="BD38" s="17">
        <v>0.2</v>
      </c>
      <c r="BE38" s="17">
        <v>0.3</v>
      </c>
      <c r="BF38" s="17">
        <v>2.2000000000000002</v>
      </c>
      <c r="BG38" s="17"/>
      <c r="BH38" s="17"/>
      <c r="BI38" s="17">
        <v>0</v>
      </c>
      <c r="BJ38" s="17"/>
      <c r="BK38" s="17"/>
      <c r="BL38" s="17">
        <v>0.6</v>
      </c>
      <c r="BM38" s="17"/>
      <c r="BN38" s="17"/>
      <c r="BO38" s="17"/>
      <c r="BP38" s="17">
        <v>4.3</v>
      </c>
      <c r="BQ38" s="17">
        <v>0</v>
      </c>
      <c r="BR38" s="17">
        <v>0</v>
      </c>
      <c r="BS38" s="17">
        <v>21.9</v>
      </c>
      <c r="BT38" s="17">
        <v>60.2</v>
      </c>
      <c r="BU38" s="17"/>
      <c r="BV38" s="17"/>
      <c r="BW38" s="17"/>
      <c r="BX38" s="17"/>
      <c r="BY38" s="17"/>
      <c r="BZ38" s="17"/>
      <c r="CA38" s="17"/>
      <c r="CB38" s="17"/>
      <c r="CC38" s="17">
        <v>-0.6</v>
      </c>
      <c r="CD38" s="17">
        <v>43.9</v>
      </c>
      <c r="CE38" s="17">
        <v>27.8</v>
      </c>
      <c r="CF38" s="17">
        <v>5.7</v>
      </c>
      <c r="CG38" s="17">
        <v>4.4000000000000004</v>
      </c>
      <c r="CH38" s="17">
        <v>1.9</v>
      </c>
      <c r="CI38" s="17"/>
      <c r="CJ38" s="17"/>
      <c r="CK38" s="17"/>
      <c r="CL38" s="17">
        <v>15.9</v>
      </c>
      <c r="CM38" s="17">
        <v>18.5</v>
      </c>
      <c r="CN38" s="17">
        <v>-21.2</v>
      </c>
      <c r="CO38" s="17"/>
      <c r="CP38" s="17"/>
      <c r="CQ38" s="17"/>
      <c r="CR38" s="17"/>
      <c r="CS38" s="17"/>
      <c r="CT38" s="17">
        <v>0</v>
      </c>
      <c r="CU38" s="17">
        <v>0</v>
      </c>
      <c r="CV38" s="17"/>
      <c r="CW38" s="17">
        <v>-4.9000000000000004</v>
      </c>
      <c r="CX38" s="17">
        <v>6.6</v>
      </c>
      <c r="CY38" s="17"/>
      <c r="CZ38" s="17"/>
      <c r="DA38" s="17">
        <v>0.5</v>
      </c>
      <c r="DB38" s="17">
        <v>9.8399999999999998E-3</v>
      </c>
      <c r="DC38" s="17">
        <v>0</v>
      </c>
      <c r="DD38" s="17">
        <v>0</v>
      </c>
      <c r="DE38" s="17"/>
      <c r="DF38" s="17">
        <v>0.1</v>
      </c>
      <c r="DG38" s="17">
        <v>0.8</v>
      </c>
      <c r="DH38" s="17">
        <v>0.1</v>
      </c>
      <c r="DI38" s="17">
        <v>1.1000000000000001</v>
      </c>
      <c r="DJ38" s="17">
        <v>0</v>
      </c>
      <c r="DK38" s="17">
        <v>0.4</v>
      </c>
      <c r="DL38" s="17"/>
      <c r="DM38" s="17">
        <v>-0.6</v>
      </c>
      <c r="DN38" s="17">
        <v>-1.1000000000000001</v>
      </c>
      <c r="DO38" s="17">
        <v>-0.1</v>
      </c>
      <c r="DP38" s="17">
        <v>1.7</v>
      </c>
      <c r="DQ38" s="17">
        <v>1.4</v>
      </c>
      <c r="DR38" s="17">
        <v>0.4</v>
      </c>
      <c r="DS38" s="17">
        <v>0.8</v>
      </c>
      <c r="DT38" s="17">
        <v>0.6</v>
      </c>
      <c r="DU38" s="17">
        <v>-2.6</v>
      </c>
      <c r="DV38" s="17">
        <v>-0.1</v>
      </c>
      <c r="DW38" s="17">
        <v>0</v>
      </c>
      <c r="DX38" s="17">
        <v>0.3</v>
      </c>
      <c r="DY38" s="17"/>
      <c r="DZ38" s="17">
        <v>-2</v>
      </c>
      <c r="EA38" s="17">
        <v>0</v>
      </c>
      <c r="EB38" s="17">
        <v>0.5</v>
      </c>
      <c r="EC38" s="17">
        <v>0.5</v>
      </c>
      <c r="ED38" s="17">
        <v>0.3</v>
      </c>
      <c r="EE38" s="17">
        <v>6.9</v>
      </c>
      <c r="EF38" s="17">
        <v>12.7</v>
      </c>
      <c r="EG38" s="17">
        <v>2.2000000000000002</v>
      </c>
      <c r="EH38" s="17">
        <v>-6</v>
      </c>
      <c r="EI38" s="17">
        <v>-6.2</v>
      </c>
      <c r="EJ38" s="17">
        <v>0</v>
      </c>
      <c r="EK38" s="17">
        <v>0</v>
      </c>
      <c r="EL38" s="17">
        <v>1.9</v>
      </c>
      <c r="EM38" s="17">
        <v>0</v>
      </c>
      <c r="EN38" s="17">
        <v>1.7</v>
      </c>
      <c r="EO38" s="17">
        <v>0.1</v>
      </c>
      <c r="EP38" s="17">
        <v>0.1</v>
      </c>
      <c r="EQ38" s="17">
        <v>0.1</v>
      </c>
      <c r="ER38" s="17"/>
      <c r="ES38" s="17">
        <v>1</v>
      </c>
      <c r="ET38" s="17">
        <v>1.9</v>
      </c>
      <c r="EU38" s="17">
        <v>1.8</v>
      </c>
      <c r="EV38" s="17">
        <v>-0.2</v>
      </c>
      <c r="EW38" s="17">
        <v>17.3</v>
      </c>
      <c r="EX38" s="17">
        <v>9.1999999999999993</v>
      </c>
      <c r="EY38" s="17">
        <v>13.5</v>
      </c>
      <c r="EZ38" s="17">
        <v>1.5</v>
      </c>
      <c r="FA38" s="17">
        <v>0.8</v>
      </c>
      <c r="FB38" s="17">
        <v>0.6</v>
      </c>
      <c r="FC38" s="17">
        <v>2.8</v>
      </c>
      <c r="FD38" s="17">
        <v>12.1</v>
      </c>
      <c r="FE38" s="17">
        <v>13</v>
      </c>
      <c r="FF38" s="17"/>
      <c r="FG38" s="17">
        <v>0.3</v>
      </c>
      <c r="FH38" s="17"/>
      <c r="FI38" s="17"/>
      <c r="FJ38" s="17"/>
      <c r="FK38" s="17"/>
      <c r="FL38" s="17"/>
      <c r="FM38" s="17">
        <v>486.00984</v>
      </c>
      <c r="FN38" s="15"/>
      <c r="FO38" s="17">
        <v>1.84215</v>
      </c>
      <c r="FP38" s="17">
        <v>-0.26200000000000001</v>
      </c>
      <c r="FQ38" s="17">
        <v>1.774</v>
      </c>
      <c r="FR38" s="17">
        <v>0.9</v>
      </c>
      <c r="FS38" s="17">
        <v>0.26205000000000001</v>
      </c>
      <c r="FT38" s="17">
        <v>0.33017000000000002</v>
      </c>
      <c r="FU38" s="17">
        <v>0.7</v>
      </c>
      <c r="FV38" s="17">
        <v>1.8</v>
      </c>
      <c r="FW38" s="17">
        <v>7.3463700000000003</v>
      </c>
    </row>
    <row r="39" spans="1:179" ht="24" customHeight="1" x14ac:dyDescent="0.3">
      <c r="A39" s="16" t="s">
        <v>70</v>
      </c>
      <c r="B39" s="16" t="s">
        <v>727</v>
      </c>
      <c r="C39" s="17">
        <v>-9.6999999999999993</v>
      </c>
      <c r="D39" s="17">
        <v>20.6</v>
      </c>
      <c r="E39" s="17">
        <v>10.8</v>
      </c>
      <c r="F39" s="17"/>
      <c r="G39" s="17"/>
      <c r="H39" s="17">
        <v>-2.6</v>
      </c>
      <c r="I39" s="17">
        <v>18.2</v>
      </c>
      <c r="J39" s="17"/>
      <c r="K39" s="17"/>
      <c r="L39" s="17">
        <v>20.100000000000001</v>
      </c>
      <c r="M39" s="17">
        <v>14.8</v>
      </c>
      <c r="N39" s="17">
        <v>15.2</v>
      </c>
      <c r="O39" s="17">
        <v>62.8</v>
      </c>
      <c r="P39" s="17">
        <v>33.5</v>
      </c>
      <c r="Q39" s="17">
        <v>14.6</v>
      </c>
      <c r="R39" s="17">
        <v>13.3</v>
      </c>
      <c r="S39" s="17">
        <v>0.4</v>
      </c>
      <c r="T39" s="17"/>
      <c r="U39" s="17"/>
      <c r="V39" s="17"/>
      <c r="W39" s="17"/>
      <c r="X39" s="17">
        <v>3.9</v>
      </c>
      <c r="Y39" s="17">
        <v>1.2</v>
      </c>
      <c r="Z39" s="17">
        <v>1.1000000000000001</v>
      </c>
      <c r="AA39" s="17"/>
      <c r="AB39" s="17">
        <v>-3.4</v>
      </c>
      <c r="AC39" s="17">
        <v>5.3</v>
      </c>
      <c r="AD39" s="17">
        <v>13.3</v>
      </c>
      <c r="AE39" s="17"/>
      <c r="AF39" s="17"/>
      <c r="AG39" s="17"/>
      <c r="AH39" s="17"/>
      <c r="AI39" s="17">
        <v>3.5</v>
      </c>
      <c r="AJ39" s="17">
        <v>8.1</v>
      </c>
      <c r="AK39" s="17"/>
      <c r="AL39" s="17"/>
      <c r="AM39" s="17"/>
      <c r="AN39" s="17">
        <v>-0.6</v>
      </c>
      <c r="AO39" s="17">
        <v>0</v>
      </c>
      <c r="AP39" s="17">
        <v>4.0999999999999996</v>
      </c>
      <c r="AQ39" s="17">
        <v>26</v>
      </c>
      <c r="AR39" s="17">
        <v>10.8</v>
      </c>
      <c r="AS39" s="17">
        <v>0.8</v>
      </c>
      <c r="AT39" s="17">
        <v>1.8</v>
      </c>
      <c r="AU39" s="17">
        <v>1.2</v>
      </c>
      <c r="AV39" s="17">
        <v>37.4</v>
      </c>
      <c r="AW39" s="17">
        <v>-10.5</v>
      </c>
      <c r="AX39" s="17">
        <v>-38.299999999999997</v>
      </c>
      <c r="AY39" s="17">
        <v>5.8</v>
      </c>
      <c r="AZ39" s="17">
        <v>-2.8</v>
      </c>
      <c r="BA39" s="17">
        <v>0.3</v>
      </c>
      <c r="BB39" s="17">
        <v>3.1</v>
      </c>
      <c r="BC39" s="17">
        <v>1.5</v>
      </c>
      <c r="BD39" s="17">
        <v>0.2</v>
      </c>
      <c r="BE39" s="17">
        <v>0.3</v>
      </c>
      <c r="BF39" s="17">
        <v>7.7</v>
      </c>
      <c r="BG39" s="17"/>
      <c r="BH39" s="17"/>
      <c r="BI39" s="17">
        <v>0</v>
      </c>
      <c r="BJ39" s="17"/>
      <c r="BK39" s="17"/>
      <c r="BL39" s="17">
        <v>1.3</v>
      </c>
      <c r="BM39" s="17"/>
      <c r="BN39" s="17"/>
      <c r="BO39" s="17"/>
      <c r="BP39" s="17">
        <v>4</v>
      </c>
      <c r="BQ39" s="17">
        <v>0</v>
      </c>
      <c r="BR39" s="17">
        <v>0</v>
      </c>
      <c r="BS39" s="17">
        <v>23.5</v>
      </c>
      <c r="BT39" s="17">
        <v>63</v>
      </c>
      <c r="BU39" s="17"/>
      <c r="BV39" s="17"/>
      <c r="BW39" s="17"/>
      <c r="BX39" s="17"/>
      <c r="BY39" s="17"/>
      <c r="BZ39" s="17"/>
      <c r="CA39" s="17"/>
      <c r="CB39" s="17"/>
      <c r="CC39" s="17">
        <v>-0.6</v>
      </c>
      <c r="CD39" s="17">
        <v>43.6</v>
      </c>
      <c r="CE39" s="17">
        <v>27.5</v>
      </c>
      <c r="CF39" s="17">
        <v>11.4</v>
      </c>
      <c r="CG39" s="17">
        <v>4.7</v>
      </c>
      <c r="CH39" s="17">
        <v>2.1</v>
      </c>
      <c r="CI39" s="17"/>
      <c r="CJ39" s="17"/>
      <c r="CK39" s="17"/>
      <c r="CL39" s="17">
        <v>20</v>
      </c>
      <c r="CM39" s="17">
        <v>22.4</v>
      </c>
      <c r="CN39" s="17">
        <v>-16</v>
      </c>
      <c r="CO39" s="17"/>
      <c r="CP39" s="17"/>
      <c r="CQ39" s="17"/>
      <c r="CR39" s="17"/>
      <c r="CS39" s="17"/>
      <c r="CT39" s="17">
        <v>0</v>
      </c>
      <c r="CU39" s="17">
        <v>0</v>
      </c>
      <c r="CV39" s="17"/>
      <c r="CW39" s="17">
        <v>-4.8</v>
      </c>
      <c r="CX39" s="17">
        <v>5.8</v>
      </c>
      <c r="CY39" s="17"/>
      <c r="CZ39" s="17"/>
      <c r="DA39" s="17">
        <v>0.5</v>
      </c>
      <c r="DB39" s="17">
        <v>2.6870000000000002E-2</v>
      </c>
      <c r="DC39" s="17">
        <v>0</v>
      </c>
      <c r="DD39" s="17">
        <v>0</v>
      </c>
      <c r="DE39" s="17"/>
      <c r="DF39" s="17">
        <v>0.1</v>
      </c>
      <c r="DG39" s="17">
        <v>0.9</v>
      </c>
      <c r="DH39" s="17">
        <v>0.1</v>
      </c>
      <c r="DI39" s="17">
        <v>0.9</v>
      </c>
      <c r="DJ39" s="17">
        <v>0.1</v>
      </c>
      <c r="DK39" s="17">
        <v>0.4</v>
      </c>
      <c r="DL39" s="17"/>
      <c r="DM39" s="17">
        <v>-0.7</v>
      </c>
      <c r="DN39" s="17">
        <v>-1.5</v>
      </c>
      <c r="DO39" s="17">
        <v>0</v>
      </c>
      <c r="DP39" s="17">
        <v>2.1</v>
      </c>
      <c r="DQ39" s="17">
        <v>1.4</v>
      </c>
      <c r="DR39" s="17">
        <v>0.4</v>
      </c>
      <c r="DS39" s="17">
        <v>0.8</v>
      </c>
      <c r="DT39" s="17">
        <v>0.6</v>
      </c>
      <c r="DU39" s="17">
        <v>-2.7</v>
      </c>
      <c r="DV39" s="17">
        <v>0</v>
      </c>
      <c r="DW39" s="17">
        <v>0</v>
      </c>
      <c r="DX39" s="17">
        <v>0.3</v>
      </c>
      <c r="DY39" s="17"/>
      <c r="DZ39" s="17">
        <v>-2</v>
      </c>
      <c r="EA39" s="17">
        <v>0.1</v>
      </c>
      <c r="EB39" s="17">
        <v>0.5</v>
      </c>
      <c r="EC39" s="17">
        <v>0.5</v>
      </c>
      <c r="ED39" s="17">
        <v>0.5</v>
      </c>
      <c r="EE39" s="17">
        <v>3.6</v>
      </c>
      <c r="EF39" s="17">
        <v>4.2</v>
      </c>
      <c r="EG39" s="17">
        <v>2.4</v>
      </c>
      <c r="EH39" s="17">
        <v>-3</v>
      </c>
      <c r="EI39" s="17">
        <v>-6</v>
      </c>
      <c r="EJ39" s="17">
        <v>0</v>
      </c>
      <c r="EK39" s="17">
        <v>0</v>
      </c>
      <c r="EL39" s="17">
        <v>1.9</v>
      </c>
      <c r="EM39" s="17">
        <v>0</v>
      </c>
      <c r="EN39" s="17">
        <v>1.8</v>
      </c>
      <c r="EO39" s="17">
        <v>0.1</v>
      </c>
      <c r="EP39" s="17">
        <v>0.1</v>
      </c>
      <c r="EQ39" s="17">
        <v>0.1</v>
      </c>
      <c r="ER39" s="17"/>
      <c r="ES39" s="17">
        <v>1.2</v>
      </c>
      <c r="ET39" s="17">
        <v>1.3</v>
      </c>
      <c r="EU39" s="17">
        <v>-1.2</v>
      </c>
      <c r="EV39" s="17">
        <v>-0.2</v>
      </c>
      <c r="EW39" s="17">
        <v>18.100000000000001</v>
      </c>
      <c r="EX39" s="17">
        <v>9.6999999999999993</v>
      </c>
      <c r="EY39" s="17">
        <v>11.2</v>
      </c>
      <c r="EZ39" s="17">
        <v>1.4</v>
      </c>
      <c r="FA39" s="17">
        <v>0.7</v>
      </c>
      <c r="FB39" s="17">
        <v>0.8</v>
      </c>
      <c r="FC39" s="17">
        <v>2.5</v>
      </c>
      <c r="FD39" s="17">
        <v>12</v>
      </c>
      <c r="FE39" s="17">
        <v>13</v>
      </c>
      <c r="FF39" s="17"/>
      <c r="FG39" s="17">
        <v>0.5</v>
      </c>
      <c r="FH39" s="17"/>
      <c r="FI39" s="17"/>
      <c r="FJ39" s="17"/>
      <c r="FK39" s="17"/>
      <c r="FL39" s="17"/>
      <c r="FM39" s="17">
        <v>581.22686999999996</v>
      </c>
      <c r="FN39" s="15"/>
      <c r="FO39" s="17">
        <v>2.0075400000000001</v>
      </c>
      <c r="FP39" s="17">
        <v>-0.16200000000000001</v>
      </c>
      <c r="FQ39" s="17">
        <v>1.528</v>
      </c>
      <c r="FR39" s="17">
        <v>0.9</v>
      </c>
      <c r="FS39" s="17">
        <v>0.26223000000000002</v>
      </c>
      <c r="FT39" s="17">
        <v>0.33383000000000002</v>
      </c>
      <c r="FU39" s="17">
        <v>0.9</v>
      </c>
      <c r="FV39" s="17">
        <v>1.6</v>
      </c>
      <c r="FW39" s="17">
        <v>7.3696000000000002</v>
      </c>
    </row>
    <row r="40" spans="1:179" ht="24" customHeight="1" x14ac:dyDescent="0.3">
      <c r="A40" s="16" t="s">
        <v>70</v>
      </c>
      <c r="B40" s="16" t="s">
        <v>728</v>
      </c>
      <c r="C40" s="17">
        <v>-9.6999999999999993</v>
      </c>
      <c r="D40" s="17">
        <v>18.899999999999999</v>
      </c>
      <c r="E40" s="17">
        <v>12.1</v>
      </c>
      <c r="F40" s="17"/>
      <c r="G40" s="17"/>
      <c r="H40" s="17">
        <v>-2</v>
      </c>
      <c r="I40" s="17">
        <v>17.600000000000001</v>
      </c>
      <c r="J40" s="17"/>
      <c r="K40" s="17"/>
      <c r="L40" s="17">
        <v>16.399999999999999</v>
      </c>
      <c r="M40" s="17">
        <v>5.9</v>
      </c>
      <c r="N40" s="17">
        <v>5.6</v>
      </c>
      <c r="O40" s="17">
        <v>56.6</v>
      </c>
      <c r="P40" s="17">
        <v>32.6</v>
      </c>
      <c r="Q40" s="17">
        <v>13.3</v>
      </c>
      <c r="R40" s="17">
        <v>24.7</v>
      </c>
      <c r="S40" s="17">
        <v>0.1</v>
      </c>
      <c r="T40" s="17"/>
      <c r="U40" s="17"/>
      <c r="V40" s="17"/>
      <c r="W40" s="17"/>
      <c r="X40" s="17">
        <v>6.1</v>
      </c>
      <c r="Y40" s="17">
        <v>1.2</v>
      </c>
      <c r="Z40" s="17">
        <v>0.9</v>
      </c>
      <c r="AA40" s="17"/>
      <c r="AB40" s="17">
        <v>-3.5</v>
      </c>
      <c r="AC40" s="17">
        <v>5.3</v>
      </c>
      <c r="AD40" s="17">
        <v>13</v>
      </c>
      <c r="AE40" s="17"/>
      <c r="AF40" s="17"/>
      <c r="AG40" s="17"/>
      <c r="AH40" s="17"/>
      <c r="AI40" s="17">
        <v>5.2</v>
      </c>
      <c r="AJ40" s="17">
        <v>-0.5</v>
      </c>
      <c r="AK40" s="17"/>
      <c r="AL40" s="17"/>
      <c r="AM40" s="17"/>
      <c r="AN40" s="17">
        <v>-0.5</v>
      </c>
      <c r="AO40" s="17">
        <v>0</v>
      </c>
      <c r="AP40" s="17">
        <v>4.3</v>
      </c>
      <c r="AQ40" s="17">
        <v>12.9</v>
      </c>
      <c r="AR40" s="17">
        <v>10.5</v>
      </c>
      <c r="AS40" s="17">
        <v>1</v>
      </c>
      <c r="AT40" s="17">
        <v>1.8</v>
      </c>
      <c r="AU40" s="17">
        <v>0.1</v>
      </c>
      <c r="AV40" s="17">
        <v>37</v>
      </c>
      <c r="AW40" s="17">
        <v>-10.8</v>
      </c>
      <c r="AX40" s="17">
        <v>-38.1</v>
      </c>
      <c r="AY40" s="17">
        <v>8.6</v>
      </c>
      <c r="AZ40" s="17">
        <v>-2.7</v>
      </c>
      <c r="BA40" s="17">
        <v>0.4</v>
      </c>
      <c r="BB40" s="17">
        <v>2.2999999999999998</v>
      </c>
      <c r="BC40" s="17">
        <v>-1</v>
      </c>
      <c r="BD40" s="17">
        <v>0.2</v>
      </c>
      <c r="BE40" s="17">
        <v>0.2</v>
      </c>
      <c r="BF40" s="17">
        <v>0.7</v>
      </c>
      <c r="BG40" s="17"/>
      <c r="BH40" s="17"/>
      <c r="BI40" s="17">
        <v>0</v>
      </c>
      <c r="BJ40" s="17"/>
      <c r="BK40" s="17"/>
      <c r="BL40" s="17">
        <v>0.4</v>
      </c>
      <c r="BM40" s="17"/>
      <c r="BN40" s="17"/>
      <c r="BO40" s="17"/>
      <c r="BP40" s="17">
        <v>6.5</v>
      </c>
      <c r="BQ40" s="17">
        <v>0</v>
      </c>
      <c r="BR40" s="17">
        <v>0</v>
      </c>
      <c r="BS40" s="17">
        <v>22.4</v>
      </c>
      <c r="BT40" s="17">
        <v>60.6</v>
      </c>
      <c r="BU40" s="17"/>
      <c r="BV40" s="17"/>
      <c r="BW40" s="17"/>
      <c r="BX40" s="17"/>
      <c r="BY40" s="17"/>
      <c r="BZ40" s="17"/>
      <c r="CA40" s="17"/>
      <c r="CB40" s="17"/>
      <c r="CC40" s="17">
        <v>-0.6</v>
      </c>
      <c r="CD40" s="17">
        <v>44.5</v>
      </c>
      <c r="CE40" s="17">
        <v>28.3</v>
      </c>
      <c r="CF40" s="17">
        <v>11.8</v>
      </c>
      <c r="CG40" s="17">
        <v>4.5</v>
      </c>
      <c r="CH40" s="17">
        <v>1.9</v>
      </c>
      <c r="CI40" s="17"/>
      <c r="CJ40" s="17"/>
      <c r="CK40" s="17"/>
      <c r="CL40" s="17">
        <v>19.3</v>
      </c>
      <c r="CM40" s="17">
        <v>21.8</v>
      </c>
      <c r="CN40" s="17">
        <v>-16.7</v>
      </c>
      <c r="CO40" s="17"/>
      <c r="CP40" s="17"/>
      <c r="CQ40" s="17"/>
      <c r="CR40" s="17"/>
      <c r="CS40" s="17"/>
      <c r="CT40" s="17">
        <v>0</v>
      </c>
      <c r="CU40" s="17">
        <v>0</v>
      </c>
      <c r="CV40" s="17"/>
      <c r="CW40" s="17">
        <v>-3.7</v>
      </c>
      <c r="CX40" s="17">
        <v>5.6</v>
      </c>
      <c r="CY40" s="17"/>
      <c r="CZ40" s="17"/>
      <c r="DA40" s="17">
        <v>0.5</v>
      </c>
      <c r="DB40" s="17">
        <v>9.2599999999999991E-3</v>
      </c>
      <c r="DC40" s="17">
        <v>0</v>
      </c>
      <c r="DD40" s="17">
        <v>0</v>
      </c>
      <c r="DE40" s="17"/>
      <c r="DF40" s="17">
        <v>0</v>
      </c>
      <c r="DG40" s="17">
        <v>0.9</v>
      </c>
      <c r="DH40" s="17">
        <v>0.1</v>
      </c>
      <c r="DI40" s="17">
        <v>0.4</v>
      </c>
      <c r="DJ40" s="17">
        <v>0.1</v>
      </c>
      <c r="DK40" s="17">
        <v>0.4</v>
      </c>
      <c r="DL40" s="17"/>
      <c r="DM40" s="17">
        <v>-0.7</v>
      </c>
      <c r="DN40" s="17">
        <v>-1.5</v>
      </c>
      <c r="DO40" s="17">
        <v>0.3</v>
      </c>
      <c r="DP40" s="17">
        <v>3</v>
      </c>
      <c r="DQ40" s="17">
        <v>1.4</v>
      </c>
      <c r="DR40" s="17">
        <v>0.4</v>
      </c>
      <c r="DS40" s="17">
        <v>0.8</v>
      </c>
      <c r="DT40" s="17">
        <v>0.6</v>
      </c>
      <c r="DU40" s="17">
        <v>-2.7</v>
      </c>
      <c r="DV40" s="17">
        <v>-0.1</v>
      </c>
      <c r="DW40" s="17">
        <v>0</v>
      </c>
      <c r="DX40" s="17">
        <v>0.3</v>
      </c>
      <c r="DY40" s="17"/>
      <c r="DZ40" s="17">
        <v>-2</v>
      </c>
      <c r="EA40" s="17">
        <v>0</v>
      </c>
      <c r="EB40" s="17">
        <v>0.5</v>
      </c>
      <c r="EC40" s="17">
        <v>0.5</v>
      </c>
      <c r="ED40" s="17">
        <v>0.7</v>
      </c>
      <c r="EE40" s="17">
        <v>3.2</v>
      </c>
      <c r="EF40" s="17">
        <v>2.6</v>
      </c>
      <c r="EG40" s="17">
        <v>2.1</v>
      </c>
      <c r="EH40" s="17">
        <v>-6.6</v>
      </c>
      <c r="EI40" s="17">
        <v>-4.8</v>
      </c>
      <c r="EJ40" s="17">
        <v>0</v>
      </c>
      <c r="EK40" s="17">
        <v>0</v>
      </c>
      <c r="EL40" s="17">
        <v>1.9</v>
      </c>
      <c r="EM40" s="17">
        <v>0</v>
      </c>
      <c r="EN40" s="17">
        <v>1.6</v>
      </c>
      <c r="EO40" s="17">
        <v>0.1</v>
      </c>
      <c r="EP40" s="17">
        <v>0.1</v>
      </c>
      <c r="EQ40" s="17">
        <v>0.1</v>
      </c>
      <c r="ER40" s="17"/>
      <c r="ES40" s="17">
        <v>1.9</v>
      </c>
      <c r="ET40" s="17">
        <v>0.8</v>
      </c>
      <c r="EU40" s="17">
        <v>-2.4</v>
      </c>
      <c r="EV40" s="17">
        <v>-0.2</v>
      </c>
      <c r="EW40" s="17">
        <v>18.3</v>
      </c>
      <c r="EX40" s="17">
        <v>9.8000000000000007</v>
      </c>
      <c r="EY40" s="17">
        <v>16.2</v>
      </c>
      <c r="EZ40" s="17">
        <v>0.9</v>
      </c>
      <c r="FA40" s="17">
        <v>0.7</v>
      </c>
      <c r="FB40" s="17">
        <v>0.9</v>
      </c>
      <c r="FC40" s="17">
        <v>2.6</v>
      </c>
      <c r="FD40" s="17">
        <v>12.1</v>
      </c>
      <c r="FE40" s="17">
        <v>13.1</v>
      </c>
      <c r="FF40" s="17"/>
      <c r="FG40" s="17">
        <v>0</v>
      </c>
      <c r="FH40" s="17"/>
      <c r="FI40" s="17"/>
      <c r="FJ40" s="17"/>
      <c r="FK40" s="17"/>
      <c r="FL40" s="17"/>
      <c r="FM40" s="17">
        <v>532.20925999999997</v>
      </c>
      <c r="FN40" s="15"/>
      <c r="FO40" s="17">
        <v>2.0762900000000002</v>
      </c>
      <c r="FP40" s="17">
        <v>8.6999999999999994E-2</v>
      </c>
      <c r="FQ40" s="17">
        <v>1.6779999999999999</v>
      </c>
      <c r="FR40" s="17">
        <v>0.9</v>
      </c>
      <c r="FS40" s="17">
        <v>0.26061000000000001</v>
      </c>
      <c r="FT40" s="17">
        <v>0.33979999999999999</v>
      </c>
      <c r="FU40" s="17">
        <v>0.9</v>
      </c>
      <c r="FV40" s="17">
        <v>1.8</v>
      </c>
      <c r="FW40" s="17">
        <v>8.0417000000000005</v>
      </c>
    </row>
    <row r="41" spans="1:179" ht="24" customHeight="1" x14ac:dyDescent="0.3">
      <c r="A41" s="16" t="s">
        <v>70</v>
      </c>
      <c r="B41" s="16" t="s">
        <v>729</v>
      </c>
      <c r="C41" s="17">
        <v>-9.5</v>
      </c>
      <c r="D41" s="17">
        <v>14.1</v>
      </c>
      <c r="E41" s="17">
        <v>10.7</v>
      </c>
      <c r="F41" s="17"/>
      <c r="G41" s="17"/>
      <c r="H41" s="17">
        <v>-1.7</v>
      </c>
      <c r="I41" s="17">
        <v>24.8</v>
      </c>
      <c r="J41" s="17"/>
      <c r="K41" s="17"/>
      <c r="L41" s="17">
        <v>19</v>
      </c>
      <c r="M41" s="17">
        <v>2.5</v>
      </c>
      <c r="N41" s="17">
        <v>1.8</v>
      </c>
      <c r="O41" s="17">
        <v>60.7</v>
      </c>
      <c r="P41" s="17">
        <v>32.6</v>
      </c>
      <c r="Q41" s="17">
        <v>14.1</v>
      </c>
      <c r="R41" s="17">
        <v>28.8</v>
      </c>
      <c r="S41" s="17">
        <v>-0.1</v>
      </c>
      <c r="T41" s="17"/>
      <c r="U41" s="17"/>
      <c r="V41" s="17"/>
      <c r="W41" s="17"/>
      <c r="X41" s="17">
        <v>6.4</v>
      </c>
      <c r="Y41" s="17">
        <v>1.6</v>
      </c>
      <c r="Z41" s="17">
        <v>1.2</v>
      </c>
      <c r="AA41" s="17"/>
      <c r="AB41" s="17">
        <v>-3.5</v>
      </c>
      <c r="AC41" s="17">
        <v>5.3</v>
      </c>
      <c r="AD41" s="17">
        <v>14.3</v>
      </c>
      <c r="AE41" s="17"/>
      <c r="AF41" s="17"/>
      <c r="AG41" s="17"/>
      <c r="AH41" s="17"/>
      <c r="AI41" s="17">
        <v>4.5999999999999996</v>
      </c>
      <c r="AJ41" s="17">
        <v>3.7</v>
      </c>
      <c r="AK41" s="17"/>
      <c r="AL41" s="17"/>
      <c r="AM41" s="17"/>
      <c r="AN41" s="17">
        <v>-0.7</v>
      </c>
      <c r="AO41" s="17">
        <v>0</v>
      </c>
      <c r="AP41" s="17">
        <v>4.0999999999999996</v>
      </c>
      <c r="AQ41" s="17">
        <v>13.1</v>
      </c>
      <c r="AR41" s="17">
        <v>11</v>
      </c>
      <c r="AS41" s="17">
        <v>0.7</v>
      </c>
      <c r="AT41" s="17">
        <v>1.8</v>
      </c>
      <c r="AU41" s="17">
        <v>-0.2</v>
      </c>
      <c r="AV41" s="17">
        <v>37.200000000000003</v>
      </c>
      <c r="AW41" s="17">
        <v>-10.6</v>
      </c>
      <c r="AX41" s="17">
        <v>-37.700000000000003</v>
      </c>
      <c r="AY41" s="17">
        <v>9.6</v>
      </c>
      <c r="AZ41" s="17">
        <v>-2.7</v>
      </c>
      <c r="BA41" s="17">
        <v>0.5</v>
      </c>
      <c r="BB41" s="17">
        <v>0.1</v>
      </c>
      <c r="BC41" s="17">
        <v>-0.6</v>
      </c>
      <c r="BD41" s="17">
        <v>0.2</v>
      </c>
      <c r="BE41" s="17">
        <v>0.2</v>
      </c>
      <c r="BF41" s="17">
        <v>-1.4</v>
      </c>
      <c r="BG41" s="17"/>
      <c r="BH41" s="17"/>
      <c r="BI41" s="17">
        <v>0</v>
      </c>
      <c r="BJ41" s="17"/>
      <c r="BK41" s="17"/>
      <c r="BL41" s="17">
        <v>-0.5</v>
      </c>
      <c r="BM41" s="17"/>
      <c r="BN41" s="17"/>
      <c r="BO41" s="17"/>
      <c r="BP41" s="17">
        <v>6.4</v>
      </c>
      <c r="BQ41" s="17">
        <v>0</v>
      </c>
      <c r="BR41" s="17">
        <v>0</v>
      </c>
      <c r="BS41" s="17">
        <v>22.8</v>
      </c>
      <c r="BT41" s="17">
        <v>60.8</v>
      </c>
      <c r="BU41" s="17"/>
      <c r="BV41" s="17"/>
      <c r="BW41" s="17"/>
      <c r="BX41" s="17"/>
      <c r="BY41" s="17"/>
      <c r="BZ41" s="17"/>
      <c r="CA41" s="17"/>
      <c r="CB41" s="17"/>
      <c r="CC41" s="17">
        <v>-0.6</v>
      </c>
      <c r="CD41" s="17">
        <v>45.8</v>
      </c>
      <c r="CE41" s="17">
        <v>28.5</v>
      </c>
      <c r="CF41" s="17">
        <v>12.7</v>
      </c>
      <c r="CG41" s="17">
        <v>4.5999999999999996</v>
      </c>
      <c r="CH41" s="17">
        <v>2</v>
      </c>
      <c r="CI41" s="17"/>
      <c r="CJ41" s="17"/>
      <c r="CK41" s="17"/>
      <c r="CL41" s="17">
        <v>20.399999999999999</v>
      </c>
      <c r="CM41" s="17">
        <v>22.8</v>
      </c>
      <c r="CN41" s="17">
        <v>-15.1</v>
      </c>
      <c r="CO41" s="17"/>
      <c r="CP41" s="17"/>
      <c r="CQ41" s="17"/>
      <c r="CR41" s="17"/>
      <c r="CS41" s="17"/>
      <c r="CT41" s="17">
        <v>0</v>
      </c>
      <c r="CU41" s="17">
        <v>0</v>
      </c>
      <c r="CV41" s="17"/>
      <c r="CW41" s="17">
        <v>-3.5</v>
      </c>
      <c r="CX41" s="17">
        <v>5.5</v>
      </c>
      <c r="CY41" s="17"/>
      <c r="CZ41" s="17"/>
      <c r="DA41" s="17">
        <v>0.5</v>
      </c>
      <c r="DB41" s="17">
        <v>2.351E-2</v>
      </c>
      <c r="DC41" s="17">
        <v>0</v>
      </c>
      <c r="DD41" s="17">
        <v>0</v>
      </c>
      <c r="DE41" s="17"/>
      <c r="DF41" s="17">
        <v>0.1</v>
      </c>
      <c r="DG41" s="17">
        <v>0.9</v>
      </c>
      <c r="DH41" s="17">
        <v>0.1</v>
      </c>
      <c r="DI41" s="17">
        <v>1.7</v>
      </c>
      <c r="DJ41" s="17">
        <v>0.1</v>
      </c>
      <c r="DK41" s="17">
        <v>0.4</v>
      </c>
      <c r="DL41" s="17"/>
      <c r="DM41" s="17">
        <v>-0.1</v>
      </c>
      <c r="DN41" s="17">
        <v>-1.3</v>
      </c>
      <c r="DO41" s="17">
        <v>0</v>
      </c>
      <c r="DP41" s="17">
        <v>0</v>
      </c>
      <c r="DQ41" s="17">
        <v>0.9</v>
      </c>
      <c r="DR41" s="17">
        <v>0.4</v>
      </c>
      <c r="DS41" s="17">
        <v>0.8</v>
      </c>
      <c r="DT41" s="17">
        <v>0.6</v>
      </c>
      <c r="DU41" s="17">
        <v>-2.2000000000000002</v>
      </c>
      <c r="DV41" s="17">
        <v>0</v>
      </c>
      <c r="DW41" s="17">
        <v>0</v>
      </c>
      <c r="DX41" s="17">
        <v>0.3</v>
      </c>
      <c r="DY41" s="17"/>
      <c r="DZ41" s="17">
        <v>-2</v>
      </c>
      <c r="EA41" s="17">
        <v>0.2</v>
      </c>
      <c r="EB41" s="17">
        <v>0.5</v>
      </c>
      <c r="EC41" s="17">
        <v>0.5</v>
      </c>
      <c r="ED41" s="17">
        <v>0.5</v>
      </c>
      <c r="EE41" s="17">
        <v>6.8</v>
      </c>
      <c r="EF41" s="17">
        <v>7.7</v>
      </c>
      <c r="EG41" s="17">
        <v>1.9</v>
      </c>
      <c r="EH41" s="17">
        <v>-0.5</v>
      </c>
      <c r="EI41" s="17">
        <v>-3.1</v>
      </c>
      <c r="EJ41" s="17">
        <v>0</v>
      </c>
      <c r="EK41" s="17">
        <v>0</v>
      </c>
      <c r="EL41" s="17">
        <v>1.9</v>
      </c>
      <c r="EM41" s="17">
        <v>0</v>
      </c>
      <c r="EN41" s="17">
        <v>1.8</v>
      </c>
      <c r="EO41" s="17">
        <v>0.1</v>
      </c>
      <c r="EP41" s="17">
        <v>0.1</v>
      </c>
      <c r="EQ41" s="17">
        <v>0.1</v>
      </c>
      <c r="ER41" s="17"/>
      <c r="ES41" s="17">
        <v>5.9</v>
      </c>
      <c r="ET41" s="17">
        <v>0.5</v>
      </c>
      <c r="EU41" s="17">
        <v>-0.1</v>
      </c>
      <c r="EV41" s="17">
        <v>-0.2</v>
      </c>
      <c r="EW41" s="17">
        <v>17.3</v>
      </c>
      <c r="EX41" s="17">
        <v>7.7</v>
      </c>
      <c r="EY41" s="17">
        <v>27.5</v>
      </c>
      <c r="EZ41" s="17">
        <v>0.4</v>
      </c>
      <c r="FA41" s="17">
        <v>0.8</v>
      </c>
      <c r="FB41" s="17">
        <v>0.8</v>
      </c>
      <c r="FC41" s="17">
        <v>2.6</v>
      </c>
      <c r="FD41" s="17">
        <v>12.2</v>
      </c>
      <c r="FE41" s="17">
        <v>13.3</v>
      </c>
      <c r="FF41" s="17"/>
      <c r="FG41" s="17">
        <v>0</v>
      </c>
      <c r="FH41" s="17"/>
      <c r="FI41" s="17"/>
      <c r="FJ41" s="17"/>
      <c r="FK41" s="17"/>
      <c r="FL41" s="17"/>
      <c r="FM41" s="17">
        <v>577.02350999999999</v>
      </c>
      <c r="FN41" s="15"/>
      <c r="FO41" s="17">
        <v>1.9894000000000001</v>
      </c>
      <c r="FP41" s="17">
        <v>-0.36499999999999999</v>
      </c>
      <c r="FQ41" s="17">
        <v>1.6</v>
      </c>
      <c r="FR41" s="17">
        <v>0.9</v>
      </c>
      <c r="FS41" s="17">
        <v>0.26351000000000002</v>
      </c>
      <c r="FT41" s="17">
        <v>0.34848000000000001</v>
      </c>
      <c r="FU41" s="17">
        <v>1</v>
      </c>
      <c r="FV41" s="17">
        <v>1.8</v>
      </c>
      <c r="FW41" s="17">
        <v>7.5363899999999999</v>
      </c>
    </row>
    <row r="42" spans="1:179" ht="24" customHeight="1" x14ac:dyDescent="0.3">
      <c r="A42" s="18" t="s">
        <v>70</v>
      </c>
      <c r="B42" s="18" t="s">
        <v>730</v>
      </c>
      <c r="C42" s="19">
        <v>-9.5</v>
      </c>
      <c r="D42" s="19">
        <v>15.8</v>
      </c>
      <c r="E42" s="19">
        <v>12</v>
      </c>
      <c r="F42" s="19"/>
      <c r="G42" s="19"/>
      <c r="H42" s="19">
        <v>-2.7</v>
      </c>
      <c r="I42" s="19">
        <v>10.8</v>
      </c>
      <c r="J42" s="19"/>
      <c r="K42" s="19"/>
      <c r="L42" s="19">
        <v>16.5</v>
      </c>
      <c r="M42" s="19">
        <v>1.9</v>
      </c>
      <c r="N42" s="19">
        <v>1.3</v>
      </c>
      <c r="O42" s="19">
        <v>57.4</v>
      </c>
      <c r="P42" s="19">
        <v>31.4</v>
      </c>
      <c r="Q42" s="19">
        <v>13</v>
      </c>
      <c r="R42" s="19">
        <v>35.4</v>
      </c>
      <c r="S42" s="19">
        <v>0</v>
      </c>
      <c r="T42" s="19"/>
      <c r="U42" s="19"/>
      <c r="V42" s="19"/>
      <c r="W42" s="19"/>
      <c r="X42" s="19">
        <v>8.4</v>
      </c>
      <c r="Y42" s="19">
        <v>1.6</v>
      </c>
      <c r="Z42" s="19">
        <v>1.2</v>
      </c>
      <c r="AA42" s="19"/>
      <c r="AB42" s="19">
        <v>-3.5</v>
      </c>
      <c r="AC42" s="19">
        <v>5.0999999999999996</v>
      </c>
      <c r="AD42" s="19">
        <v>14.3</v>
      </c>
      <c r="AE42" s="19"/>
      <c r="AF42" s="19"/>
      <c r="AG42" s="19"/>
      <c r="AH42" s="19"/>
      <c r="AI42" s="19">
        <v>4.5</v>
      </c>
      <c r="AJ42" s="19">
        <v>7.5</v>
      </c>
      <c r="AK42" s="19"/>
      <c r="AL42" s="19"/>
      <c r="AM42" s="19"/>
      <c r="AN42" s="19">
        <v>-0.9</v>
      </c>
      <c r="AO42" s="19">
        <v>0</v>
      </c>
      <c r="AP42" s="19">
        <v>3.8</v>
      </c>
      <c r="AQ42" s="19">
        <v>13.1</v>
      </c>
      <c r="AR42" s="19">
        <v>10.4</v>
      </c>
      <c r="AS42" s="19">
        <v>0.8</v>
      </c>
      <c r="AT42" s="19">
        <v>1.8</v>
      </c>
      <c r="AU42" s="19">
        <v>0</v>
      </c>
      <c r="AV42" s="19">
        <v>34.799999999999997</v>
      </c>
      <c r="AW42" s="19">
        <v>-12.9</v>
      </c>
      <c r="AX42" s="19">
        <v>-39.799999999999997</v>
      </c>
      <c r="AY42" s="19">
        <v>8</v>
      </c>
      <c r="AZ42" s="19">
        <v>-2.6</v>
      </c>
      <c r="BA42" s="19">
        <v>0.3</v>
      </c>
      <c r="BB42" s="19">
        <v>-0.1</v>
      </c>
      <c r="BC42" s="19">
        <v>-1.2</v>
      </c>
      <c r="BD42" s="19">
        <v>0.2</v>
      </c>
      <c r="BE42" s="19">
        <v>0.2</v>
      </c>
      <c r="BF42" s="19">
        <v>-2.8</v>
      </c>
      <c r="BG42" s="19"/>
      <c r="BH42" s="19"/>
      <c r="BI42" s="19">
        <v>0</v>
      </c>
      <c r="BJ42" s="19"/>
      <c r="BK42" s="19"/>
      <c r="BL42" s="19">
        <v>-0.6</v>
      </c>
      <c r="BM42" s="19"/>
      <c r="BN42" s="19"/>
      <c r="BO42" s="19"/>
      <c r="BP42" s="19">
        <v>4.3</v>
      </c>
      <c r="BQ42" s="19">
        <v>0</v>
      </c>
      <c r="BR42" s="19">
        <v>0</v>
      </c>
      <c r="BS42" s="19">
        <v>21.4</v>
      </c>
      <c r="BT42" s="19">
        <v>59.7</v>
      </c>
      <c r="BU42" s="19"/>
      <c r="BV42" s="19"/>
      <c r="BW42" s="19"/>
      <c r="BX42" s="19"/>
      <c r="BY42" s="19"/>
      <c r="BZ42" s="19"/>
      <c r="CA42" s="19"/>
      <c r="CB42" s="19"/>
      <c r="CC42" s="19">
        <v>-0.6</v>
      </c>
      <c r="CD42" s="19">
        <v>45.4</v>
      </c>
      <c r="CE42" s="19">
        <v>27.7</v>
      </c>
      <c r="CF42" s="19">
        <v>11.7</v>
      </c>
      <c r="CG42" s="19">
        <v>4.5999999999999996</v>
      </c>
      <c r="CH42" s="19">
        <v>1.9</v>
      </c>
      <c r="CI42" s="19"/>
      <c r="CJ42" s="19"/>
      <c r="CK42" s="19"/>
      <c r="CL42" s="19">
        <v>17.8</v>
      </c>
      <c r="CM42" s="19">
        <v>20.2</v>
      </c>
      <c r="CN42" s="19">
        <v>-18.7</v>
      </c>
      <c r="CO42" s="19"/>
      <c r="CP42" s="19"/>
      <c r="CQ42" s="19"/>
      <c r="CR42" s="19"/>
      <c r="CS42" s="19"/>
      <c r="CT42" s="19">
        <v>0</v>
      </c>
      <c r="CU42" s="19">
        <v>0</v>
      </c>
      <c r="CV42" s="19"/>
      <c r="CW42" s="19">
        <v>3.1</v>
      </c>
      <c r="CX42" s="19">
        <v>2.8</v>
      </c>
      <c r="CY42" s="19"/>
      <c r="CZ42" s="19"/>
      <c r="DA42" s="19">
        <v>0.5</v>
      </c>
      <c r="DB42" s="19">
        <v>1.355E-2</v>
      </c>
      <c r="DC42" s="19">
        <v>0</v>
      </c>
      <c r="DD42" s="19">
        <v>0</v>
      </c>
      <c r="DE42" s="19"/>
      <c r="DF42" s="19">
        <v>0</v>
      </c>
      <c r="DG42" s="19">
        <v>0.8</v>
      </c>
      <c r="DH42" s="19">
        <v>0.1</v>
      </c>
      <c r="DI42" s="19">
        <v>1.7</v>
      </c>
      <c r="DJ42" s="19">
        <v>0</v>
      </c>
      <c r="DK42" s="19">
        <v>0.4</v>
      </c>
      <c r="DL42" s="19"/>
      <c r="DM42" s="19">
        <v>0</v>
      </c>
      <c r="DN42" s="19">
        <v>-0.9</v>
      </c>
      <c r="DO42" s="19">
        <v>0</v>
      </c>
      <c r="DP42" s="19">
        <v>0</v>
      </c>
      <c r="DQ42" s="19">
        <v>1</v>
      </c>
      <c r="DR42" s="19">
        <v>0.4</v>
      </c>
      <c r="DS42" s="19">
        <v>0.8</v>
      </c>
      <c r="DT42" s="19">
        <v>0.6</v>
      </c>
      <c r="DU42" s="19">
        <v>-1.4</v>
      </c>
      <c r="DV42" s="19">
        <v>-0.2</v>
      </c>
      <c r="DW42" s="19">
        <v>0</v>
      </c>
      <c r="DX42" s="19">
        <v>0.3</v>
      </c>
      <c r="DY42" s="19"/>
      <c r="DZ42" s="19">
        <v>-2</v>
      </c>
      <c r="EA42" s="19">
        <v>0.2</v>
      </c>
      <c r="EB42" s="19">
        <v>0.5</v>
      </c>
      <c r="EC42" s="19">
        <v>0.5</v>
      </c>
      <c r="ED42" s="19">
        <v>0.5</v>
      </c>
      <c r="EE42" s="19">
        <v>7.3</v>
      </c>
      <c r="EF42" s="19">
        <v>10.4</v>
      </c>
      <c r="EG42" s="19">
        <v>1.2</v>
      </c>
      <c r="EH42" s="19">
        <v>-5.5</v>
      </c>
      <c r="EI42" s="19">
        <v>-6.5</v>
      </c>
      <c r="EJ42" s="19">
        <v>0</v>
      </c>
      <c r="EK42" s="19">
        <v>0</v>
      </c>
      <c r="EL42" s="19">
        <v>1.9</v>
      </c>
      <c r="EM42" s="19">
        <v>0</v>
      </c>
      <c r="EN42" s="19">
        <v>1.8</v>
      </c>
      <c r="EO42" s="19">
        <v>0.1</v>
      </c>
      <c r="EP42" s="19">
        <v>0.1</v>
      </c>
      <c r="EQ42" s="19">
        <v>0.1</v>
      </c>
      <c r="ER42" s="19"/>
      <c r="ES42" s="19">
        <v>4.7</v>
      </c>
      <c r="ET42" s="19">
        <v>0.1</v>
      </c>
      <c r="EU42" s="19">
        <v>-3.3</v>
      </c>
      <c r="EV42" s="19">
        <v>-0.2</v>
      </c>
      <c r="EW42" s="19">
        <v>19.5</v>
      </c>
      <c r="EX42" s="19">
        <v>10.9</v>
      </c>
      <c r="EY42" s="19">
        <v>32.5</v>
      </c>
      <c r="EZ42" s="19">
        <v>0</v>
      </c>
      <c r="FA42" s="19">
        <v>0.8</v>
      </c>
      <c r="FB42" s="19">
        <v>0.8</v>
      </c>
      <c r="FC42" s="19">
        <v>2.5</v>
      </c>
      <c r="FD42" s="19">
        <v>12.3</v>
      </c>
      <c r="FE42" s="19">
        <v>13.2</v>
      </c>
      <c r="FF42" s="19"/>
      <c r="FG42" s="19">
        <v>0</v>
      </c>
      <c r="FH42" s="19"/>
      <c r="FI42" s="19"/>
      <c r="FJ42" s="19"/>
      <c r="FK42" s="19"/>
      <c r="FL42" s="19"/>
      <c r="FM42" s="19">
        <v>544.71355000000005</v>
      </c>
      <c r="FN42" s="15"/>
      <c r="FO42" s="19">
        <v>1.8966799999999999</v>
      </c>
      <c r="FP42" s="19">
        <v>0.251</v>
      </c>
      <c r="FQ42" s="19">
        <v>1.232</v>
      </c>
      <c r="FR42" s="19">
        <v>0.9</v>
      </c>
      <c r="FS42" s="19">
        <v>0.25664999999999999</v>
      </c>
      <c r="FT42" s="19">
        <v>0.32816000000000001</v>
      </c>
      <c r="FU42" s="19">
        <v>0.9</v>
      </c>
      <c r="FV42" s="19">
        <v>1.8</v>
      </c>
      <c r="FW42" s="19">
        <v>7.5644900000000002</v>
      </c>
    </row>
    <row r="43" spans="1:179" ht="24" customHeight="1" x14ac:dyDescent="0.3">
      <c r="A43" s="13" t="s">
        <v>70</v>
      </c>
      <c r="B43" s="13" t="s">
        <v>731</v>
      </c>
      <c r="C43" s="14">
        <v>-9</v>
      </c>
      <c r="D43" s="14">
        <v>12.1</v>
      </c>
      <c r="E43" s="14">
        <v>12</v>
      </c>
      <c r="F43" s="14"/>
      <c r="G43" s="14"/>
      <c r="H43" s="14">
        <v>-3.3</v>
      </c>
      <c r="I43" s="14">
        <v>15.3</v>
      </c>
      <c r="J43" s="14"/>
      <c r="K43" s="14"/>
      <c r="L43" s="14">
        <v>15.4</v>
      </c>
      <c r="M43" s="14">
        <v>-0.4</v>
      </c>
      <c r="N43" s="14">
        <v>-1.1000000000000001</v>
      </c>
      <c r="O43" s="14">
        <v>55.9</v>
      </c>
      <c r="P43" s="14">
        <v>30.8</v>
      </c>
      <c r="Q43" s="14">
        <v>12.6</v>
      </c>
      <c r="R43" s="14">
        <v>45.1</v>
      </c>
      <c r="S43" s="14">
        <v>-0.2</v>
      </c>
      <c r="T43" s="14"/>
      <c r="U43" s="14"/>
      <c r="V43" s="14"/>
      <c r="W43" s="14"/>
      <c r="X43" s="14">
        <v>9.4</v>
      </c>
      <c r="Y43" s="14">
        <v>1.6</v>
      </c>
      <c r="Z43" s="14">
        <v>1.2</v>
      </c>
      <c r="AA43" s="14"/>
      <c r="AB43" s="14">
        <v>-3.4</v>
      </c>
      <c r="AC43" s="14">
        <v>5</v>
      </c>
      <c r="AD43" s="14">
        <v>15.8</v>
      </c>
      <c r="AE43" s="14"/>
      <c r="AF43" s="14"/>
      <c r="AG43" s="14"/>
      <c r="AH43" s="14"/>
      <c r="AI43" s="14">
        <v>2.8</v>
      </c>
      <c r="AJ43" s="14">
        <v>7.1</v>
      </c>
      <c r="AK43" s="14"/>
      <c r="AL43" s="14"/>
      <c r="AM43" s="14"/>
      <c r="AN43" s="14">
        <v>-0.8</v>
      </c>
      <c r="AO43" s="14">
        <v>0</v>
      </c>
      <c r="AP43" s="14">
        <v>3.7</v>
      </c>
      <c r="AQ43" s="14">
        <v>22.7</v>
      </c>
      <c r="AR43" s="14">
        <v>10.5</v>
      </c>
      <c r="AS43" s="14">
        <v>1</v>
      </c>
      <c r="AT43" s="14">
        <v>1.8</v>
      </c>
      <c r="AU43" s="14">
        <v>-0.3</v>
      </c>
      <c r="AV43" s="14">
        <v>34.5</v>
      </c>
      <c r="AW43" s="14">
        <v>-13.2</v>
      </c>
      <c r="AX43" s="14">
        <v>-39.799999999999997</v>
      </c>
      <c r="AY43" s="14">
        <v>5.9</v>
      </c>
      <c r="AZ43" s="14">
        <v>-2.7</v>
      </c>
      <c r="BA43" s="14">
        <v>0.4</v>
      </c>
      <c r="BB43" s="14">
        <v>-0.6</v>
      </c>
      <c r="BC43" s="14">
        <v>-1.7</v>
      </c>
      <c r="BD43" s="14">
        <v>0.2</v>
      </c>
      <c r="BE43" s="14">
        <v>0.2</v>
      </c>
      <c r="BF43" s="14">
        <v>-4.0999999999999996</v>
      </c>
      <c r="BG43" s="14"/>
      <c r="BH43" s="14"/>
      <c r="BI43" s="14">
        <v>0</v>
      </c>
      <c r="BJ43" s="14"/>
      <c r="BK43" s="14"/>
      <c r="BL43" s="14">
        <v>1.9</v>
      </c>
      <c r="BM43" s="14"/>
      <c r="BN43" s="14"/>
      <c r="BO43" s="14"/>
      <c r="BP43" s="14">
        <v>-0.7</v>
      </c>
      <c r="BQ43" s="14">
        <v>0</v>
      </c>
      <c r="BR43" s="14">
        <v>0</v>
      </c>
      <c r="BS43" s="14">
        <v>21</v>
      </c>
      <c r="BT43" s="14">
        <v>59.2</v>
      </c>
      <c r="BU43" s="14"/>
      <c r="BV43" s="14"/>
      <c r="BW43" s="14"/>
      <c r="BX43" s="14"/>
      <c r="BY43" s="14"/>
      <c r="BZ43" s="14"/>
      <c r="CA43" s="14"/>
      <c r="CB43" s="14"/>
      <c r="CC43" s="14">
        <v>-0.6</v>
      </c>
      <c r="CD43" s="14">
        <v>47.7</v>
      </c>
      <c r="CE43" s="14">
        <v>27.6</v>
      </c>
      <c r="CF43" s="14">
        <v>12</v>
      </c>
      <c r="CG43" s="14">
        <v>4.5</v>
      </c>
      <c r="CH43" s="14">
        <v>1.7</v>
      </c>
      <c r="CI43" s="14"/>
      <c r="CJ43" s="14"/>
      <c r="CK43" s="14"/>
      <c r="CL43" s="14">
        <v>16.7</v>
      </c>
      <c r="CM43" s="14">
        <v>19.100000000000001</v>
      </c>
      <c r="CN43" s="14">
        <v>-19.7</v>
      </c>
      <c r="CO43" s="14"/>
      <c r="CP43" s="14"/>
      <c r="CQ43" s="14"/>
      <c r="CR43" s="14"/>
      <c r="CS43" s="14"/>
      <c r="CT43" s="14">
        <v>0</v>
      </c>
      <c r="CU43" s="14">
        <v>0</v>
      </c>
      <c r="CV43" s="14"/>
      <c r="CW43" s="14">
        <v>5.3</v>
      </c>
      <c r="CX43" s="14">
        <v>1.1000000000000001</v>
      </c>
      <c r="CY43" s="14"/>
      <c r="CZ43" s="14"/>
      <c r="DA43" s="14">
        <v>0.5</v>
      </c>
      <c r="DB43" s="14">
        <v>1.239E-2</v>
      </c>
      <c r="DC43" s="14">
        <v>0</v>
      </c>
      <c r="DD43" s="14">
        <v>0</v>
      </c>
      <c r="DE43" s="14"/>
      <c r="DF43" s="14">
        <v>0</v>
      </c>
      <c r="DG43" s="14">
        <v>0.9</v>
      </c>
      <c r="DH43" s="14">
        <v>0.1</v>
      </c>
      <c r="DI43" s="14">
        <v>1</v>
      </c>
      <c r="DJ43" s="14">
        <v>0.1</v>
      </c>
      <c r="DK43" s="14">
        <v>0.4</v>
      </c>
      <c r="DL43" s="14"/>
      <c r="DM43" s="14">
        <v>0</v>
      </c>
      <c r="DN43" s="14">
        <v>-0.1</v>
      </c>
      <c r="DO43" s="14">
        <v>0</v>
      </c>
      <c r="DP43" s="14">
        <v>0</v>
      </c>
      <c r="DQ43" s="14">
        <v>1.3</v>
      </c>
      <c r="DR43" s="14">
        <v>0.4</v>
      </c>
      <c r="DS43" s="14">
        <v>0.8</v>
      </c>
      <c r="DT43" s="14">
        <v>0.6</v>
      </c>
      <c r="DU43" s="14">
        <v>-0.2</v>
      </c>
      <c r="DV43" s="14">
        <v>-0.1</v>
      </c>
      <c r="DW43" s="14">
        <v>0</v>
      </c>
      <c r="DX43" s="14">
        <v>0.3</v>
      </c>
      <c r="DY43" s="14"/>
      <c r="DZ43" s="14">
        <v>-2</v>
      </c>
      <c r="EA43" s="14">
        <v>0</v>
      </c>
      <c r="EB43" s="14">
        <v>0.5</v>
      </c>
      <c r="EC43" s="14">
        <v>0.7</v>
      </c>
      <c r="ED43" s="14">
        <v>0.5</v>
      </c>
      <c r="EE43" s="14">
        <v>8.8000000000000007</v>
      </c>
      <c r="EF43" s="14">
        <v>12.9</v>
      </c>
      <c r="EG43" s="14">
        <v>0.2</v>
      </c>
      <c r="EH43" s="14">
        <v>-6.1</v>
      </c>
      <c r="EI43" s="14">
        <v>-6.9</v>
      </c>
      <c r="EJ43" s="14">
        <v>0</v>
      </c>
      <c r="EK43" s="14">
        <v>0</v>
      </c>
      <c r="EL43" s="14">
        <v>1.9</v>
      </c>
      <c r="EM43" s="14">
        <v>0</v>
      </c>
      <c r="EN43" s="14">
        <v>1.8</v>
      </c>
      <c r="EO43" s="14">
        <v>0.1</v>
      </c>
      <c r="EP43" s="14">
        <v>0.1</v>
      </c>
      <c r="EQ43" s="14">
        <v>0.1</v>
      </c>
      <c r="ER43" s="14"/>
      <c r="ES43" s="14">
        <v>2.4</v>
      </c>
      <c r="ET43" s="14">
        <v>0</v>
      </c>
      <c r="EU43" s="14">
        <v>1.1000000000000001</v>
      </c>
      <c r="EV43" s="14">
        <v>-0.2</v>
      </c>
      <c r="EW43" s="14">
        <v>23</v>
      </c>
      <c r="EX43" s="14">
        <v>15.8</v>
      </c>
      <c r="EY43" s="14">
        <v>25.5</v>
      </c>
      <c r="EZ43" s="14">
        <v>0</v>
      </c>
      <c r="FA43" s="14">
        <v>0.8</v>
      </c>
      <c r="FB43" s="14">
        <v>0.7</v>
      </c>
      <c r="FC43" s="14">
        <v>2.4</v>
      </c>
      <c r="FD43" s="14">
        <v>13.7</v>
      </c>
      <c r="FE43" s="14">
        <v>14.6</v>
      </c>
      <c r="FF43" s="14"/>
      <c r="FG43" s="14">
        <v>0</v>
      </c>
      <c r="FH43" s="14"/>
      <c r="FI43" s="14"/>
      <c r="FJ43" s="14"/>
      <c r="FK43" s="14"/>
      <c r="FL43" s="14"/>
      <c r="FM43" s="14">
        <v>557.61239</v>
      </c>
      <c r="FN43" s="15"/>
      <c r="FO43" s="14">
        <v>1.98034</v>
      </c>
      <c r="FP43" s="14">
        <v>0.59599999999999997</v>
      </c>
      <c r="FQ43" s="14">
        <v>1.3280000000000001</v>
      </c>
      <c r="FR43" s="14">
        <v>0.9</v>
      </c>
      <c r="FS43" s="14">
        <v>0.25233</v>
      </c>
      <c r="FT43" s="14">
        <v>0.33688000000000001</v>
      </c>
      <c r="FU43" s="14">
        <v>1</v>
      </c>
      <c r="FV43" s="14">
        <v>1.9</v>
      </c>
      <c r="FW43" s="14">
        <v>8.2935499999999998</v>
      </c>
    </row>
    <row r="44" spans="1:179" ht="24" customHeight="1" x14ac:dyDescent="0.3">
      <c r="A44" s="16" t="s">
        <v>70</v>
      </c>
      <c r="B44" s="16" t="s">
        <v>732</v>
      </c>
      <c r="C44" s="17">
        <v>-10.5</v>
      </c>
      <c r="D44" s="17">
        <v>12.9</v>
      </c>
      <c r="E44" s="17">
        <v>11.5</v>
      </c>
      <c r="F44" s="17"/>
      <c r="G44" s="17"/>
      <c r="H44" s="17">
        <v>-3.5</v>
      </c>
      <c r="I44" s="17">
        <v>6.6</v>
      </c>
      <c r="J44" s="17"/>
      <c r="K44" s="17"/>
      <c r="L44" s="17">
        <v>7.2</v>
      </c>
      <c r="M44" s="17">
        <v>-3.3</v>
      </c>
      <c r="N44" s="17">
        <v>-3.5</v>
      </c>
      <c r="O44" s="17">
        <v>47.3</v>
      </c>
      <c r="P44" s="17">
        <v>27</v>
      </c>
      <c r="Q44" s="17">
        <v>9.8000000000000007</v>
      </c>
      <c r="R44" s="17">
        <v>46.6</v>
      </c>
      <c r="S44" s="17">
        <v>0.1</v>
      </c>
      <c r="T44" s="17"/>
      <c r="U44" s="17"/>
      <c r="V44" s="17"/>
      <c r="W44" s="17"/>
      <c r="X44" s="17">
        <v>12.4</v>
      </c>
      <c r="Y44" s="17">
        <v>0.9</v>
      </c>
      <c r="Z44" s="17">
        <v>0.7</v>
      </c>
      <c r="AA44" s="17"/>
      <c r="AB44" s="17">
        <v>-3.4</v>
      </c>
      <c r="AC44" s="17">
        <v>5</v>
      </c>
      <c r="AD44" s="17">
        <v>16.3</v>
      </c>
      <c r="AE44" s="17"/>
      <c r="AF44" s="17"/>
      <c r="AG44" s="17"/>
      <c r="AH44" s="17"/>
      <c r="AI44" s="17">
        <v>3.6</v>
      </c>
      <c r="AJ44" s="17">
        <v>-4.8</v>
      </c>
      <c r="AK44" s="17"/>
      <c r="AL44" s="17"/>
      <c r="AM44" s="17"/>
      <c r="AN44" s="17">
        <v>-1.1000000000000001</v>
      </c>
      <c r="AO44" s="17">
        <v>-18.5</v>
      </c>
      <c r="AP44" s="17">
        <v>1.5</v>
      </c>
      <c r="AQ44" s="17">
        <v>22</v>
      </c>
      <c r="AR44" s="17">
        <v>10.6</v>
      </c>
      <c r="AS44" s="17">
        <v>0.8</v>
      </c>
      <c r="AT44" s="17">
        <v>1.8</v>
      </c>
      <c r="AU44" s="17">
        <v>0.1</v>
      </c>
      <c r="AV44" s="17">
        <v>27.7</v>
      </c>
      <c r="AW44" s="17">
        <v>-19.7</v>
      </c>
      <c r="AX44" s="17">
        <v>-46.8</v>
      </c>
      <c r="AY44" s="17">
        <v>4.2</v>
      </c>
      <c r="AZ44" s="17">
        <v>-3</v>
      </c>
      <c r="BA44" s="17">
        <v>0.2</v>
      </c>
      <c r="BB44" s="17">
        <v>-1.5</v>
      </c>
      <c r="BC44" s="17">
        <v>-2.5</v>
      </c>
      <c r="BD44" s="17">
        <v>0.2</v>
      </c>
      <c r="BE44" s="17">
        <v>0.2</v>
      </c>
      <c r="BF44" s="17">
        <v>-0.3</v>
      </c>
      <c r="BG44" s="17"/>
      <c r="BH44" s="17"/>
      <c r="BI44" s="17">
        <v>2.2000000000000002</v>
      </c>
      <c r="BJ44" s="17"/>
      <c r="BK44" s="17"/>
      <c r="BL44" s="17">
        <v>-0.5</v>
      </c>
      <c r="BM44" s="17"/>
      <c r="BN44" s="17"/>
      <c r="BO44" s="17"/>
      <c r="BP44" s="17">
        <v>-8.6</v>
      </c>
      <c r="BQ44" s="17">
        <v>0</v>
      </c>
      <c r="BR44" s="17">
        <v>0</v>
      </c>
      <c r="BS44" s="17">
        <v>16.8</v>
      </c>
      <c r="BT44" s="17">
        <v>56</v>
      </c>
      <c r="BU44" s="17"/>
      <c r="BV44" s="17"/>
      <c r="BW44" s="17"/>
      <c r="BX44" s="17"/>
      <c r="BY44" s="17"/>
      <c r="BZ44" s="17"/>
      <c r="CA44" s="17"/>
      <c r="CB44" s="17"/>
      <c r="CC44" s="17">
        <v>-0.5</v>
      </c>
      <c r="CD44" s="17">
        <v>45.2</v>
      </c>
      <c r="CE44" s="17">
        <v>27.9</v>
      </c>
      <c r="CF44" s="17">
        <v>11.9</v>
      </c>
      <c r="CG44" s="17">
        <v>4.7</v>
      </c>
      <c r="CH44" s="17">
        <v>1.7</v>
      </c>
      <c r="CI44" s="17"/>
      <c r="CJ44" s="17"/>
      <c r="CK44" s="17"/>
      <c r="CL44" s="17">
        <v>8.4</v>
      </c>
      <c r="CM44" s="17">
        <v>10.8</v>
      </c>
      <c r="CN44" s="17">
        <v>-32.4</v>
      </c>
      <c r="CO44" s="17"/>
      <c r="CP44" s="17"/>
      <c r="CQ44" s="17"/>
      <c r="CR44" s="17"/>
      <c r="CS44" s="17"/>
      <c r="CT44" s="17">
        <v>0</v>
      </c>
      <c r="CU44" s="17">
        <v>0</v>
      </c>
      <c r="CV44" s="17"/>
      <c r="CW44" s="17">
        <v>7.9</v>
      </c>
      <c r="CX44" s="17">
        <v>0.5</v>
      </c>
      <c r="CY44" s="17"/>
      <c r="CZ44" s="17"/>
      <c r="DA44" s="17">
        <v>0.5</v>
      </c>
      <c r="DB44" s="17">
        <v>2.9090000000000001E-2</v>
      </c>
      <c r="DC44" s="17">
        <v>0</v>
      </c>
      <c r="DD44" s="17">
        <v>0</v>
      </c>
      <c r="DE44" s="17"/>
      <c r="DF44" s="17">
        <v>0</v>
      </c>
      <c r="DG44" s="17">
        <v>0.8</v>
      </c>
      <c r="DH44" s="17">
        <v>0.1</v>
      </c>
      <c r="DI44" s="17">
        <v>0.8</v>
      </c>
      <c r="DJ44" s="17">
        <v>0.1</v>
      </c>
      <c r="DK44" s="17">
        <v>0.4</v>
      </c>
      <c r="DL44" s="17"/>
      <c r="DM44" s="17">
        <v>0</v>
      </c>
      <c r="DN44" s="17">
        <v>0</v>
      </c>
      <c r="DO44" s="17">
        <v>0</v>
      </c>
      <c r="DP44" s="17">
        <v>0</v>
      </c>
      <c r="DQ44" s="17">
        <v>1.7</v>
      </c>
      <c r="DR44" s="17">
        <v>0.4</v>
      </c>
      <c r="DS44" s="17">
        <v>0.8</v>
      </c>
      <c r="DT44" s="17">
        <v>0.6</v>
      </c>
      <c r="DU44" s="17">
        <v>0.4</v>
      </c>
      <c r="DV44" s="17">
        <v>0.2</v>
      </c>
      <c r="DW44" s="17">
        <v>0</v>
      </c>
      <c r="DX44" s="17">
        <v>0.3</v>
      </c>
      <c r="DY44" s="17"/>
      <c r="DZ44" s="17">
        <v>-2</v>
      </c>
      <c r="EA44" s="17">
        <v>0.1</v>
      </c>
      <c r="EB44" s="17">
        <v>0.5</v>
      </c>
      <c r="EC44" s="17">
        <v>0.7</v>
      </c>
      <c r="ED44" s="17">
        <v>0.3</v>
      </c>
      <c r="EE44" s="17">
        <v>0.7</v>
      </c>
      <c r="EF44" s="17">
        <v>12.5</v>
      </c>
      <c r="EG44" s="17">
        <v>-0.1</v>
      </c>
      <c r="EH44" s="17">
        <v>-8.6</v>
      </c>
      <c r="EI44" s="17">
        <v>-3.9</v>
      </c>
      <c r="EJ44" s="17">
        <v>0</v>
      </c>
      <c r="EK44" s="17">
        <v>0</v>
      </c>
      <c r="EL44" s="17">
        <v>1.9</v>
      </c>
      <c r="EM44" s="17">
        <v>0</v>
      </c>
      <c r="EN44" s="17">
        <v>1.8</v>
      </c>
      <c r="EO44" s="17">
        <v>0.1</v>
      </c>
      <c r="EP44" s="17">
        <v>0.1</v>
      </c>
      <c r="EQ44" s="17">
        <v>0.1</v>
      </c>
      <c r="ER44" s="17"/>
      <c r="ES44" s="17">
        <v>1.2</v>
      </c>
      <c r="ET44" s="17">
        <v>0</v>
      </c>
      <c r="EU44" s="17">
        <v>16.899999999999999</v>
      </c>
      <c r="EV44" s="17">
        <v>-0.2</v>
      </c>
      <c r="EW44" s="17">
        <v>24</v>
      </c>
      <c r="EX44" s="17">
        <v>14.9</v>
      </c>
      <c r="EY44" s="17">
        <v>7.7</v>
      </c>
      <c r="EZ44" s="17">
        <v>0</v>
      </c>
      <c r="FA44" s="17">
        <v>0.8</v>
      </c>
      <c r="FB44" s="17">
        <v>0.5</v>
      </c>
      <c r="FC44" s="17">
        <v>2.4</v>
      </c>
      <c r="FD44" s="17">
        <v>13</v>
      </c>
      <c r="FE44" s="17">
        <v>14</v>
      </c>
      <c r="FF44" s="17"/>
      <c r="FG44" s="17">
        <v>0.2</v>
      </c>
      <c r="FH44" s="17"/>
      <c r="FI44" s="17"/>
      <c r="FJ44" s="17"/>
      <c r="FK44" s="17"/>
      <c r="FL44" s="17"/>
      <c r="FM44" s="17">
        <v>413.52909</v>
      </c>
      <c r="FN44" s="15"/>
      <c r="FO44" s="17">
        <v>0.97167999999999999</v>
      </c>
      <c r="FP44" s="17">
        <v>0.374</v>
      </c>
      <c r="FQ44" s="17">
        <v>0.93400000000000005</v>
      </c>
      <c r="FR44" s="17">
        <v>0.9</v>
      </c>
      <c r="FS44" s="17">
        <v>0.26839000000000002</v>
      </c>
      <c r="FT44" s="17">
        <v>0.30619000000000002</v>
      </c>
      <c r="FU44" s="17">
        <v>0.6</v>
      </c>
      <c r="FV44" s="17">
        <v>1.7</v>
      </c>
      <c r="FW44" s="17">
        <v>6.0542600000000002</v>
      </c>
    </row>
    <row r="45" spans="1:179" ht="24" customHeight="1" x14ac:dyDescent="0.3">
      <c r="A45" s="16" t="s">
        <v>70</v>
      </c>
      <c r="B45" s="16" t="s">
        <v>733</v>
      </c>
      <c r="C45" s="17">
        <v>-5.2</v>
      </c>
      <c r="D45" s="17">
        <v>13.6</v>
      </c>
      <c r="E45" s="17">
        <v>11.7</v>
      </c>
      <c r="F45" s="17"/>
      <c r="G45" s="17"/>
      <c r="H45" s="17">
        <v>-3.2</v>
      </c>
      <c r="I45" s="17">
        <v>13.1</v>
      </c>
      <c r="J45" s="17"/>
      <c r="K45" s="17"/>
      <c r="L45" s="17">
        <v>8.1999999999999993</v>
      </c>
      <c r="M45" s="17">
        <v>-2.6</v>
      </c>
      <c r="N45" s="17">
        <v>-2.8</v>
      </c>
      <c r="O45" s="17">
        <v>49.2</v>
      </c>
      <c r="P45" s="17">
        <v>35.1</v>
      </c>
      <c r="Q45" s="17">
        <v>15.7</v>
      </c>
      <c r="R45" s="17">
        <v>49.9</v>
      </c>
      <c r="S45" s="17">
        <v>0.1</v>
      </c>
      <c r="T45" s="17"/>
      <c r="U45" s="17"/>
      <c r="V45" s="17"/>
      <c r="W45" s="17"/>
      <c r="X45" s="17">
        <v>13.5</v>
      </c>
      <c r="Y45" s="17">
        <v>1.1000000000000001</v>
      </c>
      <c r="Z45" s="17">
        <v>0.8</v>
      </c>
      <c r="AA45" s="17"/>
      <c r="AB45" s="17">
        <v>-3.4</v>
      </c>
      <c r="AC45" s="17">
        <v>4.8</v>
      </c>
      <c r="AD45" s="17">
        <v>16</v>
      </c>
      <c r="AE45" s="17"/>
      <c r="AF45" s="17"/>
      <c r="AG45" s="17"/>
      <c r="AH45" s="17"/>
      <c r="AI45" s="17">
        <v>6.3</v>
      </c>
      <c r="AJ45" s="17">
        <v>-2.7</v>
      </c>
      <c r="AK45" s="17"/>
      <c r="AL45" s="17"/>
      <c r="AM45" s="17"/>
      <c r="AN45" s="17">
        <v>-1.4</v>
      </c>
      <c r="AO45" s="17">
        <v>-23</v>
      </c>
      <c r="AP45" s="17">
        <v>0.4</v>
      </c>
      <c r="AQ45" s="17">
        <v>22</v>
      </c>
      <c r="AR45" s="17">
        <v>10.3</v>
      </c>
      <c r="AS45" s="17">
        <v>1</v>
      </c>
      <c r="AT45" s="17">
        <v>1.8</v>
      </c>
      <c r="AU45" s="17">
        <v>0.2</v>
      </c>
      <c r="AV45" s="17">
        <v>34.1</v>
      </c>
      <c r="AW45" s="17">
        <v>-13.7</v>
      </c>
      <c r="AX45" s="17">
        <v>-41</v>
      </c>
      <c r="AY45" s="17">
        <v>1.1000000000000001</v>
      </c>
      <c r="AZ45" s="17">
        <v>-3.2</v>
      </c>
      <c r="BA45" s="17">
        <v>0.1</v>
      </c>
      <c r="BB45" s="17">
        <v>-2.2000000000000002</v>
      </c>
      <c r="BC45" s="17">
        <v>-0.8</v>
      </c>
      <c r="BD45" s="17">
        <v>0.2</v>
      </c>
      <c r="BE45" s="17">
        <v>0.3</v>
      </c>
      <c r="BF45" s="17">
        <v>-0.6</v>
      </c>
      <c r="BG45" s="17"/>
      <c r="BH45" s="17"/>
      <c r="BI45" s="17">
        <v>3.2</v>
      </c>
      <c r="BJ45" s="17"/>
      <c r="BK45" s="17"/>
      <c r="BL45" s="17">
        <v>0</v>
      </c>
      <c r="BM45" s="17"/>
      <c r="BN45" s="17"/>
      <c r="BO45" s="17"/>
      <c r="BP45" s="17">
        <v>-0.6</v>
      </c>
      <c r="BQ45" s="17">
        <v>0</v>
      </c>
      <c r="BR45" s="17">
        <v>-0.6</v>
      </c>
      <c r="BS45" s="17">
        <v>13.1</v>
      </c>
      <c r="BT45" s="17">
        <v>47.7</v>
      </c>
      <c r="BU45" s="17"/>
      <c r="BV45" s="17"/>
      <c r="BW45" s="17"/>
      <c r="BX45" s="17"/>
      <c r="BY45" s="17"/>
      <c r="BZ45" s="17"/>
      <c r="CA45" s="17"/>
      <c r="CB45" s="17"/>
      <c r="CC45" s="17">
        <v>-0.6</v>
      </c>
      <c r="CD45" s="17">
        <v>44.9</v>
      </c>
      <c r="CE45" s="17">
        <v>27.4</v>
      </c>
      <c r="CF45" s="17">
        <v>11.6</v>
      </c>
      <c r="CG45" s="17">
        <v>4.5999999999999996</v>
      </c>
      <c r="CH45" s="17">
        <v>1.8</v>
      </c>
      <c r="CI45" s="17"/>
      <c r="CJ45" s="17"/>
      <c r="CK45" s="17"/>
      <c r="CL45" s="17">
        <v>10</v>
      </c>
      <c r="CM45" s="17">
        <v>12.4</v>
      </c>
      <c r="CN45" s="17">
        <v>-30.4</v>
      </c>
      <c r="CO45" s="17"/>
      <c r="CP45" s="17"/>
      <c r="CQ45" s="17"/>
      <c r="CR45" s="17"/>
      <c r="CS45" s="17"/>
      <c r="CT45" s="17">
        <v>0</v>
      </c>
      <c r="CU45" s="17">
        <v>0</v>
      </c>
      <c r="CV45" s="17"/>
      <c r="CW45" s="17">
        <v>9.5</v>
      </c>
      <c r="CX45" s="17">
        <v>0</v>
      </c>
      <c r="CY45" s="17"/>
      <c r="CZ45" s="17"/>
      <c r="DA45" s="17">
        <v>0.5</v>
      </c>
      <c r="DB45" s="17">
        <v>4.0939999999999997E-2</v>
      </c>
      <c r="DC45" s="17">
        <v>0</v>
      </c>
      <c r="DD45" s="17">
        <v>0</v>
      </c>
      <c r="DE45" s="17"/>
      <c r="DF45" s="17">
        <v>0</v>
      </c>
      <c r="DG45" s="17">
        <v>0.7</v>
      </c>
      <c r="DH45" s="17">
        <v>0.1</v>
      </c>
      <c r="DI45" s="17">
        <v>0.8</v>
      </c>
      <c r="DJ45" s="17">
        <v>0</v>
      </c>
      <c r="DK45" s="17">
        <v>0.4</v>
      </c>
      <c r="DL45" s="17"/>
      <c r="DM45" s="17">
        <v>0</v>
      </c>
      <c r="DN45" s="17">
        <v>0</v>
      </c>
      <c r="DO45" s="17">
        <v>0</v>
      </c>
      <c r="DP45" s="17">
        <v>0</v>
      </c>
      <c r="DQ45" s="17">
        <v>1.7</v>
      </c>
      <c r="DR45" s="17">
        <v>0.4</v>
      </c>
      <c r="DS45" s="17">
        <v>0.8</v>
      </c>
      <c r="DT45" s="17">
        <v>0.6</v>
      </c>
      <c r="DU45" s="17">
        <v>0.3</v>
      </c>
      <c r="DV45" s="17">
        <v>0.3</v>
      </c>
      <c r="DW45" s="17">
        <v>0.1</v>
      </c>
      <c r="DX45" s="17">
        <v>0.3</v>
      </c>
      <c r="DY45" s="17"/>
      <c r="DZ45" s="17">
        <v>-2.2000000000000002</v>
      </c>
      <c r="EA45" s="17">
        <v>0</v>
      </c>
      <c r="EB45" s="17">
        <v>0.5</v>
      </c>
      <c r="EC45" s="17">
        <v>0.8</v>
      </c>
      <c r="ED45" s="17">
        <v>0</v>
      </c>
      <c r="EE45" s="17">
        <v>0.8</v>
      </c>
      <c r="EF45" s="17">
        <v>6.4</v>
      </c>
      <c r="EG45" s="17">
        <v>0.3</v>
      </c>
      <c r="EH45" s="17">
        <v>-10.9</v>
      </c>
      <c r="EI45" s="17">
        <v>-3.9</v>
      </c>
      <c r="EJ45" s="17">
        <v>0</v>
      </c>
      <c r="EK45" s="17">
        <v>0</v>
      </c>
      <c r="EL45" s="17">
        <v>1.9</v>
      </c>
      <c r="EM45" s="17">
        <v>0</v>
      </c>
      <c r="EN45" s="17">
        <v>1.8</v>
      </c>
      <c r="EO45" s="17">
        <v>0.1</v>
      </c>
      <c r="EP45" s="17">
        <v>0.1</v>
      </c>
      <c r="EQ45" s="17">
        <v>0.1</v>
      </c>
      <c r="ER45" s="17"/>
      <c r="ES45" s="17">
        <v>0.8</v>
      </c>
      <c r="ET45" s="17">
        <v>0</v>
      </c>
      <c r="EU45" s="17">
        <v>0</v>
      </c>
      <c r="EV45" s="17">
        <v>-0.2</v>
      </c>
      <c r="EW45" s="17">
        <v>25.9</v>
      </c>
      <c r="EX45" s="17">
        <v>17.7</v>
      </c>
      <c r="EY45" s="17">
        <v>0.3</v>
      </c>
      <c r="EZ45" s="17">
        <v>0</v>
      </c>
      <c r="FA45" s="17">
        <v>0.8</v>
      </c>
      <c r="FB45" s="17">
        <v>0</v>
      </c>
      <c r="FC45" s="17">
        <v>2.7</v>
      </c>
      <c r="FD45" s="17">
        <v>13.1</v>
      </c>
      <c r="FE45" s="17">
        <v>14</v>
      </c>
      <c r="FF45" s="17"/>
      <c r="FG45" s="17">
        <v>0</v>
      </c>
      <c r="FH45" s="17"/>
      <c r="FI45" s="17"/>
      <c r="FJ45" s="17"/>
      <c r="FK45" s="17"/>
      <c r="FL45" s="17"/>
      <c r="FM45" s="17">
        <v>436.74094000000002</v>
      </c>
      <c r="FN45" s="15"/>
      <c r="FO45" s="17">
        <v>0.94438999999999995</v>
      </c>
      <c r="FP45" s="17">
        <v>-0.27</v>
      </c>
      <c r="FQ45" s="17">
        <v>1.216</v>
      </c>
      <c r="FR45" s="17">
        <v>0.9</v>
      </c>
      <c r="FS45" s="17">
        <v>0.26175999999999999</v>
      </c>
      <c r="FT45" s="17">
        <v>0.32756000000000002</v>
      </c>
      <c r="FU45" s="17">
        <v>0.5</v>
      </c>
      <c r="FV45" s="17">
        <v>1.7</v>
      </c>
      <c r="FW45" s="17">
        <v>5.5797100000000004</v>
      </c>
    </row>
    <row r="46" spans="1:179" ht="24" customHeight="1" x14ac:dyDescent="0.3">
      <c r="A46" s="16" t="s">
        <v>70</v>
      </c>
      <c r="B46" s="16" t="s">
        <v>734</v>
      </c>
      <c r="C46" s="17">
        <v>-0.7</v>
      </c>
      <c r="D46" s="17">
        <v>6</v>
      </c>
      <c r="E46" s="17">
        <v>9.6</v>
      </c>
      <c r="F46" s="17"/>
      <c r="G46" s="17"/>
      <c r="H46" s="17">
        <v>-4.0999999999999996</v>
      </c>
      <c r="I46" s="17">
        <v>7.6</v>
      </c>
      <c r="J46" s="17"/>
      <c r="K46" s="17"/>
      <c r="L46" s="17">
        <v>4.2</v>
      </c>
      <c r="M46" s="17">
        <v>-8.6999999999999993</v>
      </c>
      <c r="N46" s="17">
        <v>-9</v>
      </c>
      <c r="O46" s="17">
        <v>44.7</v>
      </c>
      <c r="P46" s="17">
        <v>32</v>
      </c>
      <c r="Q46" s="17">
        <v>13.6</v>
      </c>
      <c r="R46" s="17">
        <v>37.799999999999997</v>
      </c>
      <c r="S46" s="17">
        <v>0.1</v>
      </c>
      <c r="T46" s="17"/>
      <c r="U46" s="17"/>
      <c r="V46" s="17"/>
      <c r="W46" s="17"/>
      <c r="X46" s="17">
        <v>9.6999999999999993</v>
      </c>
      <c r="Y46" s="17">
        <v>1.8</v>
      </c>
      <c r="Z46" s="17">
        <v>1.4</v>
      </c>
      <c r="AA46" s="17"/>
      <c r="AB46" s="17">
        <v>-3.4</v>
      </c>
      <c r="AC46" s="17">
        <v>5.2</v>
      </c>
      <c r="AD46" s="17">
        <v>19.399999999999999</v>
      </c>
      <c r="AE46" s="17"/>
      <c r="AF46" s="17"/>
      <c r="AG46" s="17"/>
      <c r="AH46" s="17"/>
      <c r="AI46" s="17">
        <v>14.1</v>
      </c>
      <c r="AJ46" s="17">
        <v>-5.3</v>
      </c>
      <c r="AK46" s="17"/>
      <c r="AL46" s="17"/>
      <c r="AM46" s="17"/>
      <c r="AN46" s="17">
        <v>-1.5</v>
      </c>
      <c r="AO46" s="17">
        <v>-24.7</v>
      </c>
      <c r="AP46" s="17">
        <v>0.3</v>
      </c>
      <c r="AQ46" s="17">
        <v>22.7</v>
      </c>
      <c r="AR46" s="17">
        <v>10.7</v>
      </c>
      <c r="AS46" s="17">
        <v>0.8</v>
      </c>
      <c r="AT46" s="17">
        <v>1.8</v>
      </c>
      <c r="AU46" s="17">
        <v>-0.1</v>
      </c>
      <c r="AV46" s="17">
        <v>28.1</v>
      </c>
      <c r="AW46" s="17">
        <v>-19.399999999999999</v>
      </c>
      <c r="AX46" s="17">
        <v>-46.5</v>
      </c>
      <c r="AY46" s="17">
        <v>0.8</v>
      </c>
      <c r="AZ46" s="17">
        <v>-3</v>
      </c>
      <c r="BA46" s="17">
        <v>0.2</v>
      </c>
      <c r="BB46" s="17">
        <v>-2</v>
      </c>
      <c r="BC46" s="17">
        <v>-5.2</v>
      </c>
      <c r="BD46" s="17">
        <v>0.2</v>
      </c>
      <c r="BE46" s="17">
        <v>0.2</v>
      </c>
      <c r="BF46" s="17">
        <v>-0.2</v>
      </c>
      <c r="BG46" s="17"/>
      <c r="BH46" s="17"/>
      <c r="BI46" s="17">
        <v>-0.3</v>
      </c>
      <c r="BJ46" s="17"/>
      <c r="BK46" s="17"/>
      <c r="BL46" s="17">
        <v>0.5</v>
      </c>
      <c r="BM46" s="17"/>
      <c r="BN46" s="17"/>
      <c r="BO46" s="17"/>
      <c r="BP46" s="17">
        <v>-3.2</v>
      </c>
      <c r="BQ46" s="17">
        <v>-2.9</v>
      </c>
      <c r="BR46" s="17">
        <v>-4</v>
      </c>
      <c r="BS46" s="17">
        <v>10.3</v>
      </c>
      <c r="BT46" s="17">
        <v>45.2</v>
      </c>
      <c r="BU46" s="17"/>
      <c r="BV46" s="17"/>
      <c r="BW46" s="17"/>
      <c r="BX46" s="17"/>
      <c r="BY46" s="17"/>
      <c r="BZ46" s="17"/>
      <c r="CA46" s="17"/>
      <c r="CB46" s="17"/>
      <c r="CC46" s="17">
        <v>-0.6</v>
      </c>
      <c r="CD46" s="17">
        <v>36.799999999999997</v>
      </c>
      <c r="CE46" s="17">
        <v>28.5</v>
      </c>
      <c r="CF46" s="17">
        <v>11.7</v>
      </c>
      <c r="CG46" s="17">
        <v>4.5</v>
      </c>
      <c r="CH46" s="17">
        <v>1.8</v>
      </c>
      <c r="CI46" s="17"/>
      <c r="CJ46" s="17"/>
      <c r="CK46" s="17"/>
      <c r="CL46" s="17">
        <v>1.2</v>
      </c>
      <c r="CM46" s="17">
        <v>3.7</v>
      </c>
      <c r="CN46" s="17">
        <v>-42.8</v>
      </c>
      <c r="CO46" s="17"/>
      <c r="CP46" s="17"/>
      <c r="CQ46" s="17"/>
      <c r="CR46" s="17"/>
      <c r="CS46" s="17"/>
      <c r="CT46" s="17">
        <v>0</v>
      </c>
      <c r="CU46" s="17">
        <v>0</v>
      </c>
      <c r="CV46" s="17"/>
      <c r="CW46" s="17">
        <v>10.4</v>
      </c>
      <c r="CX46" s="17">
        <v>0</v>
      </c>
      <c r="CY46" s="17"/>
      <c r="CZ46" s="17"/>
      <c r="DA46" s="17">
        <v>0.5</v>
      </c>
      <c r="DB46" s="17">
        <v>1.0959999999999999E-2</v>
      </c>
      <c r="DC46" s="17">
        <v>0</v>
      </c>
      <c r="DD46" s="17">
        <v>0</v>
      </c>
      <c r="DE46" s="17"/>
      <c r="DF46" s="17">
        <v>0</v>
      </c>
      <c r="DG46" s="17">
        <v>0.7</v>
      </c>
      <c r="DH46" s="17">
        <v>0.1</v>
      </c>
      <c r="DI46" s="17">
        <v>0.9</v>
      </c>
      <c r="DJ46" s="17">
        <v>0</v>
      </c>
      <c r="DK46" s="17">
        <v>0.4</v>
      </c>
      <c r="DL46" s="17"/>
      <c r="DM46" s="17">
        <v>0</v>
      </c>
      <c r="DN46" s="17">
        <v>0</v>
      </c>
      <c r="DO46" s="17">
        <v>0</v>
      </c>
      <c r="DP46" s="17">
        <v>0</v>
      </c>
      <c r="DQ46" s="17">
        <v>1.7</v>
      </c>
      <c r="DR46" s="17">
        <v>0.4</v>
      </c>
      <c r="DS46" s="17">
        <v>0.8</v>
      </c>
      <c r="DT46" s="17">
        <v>0.6</v>
      </c>
      <c r="DU46" s="17">
        <v>0.2</v>
      </c>
      <c r="DV46" s="17">
        <v>0</v>
      </c>
      <c r="DW46" s="17">
        <v>0.2</v>
      </c>
      <c r="DX46" s="17">
        <v>0.3</v>
      </c>
      <c r="DY46" s="17"/>
      <c r="DZ46" s="17">
        <v>-2.2999999999999998</v>
      </c>
      <c r="EA46" s="17">
        <v>0</v>
      </c>
      <c r="EB46" s="17">
        <v>0.4</v>
      </c>
      <c r="EC46" s="17">
        <v>0.7</v>
      </c>
      <c r="ED46" s="17">
        <v>0</v>
      </c>
      <c r="EE46" s="17">
        <v>6.7</v>
      </c>
      <c r="EF46" s="17">
        <v>3.4</v>
      </c>
      <c r="EG46" s="17">
        <v>0.3</v>
      </c>
      <c r="EH46" s="17">
        <v>-12</v>
      </c>
      <c r="EI46" s="17">
        <v>-1.2</v>
      </c>
      <c r="EJ46" s="17">
        <v>0</v>
      </c>
      <c r="EK46" s="17">
        <v>0.3</v>
      </c>
      <c r="EL46" s="17">
        <v>1.9</v>
      </c>
      <c r="EM46" s="17">
        <v>0.1</v>
      </c>
      <c r="EN46" s="17">
        <v>1.8</v>
      </c>
      <c r="EO46" s="17">
        <v>0.1</v>
      </c>
      <c r="EP46" s="17">
        <v>0.1</v>
      </c>
      <c r="EQ46" s="17">
        <v>0.1</v>
      </c>
      <c r="ER46" s="17"/>
      <c r="ES46" s="17">
        <v>0</v>
      </c>
      <c r="ET46" s="17">
        <v>0</v>
      </c>
      <c r="EU46" s="17">
        <v>0</v>
      </c>
      <c r="EV46" s="17">
        <v>-0.2</v>
      </c>
      <c r="EW46" s="17">
        <v>27.2</v>
      </c>
      <c r="EX46" s="17">
        <v>18.8</v>
      </c>
      <c r="EY46" s="17">
        <v>0</v>
      </c>
      <c r="EZ46" s="17">
        <v>0</v>
      </c>
      <c r="FA46" s="17">
        <v>0.8</v>
      </c>
      <c r="FB46" s="17">
        <v>0.2</v>
      </c>
      <c r="FC46" s="17">
        <v>2.4</v>
      </c>
      <c r="FD46" s="17">
        <v>13.2</v>
      </c>
      <c r="FE46" s="17">
        <v>14.1</v>
      </c>
      <c r="FF46" s="17"/>
      <c r="FG46" s="17">
        <v>0</v>
      </c>
      <c r="FH46" s="17"/>
      <c r="FI46" s="17"/>
      <c r="FJ46" s="17"/>
      <c r="FK46" s="17"/>
      <c r="FL46" s="17"/>
      <c r="FM46" s="17">
        <v>323.71096</v>
      </c>
      <c r="FN46" s="15"/>
      <c r="FO46" s="17">
        <v>0.80093000000000003</v>
      </c>
      <c r="FP46" s="17">
        <v>-1.536</v>
      </c>
      <c r="FQ46" s="17">
        <v>1.0680000000000001</v>
      </c>
      <c r="FR46" s="17">
        <v>0.9</v>
      </c>
      <c r="FS46" s="17">
        <v>0.26579999999999998</v>
      </c>
      <c r="FT46" s="17">
        <v>0.32727000000000001</v>
      </c>
      <c r="FU46" s="17">
        <v>0.1</v>
      </c>
      <c r="FV46" s="17">
        <v>1</v>
      </c>
      <c r="FW46" s="17">
        <v>2.9260000000000002</v>
      </c>
    </row>
    <row r="47" spans="1:179" ht="24" customHeight="1" x14ac:dyDescent="0.3">
      <c r="A47" s="16" t="s">
        <v>70</v>
      </c>
      <c r="B47" s="16" t="s">
        <v>735</v>
      </c>
      <c r="C47" s="17">
        <v>-3.3</v>
      </c>
      <c r="D47" s="17">
        <v>3.1</v>
      </c>
      <c r="E47" s="17">
        <v>9.8000000000000007</v>
      </c>
      <c r="F47" s="17"/>
      <c r="G47" s="17"/>
      <c r="H47" s="17">
        <v>-3.8</v>
      </c>
      <c r="I47" s="17">
        <v>13.1</v>
      </c>
      <c r="J47" s="17"/>
      <c r="K47" s="17"/>
      <c r="L47" s="17">
        <v>4.3</v>
      </c>
      <c r="M47" s="17">
        <v>-11.8</v>
      </c>
      <c r="N47" s="17">
        <v>-12.4</v>
      </c>
      <c r="O47" s="17">
        <v>45.3</v>
      </c>
      <c r="P47" s="17">
        <v>33</v>
      </c>
      <c r="Q47" s="17">
        <v>14.2</v>
      </c>
      <c r="R47" s="17">
        <v>54.6</v>
      </c>
      <c r="S47" s="17">
        <v>0</v>
      </c>
      <c r="T47" s="17"/>
      <c r="U47" s="17"/>
      <c r="V47" s="17"/>
      <c r="W47" s="17"/>
      <c r="X47" s="17">
        <v>8.5</v>
      </c>
      <c r="Y47" s="17">
        <v>1.3</v>
      </c>
      <c r="Z47" s="17">
        <v>1</v>
      </c>
      <c r="AA47" s="17"/>
      <c r="AB47" s="17">
        <v>-3.4</v>
      </c>
      <c r="AC47" s="17">
        <v>5.0999999999999996</v>
      </c>
      <c r="AD47" s="17">
        <v>18.7</v>
      </c>
      <c r="AE47" s="17"/>
      <c r="AF47" s="17"/>
      <c r="AG47" s="17"/>
      <c r="AH47" s="17"/>
      <c r="AI47" s="17">
        <v>11.6</v>
      </c>
      <c r="AJ47" s="17">
        <v>-6.8</v>
      </c>
      <c r="AK47" s="17"/>
      <c r="AL47" s="17"/>
      <c r="AM47" s="17"/>
      <c r="AN47" s="17">
        <v>-1.2</v>
      </c>
      <c r="AO47" s="17">
        <v>-25.8</v>
      </c>
      <c r="AP47" s="17">
        <v>-0.1</v>
      </c>
      <c r="AQ47" s="17">
        <v>21.7</v>
      </c>
      <c r="AR47" s="17">
        <v>10.7</v>
      </c>
      <c r="AS47" s="17">
        <v>0.8</v>
      </c>
      <c r="AT47" s="17">
        <v>1.8</v>
      </c>
      <c r="AU47" s="17">
        <v>-0.3</v>
      </c>
      <c r="AV47" s="17">
        <v>29.5</v>
      </c>
      <c r="AW47" s="17">
        <v>-17.899999999999999</v>
      </c>
      <c r="AX47" s="17">
        <v>-44.8</v>
      </c>
      <c r="AY47" s="17">
        <v>1.8</v>
      </c>
      <c r="AZ47" s="17">
        <v>-3.1</v>
      </c>
      <c r="BA47" s="17">
        <v>0.3</v>
      </c>
      <c r="BB47" s="17">
        <v>-3.7</v>
      </c>
      <c r="BC47" s="17">
        <v>3.9</v>
      </c>
      <c r="BD47" s="17">
        <v>0.2</v>
      </c>
      <c r="BE47" s="17">
        <v>0.2</v>
      </c>
      <c r="BF47" s="17">
        <v>-4.5</v>
      </c>
      <c r="BG47" s="17"/>
      <c r="BH47" s="17"/>
      <c r="BI47" s="17">
        <v>1.8</v>
      </c>
      <c r="BJ47" s="17"/>
      <c r="BK47" s="17"/>
      <c r="BL47" s="17">
        <v>-0.3</v>
      </c>
      <c r="BM47" s="17"/>
      <c r="BN47" s="17"/>
      <c r="BO47" s="17"/>
      <c r="BP47" s="17">
        <v>-2.1</v>
      </c>
      <c r="BQ47" s="17">
        <v>-1.6</v>
      </c>
      <c r="BR47" s="17">
        <v>-2.8</v>
      </c>
      <c r="BS47" s="17">
        <v>10</v>
      </c>
      <c r="BT47" s="17">
        <v>46.6</v>
      </c>
      <c r="BU47" s="17"/>
      <c r="BV47" s="17"/>
      <c r="BW47" s="17"/>
      <c r="BX47" s="17"/>
      <c r="BY47" s="17"/>
      <c r="BZ47" s="17"/>
      <c r="CA47" s="17"/>
      <c r="CB47" s="17"/>
      <c r="CC47" s="17">
        <v>-0.6</v>
      </c>
      <c r="CD47" s="17">
        <v>37.1</v>
      </c>
      <c r="CE47" s="17">
        <v>40.6</v>
      </c>
      <c r="CF47" s="17">
        <v>8.6999999999999993</v>
      </c>
      <c r="CG47" s="17">
        <v>7.9</v>
      </c>
      <c r="CH47" s="17">
        <v>-0.1</v>
      </c>
      <c r="CI47" s="17"/>
      <c r="CJ47" s="17"/>
      <c r="CK47" s="17"/>
      <c r="CL47" s="17">
        <v>2.8</v>
      </c>
      <c r="CM47" s="17">
        <v>5.3</v>
      </c>
      <c r="CN47" s="17">
        <v>-40.299999999999997</v>
      </c>
      <c r="CO47" s="17"/>
      <c r="CP47" s="17"/>
      <c r="CQ47" s="17"/>
      <c r="CR47" s="17"/>
      <c r="CS47" s="17"/>
      <c r="CT47" s="17">
        <v>0</v>
      </c>
      <c r="CU47" s="17">
        <v>0</v>
      </c>
      <c r="CV47" s="17"/>
      <c r="CW47" s="17">
        <v>11</v>
      </c>
      <c r="CX47" s="17">
        <v>0</v>
      </c>
      <c r="CY47" s="17"/>
      <c r="CZ47" s="17"/>
      <c r="DA47" s="17">
        <v>0.5</v>
      </c>
      <c r="DB47" s="17">
        <v>1.206E-2</v>
      </c>
      <c r="DC47" s="17">
        <v>0</v>
      </c>
      <c r="DD47" s="17">
        <v>0</v>
      </c>
      <c r="DE47" s="17"/>
      <c r="DF47" s="17">
        <v>0</v>
      </c>
      <c r="DG47" s="17">
        <v>0.7</v>
      </c>
      <c r="DH47" s="17">
        <v>0.1</v>
      </c>
      <c r="DI47" s="17">
        <v>1</v>
      </c>
      <c r="DJ47" s="17">
        <v>0.1</v>
      </c>
      <c r="DK47" s="17">
        <v>0.4</v>
      </c>
      <c r="DL47" s="17"/>
      <c r="DM47" s="17">
        <v>0</v>
      </c>
      <c r="DN47" s="17">
        <v>0</v>
      </c>
      <c r="DO47" s="17">
        <v>0</v>
      </c>
      <c r="DP47" s="17">
        <v>0</v>
      </c>
      <c r="DQ47" s="17">
        <v>1.7</v>
      </c>
      <c r="DR47" s="17">
        <v>0.4</v>
      </c>
      <c r="DS47" s="17">
        <v>0.8</v>
      </c>
      <c r="DT47" s="17">
        <v>0.6</v>
      </c>
      <c r="DU47" s="17">
        <v>0.2</v>
      </c>
      <c r="DV47" s="17">
        <v>0.1</v>
      </c>
      <c r="DW47" s="17">
        <v>-0.2</v>
      </c>
      <c r="DX47" s="17">
        <v>0.3</v>
      </c>
      <c r="DY47" s="17"/>
      <c r="DZ47" s="17">
        <v>-2.1</v>
      </c>
      <c r="EA47" s="17">
        <v>0.1</v>
      </c>
      <c r="EB47" s="17">
        <v>0.5</v>
      </c>
      <c r="EC47" s="17">
        <v>0.8</v>
      </c>
      <c r="ED47" s="17">
        <v>0.1</v>
      </c>
      <c r="EE47" s="17">
        <v>4.9000000000000004</v>
      </c>
      <c r="EF47" s="17">
        <v>8.8000000000000007</v>
      </c>
      <c r="EG47" s="17">
        <v>0.4</v>
      </c>
      <c r="EH47" s="17">
        <v>-10.4</v>
      </c>
      <c r="EI47" s="17">
        <v>-1.4</v>
      </c>
      <c r="EJ47" s="17">
        <v>0</v>
      </c>
      <c r="EK47" s="17">
        <v>0.1</v>
      </c>
      <c r="EL47" s="17">
        <v>1.9</v>
      </c>
      <c r="EM47" s="17">
        <v>0.2</v>
      </c>
      <c r="EN47" s="17">
        <v>1.8</v>
      </c>
      <c r="EO47" s="17">
        <v>0.1</v>
      </c>
      <c r="EP47" s="17">
        <v>0.1</v>
      </c>
      <c r="EQ47" s="17">
        <v>0.1</v>
      </c>
      <c r="ER47" s="17"/>
      <c r="ES47" s="17">
        <v>0</v>
      </c>
      <c r="ET47" s="17">
        <v>0</v>
      </c>
      <c r="EU47" s="17">
        <v>0</v>
      </c>
      <c r="EV47" s="17">
        <v>-0.2</v>
      </c>
      <c r="EW47" s="17">
        <v>26.7</v>
      </c>
      <c r="EX47" s="17">
        <v>17.899999999999999</v>
      </c>
      <c r="EY47" s="17">
        <v>0</v>
      </c>
      <c r="EZ47" s="17">
        <v>0</v>
      </c>
      <c r="FA47" s="17">
        <v>0.4</v>
      </c>
      <c r="FB47" s="17">
        <v>0.4</v>
      </c>
      <c r="FC47" s="17">
        <v>2.5</v>
      </c>
      <c r="FD47" s="17">
        <v>13.3</v>
      </c>
      <c r="FE47" s="17">
        <v>14.2</v>
      </c>
      <c r="FF47" s="17"/>
      <c r="FG47" s="17">
        <v>0</v>
      </c>
      <c r="FH47" s="17"/>
      <c r="FI47" s="17"/>
      <c r="FJ47" s="17"/>
      <c r="FK47" s="17"/>
      <c r="FL47" s="17"/>
      <c r="FM47" s="17">
        <v>363.51206000000002</v>
      </c>
      <c r="FN47" s="15"/>
      <c r="FO47" s="17">
        <v>0.63439000000000001</v>
      </c>
      <c r="FP47" s="17">
        <v>-0.76700000000000002</v>
      </c>
      <c r="FQ47" s="17">
        <v>1.3160000000000001</v>
      </c>
      <c r="FR47" s="17">
        <v>0.9</v>
      </c>
      <c r="FS47" s="17">
        <v>0.28810999999999998</v>
      </c>
      <c r="FT47" s="17">
        <v>0.30295</v>
      </c>
      <c r="FU47" s="17">
        <v>0.5</v>
      </c>
      <c r="FV47" s="17">
        <v>1.1000000000000001</v>
      </c>
      <c r="FW47" s="17">
        <v>4.2744499999999999</v>
      </c>
    </row>
    <row r="48" spans="1:179" ht="24" customHeight="1" x14ac:dyDescent="0.3">
      <c r="A48" s="16" t="s">
        <v>70</v>
      </c>
      <c r="B48" s="16" t="s">
        <v>736</v>
      </c>
      <c r="C48" s="17">
        <v>-5.2</v>
      </c>
      <c r="D48" s="17">
        <v>8.1999999999999993</v>
      </c>
      <c r="E48" s="17">
        <v>10.3</v>
      </c>
      <c r="F48" s="17"/>
      <c r="G48" s="17"/>
      <c r="H48" s="17">
        <v>-2.2000000000000002</v>
      </c>
      <c r="I48" s="17">
        <v>14.3</v>
      </c>
      <c r="J48" s="17"/>
      <c r="K48" s="17"/>
      <c r="L48" s="17">
        <v>4</v>
      </c>
      <c r="M48" s="17">
        <v>-10</v>
      </c>
      <c r="N48" s="17">
        <v>-10.5</v>
      </c>
      <c r="O48" s="17">
        <v>44.8</v>
      </c>
      <c r="P48" s="17">
        <v>33.5</v>
      </c>
      <c r="Q48" s="17">
        <v>14.2</v>
      </c>
      <c r="R48" s="17">
        <v>51.5</v>
      </c>
      <c r="S48" s="17">
        <v>0</v>
      </c>
      <c r="T48" s="17"/>
      <c r="U48" s="17"/>
      <c r="V48" s="17"/>
      <c r="W48" s="17"/>
      <c r="X48" s="17">
        <v>7.7</v>
      </c>
      <c r="Y48" s="17">
        <v>0.8</v>
      </c>
      <c r="Z48" s="17">
        <v>0.5</v>
      </c>
      <c r="AA48" s="17"/>
      <c r="AB48" s="17">
        <v>-3.4</v>
      </c>
      <c r="AC48" s="17">
        <v>5.0999999999999996</v>
      </c>
      <c r="AD48" s="17">
        <v>15.1</v>
      </c>
      <c r="AE48" s="17"/>
      <c r="AF48" s="17"/>
      <c r="AG48" s="17"/>
      <c r="AH48" s="17"/>
      <c r="AI48" s="17">
        <v>9.1999999999999993</v>
      </c>
      <c r="AJ48" s="17">
        <v>-5</v>
      </c>
      <c r="AK48" s="17"/>
      <c r="AL48" s="17"/>
      <c r="AM48" s="17"/>
      <c r="AN48" s="17">
        <v>-1.1000000000000001</v>
      </c>
      <c r="AO48" s="17">
        <v>-23.4</v>
      </c>
      <c r="AP48" s="17">
        <v>-0.1</v>
      </c>
      <c r="AQ48" s="17">
        <v>21.8</v>
      </c>
      <c r="AR48" s="17">
        <v>10.6</v>
      </c>
      <c r="AS48" s="17">
        <v>1.1000000000000001</v>
      </c>
      <c r="AT48" s="17">
        <v>1.8</v>
      </c>
      <c r="AU48" s="17">
        <v>-0.5</v>
      </c>
      <c r="AV48" s="17">
        <v>29.6</v>
      </c>
      <c r="AW48" s="17">
        <v>-17.899999999999999</v>
      </c>
      <c r="AX48" s="17">
        <v>-44.8</v>
      </c>
      <c r="AY48" s="17">
        <v>4.2</v>
      </c>
      <c r="AZ48" s="17">
        <v>-3.1</v>
      </c>
      <c r="BA48" s="17">
        <v>0.1</v>
      </c>
      <c r="BB48" s="17">
        <v>-2.9</v>
      </c>
      <c r="BC48" s="17">
        <v>4.5999999999999996</v>
      </c>
      <c r="BD48" s="17">
        <v>0.2</v>
      </c>
      <c r="BE48" s="17">
        <v>0.3</v>
      </c>
      <c r="BF48" s="17">
        <v>-0.7</v>
      </c>
      <c r="BG48" s="17"/>
      <c r="BH48" s="17"/>
      <c r="BI48" s="17">
        <v>1.8</v>
      </c>
      <c r="BJ48" s="17"/>
      <c r="BK48" s="17"/>
      <c r="BL48" s="17">
        <v>0.6</v>
      </c>
      <c r="BM48" s="17"/>
      <c r="BN48" s="17"/>
      <c r="BO48" s="17"/>
      <c r="BP48" s="17">
        <v>-0.8</v>
      </c>
      <c r="BQ48" s="17">
        <v>-1.8</v>
      </c>
      <c r="BR48" s="17">
        <v>-3</v>
      </c>
      <c r="BS48" s="17">
        <v>10.9</v>
      </c>
      <c r="BT48" s="17">
        <v>44.8</v>
      </c>
      <c r="BU48" s="17"/>
      <c r="BV48" s="17"/>
      <c r="BW48" s="17"/>
      <c r="BX48" s="17"/>
      <c r="BY48" s="17"/>
      <c r="BZ48" s="17"/>
      <c r="CA48" s="17"/>
      <c r="CB48" s="17"/>
      <c r="CC48" s="17">
        <v>-0.6</v>
      </c>
      <c r="CD48" s="17">
        <v>37.700000000000003</v>
      </c>
      <c r="CE48" s="17">
        <v>41.8</v>
      </c>
      <c r="CF48" s="17">
        <v>9.1999999999999993</v>
      </c>
      <c r="CG48" s="17">
        <v>10.3</v>
      </c>
      <c r="CH48" s="17">
        <v>0</v>
      </c>
      <c r="CI48" s="17"/>
      <c r="CJ48" s="17"/>
      <c r="CK48" s="17"/>
      <c r="CL48" s="17">
        <v>2.2999999999999998</v>
      </c>
      <c r="CM48" s="17">
        <v>4.7</v>
      </c>
      <c r="CN48" s="17">
        <v>-41.5</v>
      </c>
      <c r="CO48" s="17"/>
      <c r="CP48" s="17"/>
      <c r="CQ48" s="17"/>
      <c r="CR48" s="17"/>
      <c r="CS48" s="17"/>
      <c r="CT48" s="17">
        <v>0</v>
      </c>
      <c r="CU48" s="17">
        <v>0</v>
      </c>
      <c r="CV48" s="17"/>
      <c r="CW48" s="17">
        <v>3.6</v>
      </c>
      <c r="CX48" s="17">
        <v>0</v>
      </c>
      <c r="CY48" s="17"/>
      <c r="CZ48" s="17"/>
      <c r="DA48" s="17">
        <v>0.5</v>
      </c>
      <c r="DB48" s="17">
        <v>1.576E-2</v>
      </c>
      <c r="DC48" s="17">
        <v>0</v>
      </c>
      <c r="DD48" s="17">
        <v>0</v>
      </c>
      <c r="DE48" s="17"/>
      <c r="DF48" s="17">
        <v>0</v>
      </c>
      <c r="DG48" s="17">
        <v>0.7</v>
      </c>
      <c r="DH48" s="17">
        <v>0.1</v>
      </c>
      <c r="DI48" s="17">
        <v>0.7</v>
      </c>
      <c r="DJ48" s="17">
        <v>0.1</v>
      </c>
      <c r="DK48" s="17">
        <v>0.4</v>
      </c>
      <c r="DL48" s="17"/>
      <c r="DM48" s="17">
        <v>0</v>
      </c>
      <c r="DN48" s="17">
        <v>0</v>
      </c>
      <c r="DO48" s="17">
        <v>0</v>
      </c>
      <c r="DP48" s="17">
        <v>0</v>
      </c>
      <c r="DQ48" s="17">
        <v>1.7</v>
      </c>
      <c r="DR48" s="17">
        <v>0.4</v>
      </c>
      <c r="DS48" s="17">
        <v>0.8</v>
      </c>
      <c r="DT48" s="17">
        <v>0.6</v>
      </c>
      <c r="DU48" s="17">
        <v>0.2</v>
      </c>
      <c r="DV48" s="17">
        <v>0.2</v>
      </c>
      <c r="DW48" s="17">
        <v>-0.1</v>
      </c>
      <c r="DX48" s="17">
        <v>0.3</v>
      </c>
      <c r="DY48" s="17"/>
      <c r="DZ48" s="17">
        <v>-2.2000000000000002</v>
      </c>
      <c r="EA48" s="17">
        <v>0</v>
      </c>
      <c r="EB48" s="17">
        <v>0.5</v>
      </c>
      <c r="EC48" s="17">
        <v>0.8</v>
      </c>
      <c r="ED48" s="17">
        <v>0.2</v>
      </c>
      <c r="EE48" s="17">
        <v>0</v>
      </c>
      <c r="EF48" s="17">
        <v>0</v>
      </c>
      <c r="EG48" s="17">
        <v>0.4</v>
      </c>
      <c r="EH48" s="17">
        <v>-10.4</v>
      </c>
      <c r="EI48" s="17">
        <v>-0.8</v>
      </c>
      <c r="EJ48" s="17">
        <v>0</v>
      </c>
      <c r="EK48" s="17">
        <v>0.1</v>
      </c>
      <c r="EL48" s="17">
        <v>1.9</v>
      </c>
      <c r="EM48" s="17">
        <v>0.1</v>
      </c>
      <c r="EN48" s="17">
        <v>1.6</v>
      </c>
      <c r="EO48" s="17">
        <v>0.1</v>
      </c>
      <c r="EP48" s="17">
        <v>0.1</v>
      </c>
      <c r="EQ48" s="17">
        <v>0.1</v>
      </c>
      <c r="ER48" s="17"/>
      <c r="ES48" s="17">
        <v>0</v>
      </c>
      <c r="ET48" s="17">
        <v>0</v>
      </c>
      <c r="EU48" s="17">
        <v>0</v>
      </c>
      <c r="EV48" s="17">
        <v>-0.2</v>
      </c>
      <c r="EW48" s="17">
        <v>24</v>
      </c>
      <c r="EX48" s="17">
        <v>14.7</v>
      </c>
      <c r="EY48" s="17">
        <v>0</v>
      </c>
      <c r="EZ48" s="17">
        <v>0</v>
      </c>
      <c r="FA48" s="17">
        <v>0.4</v>
      </c>
      <c r="FB48" s="17">
        <v>0.7</v>
      </c>
      <c r="FC48" s="17">
        <v>2.7</v>
      </c>
      <c r="FD48" s="17">
        <v>13.2</v>
      </c>
      <c r="FE48" s="17">
        <v>14.1</v>
      </c>
      <c r="FF48" s="17"/>
      <c r="FG48" s="17">
        <v>0.6</v>
      </c>
      <c r="FH48" s="17"/>
      <c r="FI48" s="17"/>
      <c r="FJ48" s="17"/>
      <c r="FK48" s="17"/>
      <c r="FL48" s="17"/>
      <c r="FM48" s="17">
        <v>352.01576</v>
      </c>
      <c r="FN48" s="15"/>
      <c r="FO48" s="17">
        <v>0.63349</v>
      </c>
      <c r="FP48" s="17">
        <v>-0.44500000000000001</v>
      </c>
      <c r="FQ48" s="17">
        <v>1.248</v>
      </c>
      <c r="FR48" s="17">
        <v>0.9</v>
      </c>
      <c r="FS48" s="17">
        <v>0.29044999999999999</v>
      </c>
      <c r="FT48" s="17">
        <v>0.3201</v>
      </c>
      <c r="FU48" s="17">
        <v>0.8</v>
      </c>
      <c r="FV48" s="17">
        <v>1.1000000000000001</v>
      </c>
      <c r="FW48" s="17">
        <v>4.8470399999999998</v>
      </c>
    </row>
    <row r="49" spans="1:179" ht="24" customHeight="1" x14ac:dyDescent="0.3">
      <c r="A49" s="16" t="s">
        <v>70</v>
      </c>
      <c r="B49" s="16" t="s">
        <v>737</v>
      </c>
      <c r="C49" s="17">
        <v>6.8</v>
      </c>
      <c r="D49" s="17">
        <v>7</v>
      </c>
      <c r="E49" s="17">
        <v>10.199999999999999</v>
      </c>
      <c r="F49" s="17"/>
      <c r="G49" s="17"/>
      <c r="H49" s="17">
        <v>-1.9</v>
      </c>
      <c r="I49" s="17">
        <v>15</v>
      </c>
      <c r="J49" s="17"/>
      <c r="K49" s="17"/>
      <c r="L49" s="17">
        <v>-30.3</v>
      </c>
      <c r="M49" s="17">
        <v>-31</v>
      </c>
      <c r="N49" s="17">
        <v>-8.5</v>
      </c>
      <c r="O49" s="17">
        <v>26</v>
      </c>
      <c r="P49" s="17">
        <v>35.6</v>
      </c>
      <c r="Q49" s="17">
        <v>15.7</v>
      </c>
      <c r="R49" s="17">
        <v>38</v>
      </c>
      <c r="S49" s="17">
        <v>0</v>
      </c>
      <c r="T49" s="17"/>
      <c r="U49" s="17"/>
      <c r="V49" s="17"/>
      <c r="W49" s="17"/>
      <c r="X49" s="17">
        <v>7.1</v>
      </c>
      <c r="Y49" s="17">
        <v>0.8</v>
      </c>
      <c r="Z49" s="17">
        <v>0.5</v>
      </c>
      <c r="AA49" s="17"/>
      <c r="AB49" s="17">
        <v>-3.4</v>
      </c>
      <c r="AC49" s="17">
        <v>5.0999999999999996</v>
      </c>
      <c r="AD49" s="17">
        <v>15.9</v>
      </c>
      <c r="AE49" s="17"/>
      <c r="AF49" s="17"/>
      <c r="AG49" s="17"/>
      <c r="AH49" s="17"/>
      <c r="AI49" s="17">
        <v>5.9</v>
      </c>
      <c r="AJ49" s="17">
        <v>-4.5</v>
      </c>
      <c r="AK49" s="17"/>
      <c r="AL49" s="17"/>
      <c r="AM49" s="17"/>
      <c r="AN49" s="17">
        <v>-1.1000000000000001</v>
      </c>
      <c r="AO49" s="17">
        <v>-23.6</v>
      </c>
      <c r="AP49" s="17">
        <v>0</v>
      </c>
      <c r="AQ49" s="17">
        <v>22.4</v>
      </c>
      <c r="AR49" s="17">
        <v>10.5</v>
      </c>
      <c r="AS49" s="17">
        <v>0.6</v>
      </c>
      <c r="AT49" s="17">
        <v>1.8</v>
      </c>
      <c r="AU49" s="17">
        <v>0.2</v>
      </c>
      <c r="AV49" s="17">
        <v>29.6</v>
      </c>
      <c r="AW49" s="17">
        <v>-18</v>
      </c>
      <c r="AX49" s="17">
        <v>-44.9</v>
      </c>
      <c r="AY49" s="17">
        <v>2.2999999999999998</v>
      </c>
      <c r="AZ49" s="17">
        <v>-3</v>
      </c>
      <c r="BA49" s="17">
        <v>0.2</v>
      </c>
      <c r="BB49" s="17">
        <v>-2.1</v>
      </c>
      <c r="BC49" s="17">
        <v>5.2</v>
      </c>
      <c r="BD49" s="17">
        <v>0.2</v>
      </c>
      <c r="BE49" s="17">
        <v>0.4</v>
      </c>
      <c r="BF49" s="17">
        <v>0.7</v>
      </c>
      <c r="BG49" s="17"/>
      <c r="BH49" s="17"/>
      <c r="BI49" s="17">
        <v>1.8</v>
      </c>
      <c r="BJ49" s="17"/>
      <c r="BK49" s="17"/>
      <c r="BL49" s="17">
        <v>3.4</v>
      </c>
      <c r="BM49" s="17"/>
      <c r="BN49" s="17"/>
      <c r="BO49" s="17"/>
      <c r="BP49" s="17">
        <v>-0.8</v>
      </c>
      <c r="BQ49" s="17">
        <v>0</v>
      </c>
      <c r="BR49" s="17">
        <v>-0.6</v>
      </c>
      <c r="BS49" s="17">
        <v>13.5</v>
      </c>
      <c r="BT49" s="17">
        <v>48.7</v>
      </c>
      <c r="BU49" s="17"/>
      <c r="BV49" s="17"/>
      <c r="BW49" s="17"/>
      <c r="BX49" s="17"/>
      <c r="BY49" s="17"/>
      <c r="BZ49" s="17"/>
      <c r="CA49" s="17"/>
      <c r="CB49" s="17"/>
      <c r="CC49" s="17">
        <v>-0.6</v>
      </c>
      <c r="CD49" s="17">
        <v>37.6</v>
      </c>
      <c r="CE49" s="17">
        <v>41.5</v>
      </c>
      <c r="CF49" s="17">
        <v>9.1</v>
      </c>
      <c r="CG49" s="17">
        <v>7.9</v>
      </c>
      <c r="CH49" s="17">
        <v>0</v>
      </c>
      <c r="CI49" s="17"/>
      <c r="CJ49" s="17"/>
      <c r="CK49" s="17"/>
      <c r="CL49" s="17">
        <v>2.9</v>
      </c>
      <c r="CM49" s="17">
        <v>5.2</v>
      </c>
      <c r="CN49" s="17">
        <v>-40.700000000000003</v>
      </c>
      <c r="CO49" s="17"/>
      <c r="CP49" s="17"/>
      <c r="CQ49" s="17"/>
      <c r="CR49" s="17"/>
      <c r="CS49" s="17"/>
      <c r="CT49" s="17">
        <v>0</v>
      </c>
      <c r="CU49" s="17">
        <v>0</v>
      </c>
      <c r="CV49" s="17"/>
      <c r="CW49" s="17">
        <v>3.4</v>
      </c>
      <c r="CX49" s="17">
        <v>0</v>
      </c>
      <c r="CY49" s="17"/>
      <c r="CZ49" s="17"/>
      <c r="DA49" s="17">
        <v>0.5</v>
      </c>
      <c r="DB49" s="17">
        <v>1.2489999999999999E-2</v>
      </c>
      <c r="DC49" s="17">
        <v>0</v>
      </c>
      <c r="DD49" s="17">
        <v>0</v>
      </c>
      <c r="DE49" s="17"/>
      <c r="DF49" s="17">
        <v>0</v>
      </c>
      <c r="DG49" s="17">
        <v>0.7</v>
      </c>
      <c r="DH49" s="17">
        <v>0.1</v>
      </c>
      <c r="DI49" s="17">
        <v>0.6</v>
      </c>
      <c r="DJ49" s="17">
        <v>0.1</v>
      </c>
      <c r="DK49" s="17">
        <v>0.4</v>
      </c>
      <c r="DL49" s="17"/>
      <c r="DM49" s="17">
        <v>0</v>
      </c>
      <c r="DN49" s="17">
        <v>0</v>
      </c>
      <c r="DO49" s="17">
        <v>0</v>
      </c>
      <c r="DP49" s="17">
        <v>0</v>
      </c>
      <c r="DQ49" s="17">
        <v>1.4</v>
      </c>
      <c r="DR49" s="17">
        <v>0.4</v>
      </c>
      <c r="DS49" s="17">
        <v>0.8</v>
      </c>
      <c r="DT49" s="17">
        <v>1.3</v>
      </c>
      <c r="DU49" s="17">
        <v>0.2</v>
      </c>
      <c r="DV49" s="17">
        <v>0.3</v>
      </c>
      <c r="DW49" s="17">
        <v>-0.1</v>
      </c>
      <c r="DX49" s="17">
        <v>0.3</v>
      </c>
      <c r="DY49" s="17"/>
      <c r="DZ49" s="17">
        <v>-2.2000000000000002</v>
      </c>
      <c r="EA49" s="17">
        <v>0</v>
      </c>
      <c r="EB49" s="17">
        <v>0.4</v>
      </c>
      <c r="EC49" s="17">
        <v>0.8</v>
      </c>
      <c r="ED49" s="17">
        <v>0.1</v>
      </c>
      <c r="EE49" s="17">
        <v>0</v>
      </c>
      <c r="EF49" s="17">
        <v>0</v>
      </c>
      <c r="EG49" s="17">
        <v>0.4</v>
      </c>
      <c r="EH49" s="17">
        <v>-9.5</v>
      </c>
      <c r="EI49" s="17">
        <v>-1.9</v>
      </c>
      <c r="EJ49" s="17">
        <v>0</v>
      </c>
      <c r="EK49" s="17">
        <v>0</v>
      </c>
      <c r="EL49" s="17">
        <v>1.9</v>
      </c>
      <c r="EM49" s="17">
        <v>0.1</v>
      </c>
      <c r="EN49" s="17">
        <v>1.5</v>
      </c>
      <c r="EO49" s="17">
        <v>0.1</v>
      </c>
      <c r="EP49" s="17">
        <v>0.1</v>
      </c>
      <c r="EQ49" s="17">
        <v>0.1</v>
      </c>
      <c r="ER49" s="17"/>
      <c r="ES49" s="17">
        <v>0</v>
      </c>
      <c r="ET49" s="17">
        <v>0</v>
      </c>
      <c r="EU49" s="17">
        <v>0</v>
      </c>
      <c r="EV49" s="17">
        <v>-0.2</v>
      </c>
      <c r="EW49" s="17">
        <v>23.7</v>
      </c>
      <c r="EX49" s="17">
        <v>14.2</v>
      </c>
      <c r="EY49" s="17">
        <v>0</v>
      </c>
      <c r="EZ49" s="17">
        <v>0</v>
      </c>
      <c r="FA49" s="17">
        <v>0.8</v>
      </c>
      <c r="FB49" s="17">
        <v>0.6</v>
      </c>
      <c r="FC49" s="17">
        <v>2.6</v>
      </c>
      <c r="FD49" s="17">
        <v>14.4</v>
      </c>
      <c r="FE49" s="17">
        <v>15.4</v>
      </c>
      <c r="FF49" s="17"/>
      <c r="FG49" s="17">
        <v>1</v>
      </c>
      <c r="FH49" s="17"/>
      <c r="FI49" s="17"/>
      <c r="FJ49" s="17"/>
      <c r="FK49" s="17"/>
      <c r="FL49" s="17"/>
      <c r="FM49" s="17">
        <v>295.11248999999998</v>
      </c>
      <c r="FN49" s="15"/>
      <c r="FO49" s="17">
        <v>0.74309999999999998</v>
      </c>
      <c r="FP49" s="17">
        <v>-0.65300000000000002</v>
      </c>
      <c r="FQ49" s="17">
        <v>1.1080000000000001</v>
      </c>
      <c r="FR49" s="17">
        <v>0.9</v>
      </c>
      <c r="FS49" s="17">
        <v>0.28892000000000001</v>
      </c>
      <c r="FT49" s="17">
        <v>0.34216999999999997</v>
      </c>
      <c r="FU49" s="17">
        <v>1</v>
      </c>
      <c r="FV49" s="17">
        <v>1</v>
      </c>
      <c r="FW49" s="17">
        <v>4.72919</v>
      </c>
    </row>
    <row r="50" spans="1:179" ht="24" customHeight="1" x14ac:dyDescent="0.3">
      <c r="A50" s="18" t="s">
        <v>70</v>
      </c>
      <c r="B50" s="18" t="s">
        <v>738</v>
      </c>
      <c r="C50" s="19">
        <v>6.1</v>
      </c>
      <c r="D50" s="19">
        <v>7.7</v>
      </c>
      <c r="E50" s="19">
        <v>10.3</v>
      </c>
      <c r="F50" s="19"/>
      <c r="G50" s="19"/>
      <c r="H50" s="19">
        <v>-2.2000000000000002</v>
      </c>
      <c r="I50" s="19">
        <v>14.2</v>
      </c>
      <c r="J50" s="19"/>
      <c r="K50" s="19"/>
      <c r="L50" s="19">
        <v>-29.7</v>
      </c>
      <c r="M50" s="19">
        <v>-32.700000000000003</v>
      </c>
      <c r="N50" s="19">
        <v>-10.5</v>
      </c>
      <c r="O50" s="19">
        <v>26.5</v>
      </c>
      <c r="P50" s="19">
        <v>35.6</v>
      </c>
      <c r="Q50" s="19">
        <v>16</v>
      </c>
      <c r="R50" s="19">
        <v>44.9</v>
      </c>
      <c r="S50" s="19">
        <v>-0.1</v>
      </c>
      <c r="T50" s="19"/>
      <c r="U50" s="19"/>
      <c r="V50" s="19"/>
      <c r="W50" s="19"/>
      <c r="X50" s="19">
        <v>6</v>
      </c>
      <c r="Y50" s="19">
        <v>0.8</v>
      </c>
      <c r="Z50" s="19">
        <v>0.5</v>
      </c>
      <c r="AA50" s="19"/>
      <c r="AB50" s="19">
        <v>-3.4</v>
      </c>
      <c r="AC50" s="19">
        <v>4.8</v>
      </c>
      <c r="AD50" s="19">
        <v>15.3</v>
      </c>
      <c r="AE50" s="19"/>
      <c r="AF50" s="19"/>
      <c r="AG50" s="19"/>
      <c r="AH50" s="19"/>
      <c r="AI50" s="19">
        <v>4.7</v>
      </c>
      <c r="AJ50" s="19">
        <v>-0.9</v>
      </c>
      <c r="AK50" s="19"/>
      <c r="AL50" s="19"/>
      <c r="AM50" s="19"/>
      <c r="AN50" s="19">
        <v>-1.1000000000000001</v>
      </c>
      <c r="AO50" s="19">
        <v>-22.6</v>
      </c>
      <c r="AP50" s="19">
        <v>0.2</v>
      </c>
      <c r="AQ50" s="19">
        <v>22.5</v>
      </c>
      <c r="AR50" s="19">
        <v>10.4</v>
      </c>
      <c r="AS50" s="19">
        <v>0.7</v>
      </c>
      <c r="AT50" s="19">
        <v>1.8</v>
      </c>
      <c r="AU50" s="19">
        <v>0.3</v>
      </c>
      <c r="AV50" s="19">
        <v>30.1</v>
      </c>
      <c r="AW50" s="19">
        <v>-17.399999999999999</v>
      </c>
      <c r="AX50" s="19">
        <v>-44.2</v>
      </c>
      <c r="AY50" s="19">
        <v>1.8</v>
      </c>
      <c r="AZ50" s="19">
        <v>-3</v>
      </c>
      <c r="BA50" s="19">
        <v>0.3</v>
      </c>
      <c r="BB50" s="19">
        <v>-2.6</v>
      </c>
      <c r="BC50" s="19">
        <v>4.9000000000000004</v>
      </c>
      <c r="BD50" s="19">
        <v>0.2</v>
      </c>
      <c r="BE50" s="19">
        <v>0.3</v>
      </c>
      <c r="BF50" s="19">
        <v>-1.9</v>
      </c>
      <c r="BG50" s="19"/>
      <c r="BH50" s="19"/>
      <c r="BI50" s="19">
        <v>1.8</v>
      </c>
      <c r="BJ50" s="19"/>
      <c r="BK50" s="19"/>
      <c r="BL50" s="19">
        <v>2.9</v>
      </c>
      <c r="BM50" s="19"/>
      <c r="BN50" s="19"/>
      <c r="BO50" s="19"/>
      <c r="BP50" s="19">
        <v>-0.9</v>
      </c>
      <c r="BQ50" s="19">
        <v>0</v>
      </c>
      <c r="BR50" s="19">
        <v>-0.4</v>
      </c>
      <c r="BS50" s="19">
        <v>13.5</v>
      </c>
      <c r="BT50" s="19">
        <v>47.5</v>
      </c>
      <c r="BU50" s="19"/>
      <c r="BV50" s="19"/>
      <c r="BW50" s="19"/>
      <c r="BX50" s="19"/>
      <c r="BY50" s="19"/>
      <c r="BZ50" s="19"/>
      <c r="CA50" s="19"/>
      <c r="CB50" s="19"/>
      <c r="CC50" s="19">
        <v>-0.6</v>
      </c>
      <c r="CD50" s="19">
        <v>19.7</v>
      </c>
      <c r="CE50" s="19">
        <v>40.9</v>
      </c>
      <c r="CF50" s="19">
        <v>8.8000000000000007</v>
      </c>
      <c r="CG50" s="19">
        <v>7.7</v>
      </c>
      <c r="CH50" s="19">
        <v>-0.2</v>
      </c>
      <c r="CI50" s="19"/>
      <c r="CJ50" s="19"/>
      <c r="CK50" s="19"/>
      <c r="CL50" s="19">
        <v>3.4</v>
      </c>
      <c r="CM50" s="19">
        <v>5.9</v>
      </c>
      <c r="CN50" s="19">
        <v>-39.5</v>
      </c>
      <c r="CO50" s="19"/>
      <c r="CP50" s="19"/>
      <c r="CQ50" s="19"/>
      <c r="CR50" s="19"/>
      <c r="CS50" s="19"/>
      <c r="CT50" s="19">
        <v>0</v>
      </c>
      <c r="CU50" s="19">
        <v>0</v>
      </c>
      <c r="CV50" s="19"/>
      <c r="CW50" s="19">
        <v>3.7</v>
      </c>
      <c r="CX50" s="19">
        <v>0</v>
      </c>
      <c r="CY50" s="19"/>
      <c r="CZ50" s="19"/>
      <c r="DA50" s="19">
        <v>0.5</v>
      </c>
      <c r="DB50" s="19">
        <v>5.9100000000000003E-3</v>
      </c>
      <c r="DC50" s="19">
        <v>0</v>
      </c>
      <c r="DD50" s="19">
        <v>0</v>
      </c>
      <c r="DE50" s="19"/>
      <c r="DF50" s="19">
        <v>0</v>
      </c>
      <c r="DG50" s="19">
        <v>0.7</v>
      </c>
      <c r="DH50" s="19">
        <v>0.1</v>
      </c>
      <c r="DI50" s="19">
        <v>0.1</v>
      </c>
      <c r="DJ50" s="19">
        <v>0.1</v>
      </c>
      <c r="DK50" s="19">
        <v>0.4</v>
      </c>
      <c r="DL50" s="19"/>
      <c r="DM50" s="19">
        <v>0</v>
      </c>
      <c r="DN50" s="19">
        <v>0</v>
      </c>
      <c r="DO50" s="19">
        <v>0</v>
      </c>
      <c r="DP50" s="19">
        <v>0</v>
      </c>
      <c r="DQ50" s="19">
        <v>1.4</v>
      </c>
      <c r="DR50" s="19">
        <v>0.4</v>
      </c>
      <c r="DS50" s="19">
        <v>0.8</v>
      </c>
      <c r="DT50" s="19">
        <v>1.3</v>
      </c>
      <c r="DU50" s="19">
        <v>0</v>
      </c>
      <c r="DV50" s="19">
        <v>0.1</v>
      </c>
      <c r="DW50" s="19">
        <v>-0.1</v>
      </c>
      <c r="DX50" s="19">
        <v>0.3</v>
      </c>
      <c r="DY50" s="19"/>
      <c r="DZ50" s="19">
        <v>-2.1</v>
      </c>
      <c r="EA50" s="19">
        <v>0.1</v>
      </c>
      <c r="EB50" s="19">
        <v>0.4</v>
      </c>
      <c r="EC50" s="19">
        <v>0.8</v>
      </c>
      <c r="ED50" s="19">
        <v>0.2</v>
      </c>
      <c r="EE50" s="19">
        <v>0</v>
      </c>
      <c r="EF50" s="19">
        <v>0.1</v>
      </c>
      <c r="EG50" s="19">
        <v>0</v>
      </c>
      <c r="EH50" s="19">
        <v>-7.1</v>
      </c>
      <c r="EI50" s="19">
        <v>-0.6</v>
      </c>
      <c r="EJ50" s="19">
        <v>0</v>
      </c>
      <c r="EK50" s="19">
        <v>0</v>
      </c>
      <c r="EL50" s="19">
        <v>1.9</v>
      </c>
      <c r="EM50" s="19">
        <v>0.1</v>
      </c>
      <c r="EN50" s="19">
        <v>1.5</v>
      </c>
      <c r="EO50" s="19">
        <v>0.1</v>
      </c>
      <c r="EP50" s="19">
        <v>0.1</v>
      </c>
      <c r="EQ50" s="19">
        <v>0.1</v>
      </c>
      <c r="ER50" s="19"/>
      <c r="ES50" s="19">
        <v>0</v>
      </c>
      <c r="ET50" s="19">
        <v>0</v>
      </c>
      <c r="EU50" s="19">
        <v>0</v>
      </c>
      <c r="EV50" s="19">
        <v>-0.2</v>
      </c>
      <c r="EW50" s="19">
        <v>24.5</v>
      </c>
      <c r="EX50" s="19">
        <v>15.9</v>
      </c>
      <c r="EY50" s="19">
        <v>0</v>
      </c>
      <c r="EZ50" s="19">
        <v>0</v>
      </c>
      <c r="FA50" s="19">
        <v>0.8</v>
      </c>
      <c r="FB50" s="19">
        <v>0.8</v>
      </c>
      <c r="FC50" s="19">
        <v>2.7</v>
      </c>
      <c r="FD50" s="19">
        <v>14.3</v>
      </c>
      <c r="FE50" s="19">
        <v>15.2</v>
      </c>
      <c r="FF50" s="19"/>
      <c r="FG50" s="19">
        <v>1.1000000000000001</v>
      </c>
      <c r="FH50" s="19"/>
      <c r="FI50" s="19"/>
      <c r="FJ50" s="19"/>
      <c r="FK50" s="19"/>
      <c r="FL50" s="19"/>
      <c r="FM50" s="19">
        <v>285.60590999999999</v>
      </c>
      <c r="FN50" s="15"/>
      <c r="FO50" s="19">
        <v>0.81603000000000003</v>
      </c>
      <c r="FP50" s="19">
        <v>-0.70199999999999996</v>
      </c>
      <c r="FQ50" s="19">
        <v>1.024</v>
      </c>
      <c r="FR50" s="19">
        <v>0.8</v>
      </c>
      <c r="FS50" s="19">
        <v>0.29103000000000001</v>
      </c>
      <c r="FT50" s="19">
        <v>0.32863999999999999</v>
      </c>
      <c r="FU50" s="19">
        <v>1</v>
      </c>
      <c r="FV50" s="19">
        <v>1</v>
      </c>
      <c r="FW50" s="19">
        <v>4.5576999999999996</v>
      </c>
    </row>
    <row r="51" spans="1:179" ht="24" customHeight="1" x14ac:dyDescent="0.3">
      <c r="A51" s="13" t="s">
        <v>70</v>
      </c>
      <c r="B51" s="13" t="s">
        <v>739</v>
      </c>
      <c r="C51" s="14">
        <v>4.5999999999999996</v>
      </c>
      <c r="D51" s="14">
        <v>18.399999999999999</v>
      </c>
      <c r="E51" s="14">
        <v>11.7</v>
      </c>
      <c r="F51" s="14"/>
      <c r="G51" s="14"/>
      <c r="H51" s="14">
        <v>-2</v>
      </c>
      <c r="I51" s="14">
        <v>17.8</v>
      </c>
      <c r="J51" s="14"/>
      <c r="K51" s="14"/>
      <c r="L51" s="14">
        <v>-23.6</v>
      </c>
      <c r="M51" s="14">
        <v>-25.2</v>
      </c>
      <c r="N51" s="14">
        <v>-2.5</v>
      </c>
      <c r="O51" s="14">
        <v>33.6</v>
      </c>
      <c r="P51" s="14">
        <v>38.200000000000003</v>
      </c>
      <c r="Q51" s="14">
        <v>18</v>
      </c>
      <c r="R51" s="14">
        <v>51.2</v>
      </c>
      <c r="S51" s="14">
        <v>-0.1</v>
      </c>
      <c r="T51" s="14"/>
      <c r="U51" s="14"/>
      <c r="V51" s="14"/>
      <c r="W51" s="14"/>
      <c r="X51" s="14">
        <v>5.3</v>
      </c>
      <c r="Y51" s="14">
        <v>0.8</v>
      </c>
      <c r="Z51" s="14">
        <v>0.7</v>
      </c>
      <c r="AA51" s="14"/>
      <c r="AB51" s="14">
        <v>-3.4</v>
      </c>
      <c r="AC51" s="14">
        <v>4.5</v>
      </c>
      <c r="AD51" s="14">
        <v>14.8</v>
      </c>
      <c r="AE51" s="14"/>
      <c r="AF51" s="14"/>
      <c r="AG51" s="14"/>
      <c r="AH51" s="14"/>
      <c r="AI51" s="14">
        <v>4.2</v>
      </c>
      <c r="AJ51" s="14">
        <v>-0.1</v>
      </c>
      <c r="AK51" s="14"/>
      <c r="AL51" s="14"/>
      <c r="AM51" s="14"/>
      <c r="AN51" s="14">
        <v>-0.9</v>
      </c>
      <c r="AO51" s="14">
        <v>0</v>
      </c>
      <c r="AP51" s="14">
        <v>1.2</v>
      </c>
      <c r="AQ51" s="14">
        <v>22.7</v>
      </c>
      <c r="AR51" s="14">
        <v>10.199999999999999</v>
      </c>
      <c r="AS51" s="14">
        <v>1.3</v>
      </c>
      <c r="AT51" s="14">
        <v>1.8</v>
      </c>
      <c r="AU51" s="14">
        <v>-0.4</v>
      </c>
      <c r="AV51" s="14">
        <v>33.4</v>
      </c>
      <c r="AW51" s="14">
        <v>-14.1</v>
      </c>
      <c r="AX51" s="14">
        <v>-41</v>
      </c>
      <c r="AY51" s="14">
        <v>5.3</v>
      </c>
      <c r="AZ51" s="14">
        <v>-2.6</v>
      </c>
      <c r="BA51" s="14">
        <v>0.5</v>
      </c>
      <c r="BB51" s="14">
        <v>-1.4</v>
      </c>
      <c r="BC51" s="14">
        <v>5.6</v>
      </c>
      <c r="BD51" s="14">
        <v>0.2</v>
      </c>
      <c r="BE51" s="14">
        <v>0.3</v>
      </c>
      <c r="BF51" s="14">
        <v>-2.2999999999999998</v>
      </c>
      <c r="BG51" s="14"/>
      <c r="BH51" s="14"/>
      <c r="BI51" s="14">
        <v>2.2000000000000002</v>
      </c>
      <c r="BJ51" s="14"/>
      <c r="BK51" s="14"/>
      <c r="BL51" s="14">
        <v>2.9</v>
      </c>
      <c r="BM51" s="14"/>
      <c r="BN51" s="14"/>
      <c r="BO51" s="14"/>
      <c r="BP51" s="14">
        <v>7.7</v>
      </c>
      <c r="BQ51" s="14">
        <v>0</v>
      </c>
      <c r="BR51" s="14">
        <v>0</v>
      </c>
      <c r="BS51" s="14">
        <v>16.5</v>
      </c>
      <c r="BT51" s="14">
        <v>50.9</v>
      </c>
      <c r="BU51" s="14"/>
      <c r="BV51" s="14"/>
      <c r="BW51" s="14"/>
      <c r="BX51" s="14"/>
      <c r="BY51" s="14"/>
      <c r="BZ51" s="14"/>
      <c r="CA51" s="14"/>
      <c r="CB51" s="14"/>
      <c r="CC51" s="14">
        <v>-0.6</v>
      </c>
      <c r="CD51" s="14">
        <v>20</v>
      </c>
      <c r="CE51" s="14">
        <v>41.6</v>
      </c>
      <c r="CF51" s="14">
        <v>9.1999999999999993</v>
      </c>
      <c r="CG51" s="14">
        <v>7.7</v>
      </c>
      <c r="CH51" s="14">
        <v>-0.2</v>
      </c>
      <c r="CI51" s="14"/>
      <c r="CJ51" s="14"/>
      <c r="CK51" s="14"/>
      <c r="CL51" s="14">
        <v>6.9</v>
      </c>
      <c r="CM51" s="14">
        <v>9.5</v>
      </c>
      <c r="CN51" s="14">
        <v>-34.5</v>
      </c>
      <c r="CO51" s="14"/>
      <c r="CP51" s="14"/>
      <c r="CQ51" s="14"/>
      <c r="CR51" s="14"/>
      <c r="CS51" s="14"/>
      <c r="CT51" s="14">
        <v>0</v>
      </c>
      <c r="CU51" s="14">
        <v>0</v>
      </c>
      <c r="CV51" s="14"/>
      <c r="CW51" s="14">
        <v>4.5999999999999996</v>
      </c>
      <c r="CX51" s="14">
        <v>0</v>
      </c>
      <c r="CY51" s="14"/>
      <c r="CZ51" s="14"/>
      <c r="DA51" s="14">
        <v>0.5</v>
      </c>
      <c r="DB51" s="14">
        <v>1.737E-2</v>
      </c>
      <c r="DC51" s="14">
        <v>0</v>
      </c>
      <c r="DD51" s="14">
        <v>0</v>
      </c>
      <c r="DE51" s="14"/>
      <c r="DF51" s="14">
        <v>-0.1</v>
      </c>
      <c r="DG51" s="14">
        <v>0.8</v>
      </c>
      <c r="DH51" s="14">
        <v>0.1</v>
      </c>
      <c r="DI51" s="14">
        <v>0.8</v>
      </c>
      <c r="DJ51" s="14">
        <v>0.1</v>
      </c>
      <c r="DK51" s="14">
        <v>0.4</v>
      </c>
      <c r="DL51" s="14"/>
      <c r="DM51" s="14">
        <v>0</v>
      </c>
      <c r="DN51" s="14">
        <v>0</v>
      </c>
      <c r="DO51" s="14">
        <v>0</v>
      </c>
      <c r="DP51" s="14">
        <v>0</v>
      </c>
      <c r="DQ51" s="14">
        <v>1.4</v>
      </c>
      <c r="DR51" s="14">
        <v>0.4</v>
      </c>
      <c r="DS51" s="14">
        <v>0.8</v>
      </c>
      <c r="DT51" s="14">
        <v>1.3</v>
      </c>
      <c r="DU51" s="14">
        <v>0</v>
      </c>
      <c r="DV51" s="14">
        <v>0.2</v>
      </c>
      <c r="DW51" s="14">
        <v>-0.1</v>
      </c>
      <c r="DX51" s="14">
        <v>0.3</v>
      </c>
      <c r="DY51" s="14"/>
      <c r="DZ51" s="14">
        <v>-2.1</v>
      </c>
      <c r="EA51" s="14">
        <v>0</v>
      </c>
      <c r="EB51" s="14">
        <v>0.5</v>
      </c>
      <c r="EC51" s="14">
        <v>0.8</v>
      </c>
      <c r="ED51" s="14">
        <v>0.2</v>
      </c>
      <c r="EE51" s="14">
        <v>0</v>
      </c>
      <c r="EF51" s="14">
        <v>0.1</v>
      </c>
      <c r="EG51" s="14">
        <v>0</v>
      </c>
      <c r="EH51" s="14">
        <v>-5.7</v>
      </c>
      <c r="EI51" s="14">
        <v>-0.5</v>
      </c>
      <c r="EJ51" s="14">
        <v>0</v>
      </c>
      <c r="EK51" s="14">
        <v>0.1</v>
      </c>
      <c r="EL51" s="14">
        <v>1.9</v>
      </c>
      <c r="EM51" s="14">
        <v>0.1</v>
      </c>
      <c r="EN51" s="14">
        <v>1.5</v>
      </c>
      <c r="EO51" s="14">
        <v>0.1</v>
      </c>
      <c r="EP51" s="14">
        <v>0.1</v>
      </c>
      <c r="EQ51" s="14">
        <v>0.1</v>
      </c>
      <c r="ER51" s="14"/>
      <c r="ES51" s="14">
        <v>0</v>
      </c>
      <c r="ET51" s="14">
        <v>0</v>
      </c>
      <c r="EU51" s="14">
        <v>0</v>
      </c>
      <c r="EV51" s="14">
        <v>-0.2</v>
      </c>
      <c r="EW51" s="14">
        <v>24.9</v>
      </c>
      <c r="EX51" s="14">
        <v>17.3</v>
      </c>
      <c r="EY51" s="14">
        <v>0</v>
      </c>
      <c r="EZ51" s="14">
        <v>0</v>
      </c>
      <c r="FA51" s="14">
        <v>0.7</v>
      </c>
      <c r="FB51" s="14">
        <v>0.8</v>
      </c>
      <c r="FC51" s="14">
        <v>2.6</v>
      </c>
      <c r="FD51" s="14">
        <v>14.3</v>
      </c>
      <c r="FE51" s="14">
        <v>15.3</v>
      </c>
      <c r="FF51" s="14"/>
      <c r="FG51" s="14">
        <v>1.1000000000000001</v>
      </c>
      <c r="FH51" s="14"/>
      <c r="FI51" s="14"/>
      <c r="FJ51" s="14"/>
      <c r="FK51" s="14"/>
      <c r="FL51" s="14"/>
      <c r="FM51" s="14">
        <v>412.01737000000003</v>
      </c>
      <c r="FN51" s="15"/>
      <c r="FO51" s="14">
        <v>1.25526</v>
      </c>
      <c r="FP51" s="14">
        <v>-0.84199999999999997</v>
      </c>
      <c r="FQ51" s="14">
        <v>1.464</v>
      </c>
      <c r="FR51" s="14">
        <v>0.8</v>
      </c>
      <c r="FS51" s="14">
        <v>0.27945999999999999</v>
      </c>
      <c r="FT51" s="14">
        <v>0.29554000000000002</v>
      </c>
      <c r="FU51" s="14">
        <v>0.9</v>
      </c>
      <c r="FV51" s="14">
        <v>0.9</v>
      </c>
      <c r="FW51" s="14">
        <v>5.0522600000000004</v>
      </c>
    </row>
    <row r="52" spans="1:179" ht="24" customHeight="1" x14ac:dyDescent="0.3">
      <c r="A52" s="16" t="s">
        <v>70</v>
      </c>
      <c r="B52" s="16" t="s">
        <v>740</v>
      </c>
      <c r="C52" s="17">
        <v>5.0999999999999996</v>
      </c>
      <c r="D52" s="17">
        <v>10.199999999999999</v>
      </c>
      <c r="E52" s="17">
        <v>10.6</v>
      </c>
      <c r="F52" s="17"/>
      <c r="G52" s="17"/>
      <c r="H52" s="17">
        <v>-2.6</v>
      </c>
      <c r="I52" s="17">
        <v>15</v>
      </c>
      <c r="J52" s="17"/>
      <c r="K52" s="17"/>
      <c r="L52" s="17">
        <v>-23.9</v>
      </c>
      <c r="M52" s="17">
        <v>-28.3</v>
      </c>
      <c r="N52" s="17">
        <v>-6.2</v>
      </c>
      <c r="O52" s="17">
        <v>35.200000000000003</v>
      </c>
      <c r="P52" s="17">
        <v>38.299999999999997</v>
      </c>
      <c r="Q52" s="17">
        <v>17.899999999999999</v>
      </c>
      <c r="R52" s="17">
        <v>39.1</v>
      </c>
      <c r="S52" s="17">
        <v>-0.1</v>
      </c>
      <c r="T52" s="17"/>
      <c r="U52" s="17"/>
      <c r="V52" s="17"/>
      <c r="W52" s="17"/>
      <c r="X52" s="17">
        <v>3.5</v>
      </c>
      <c r="Y52" s="17">
        <v>1.2</v>
      </c>
      <c r="Z52" s="17">
        <v>0.9</v>
      </c>
      <c r="AA52" s="17"/>
      <c r="AB52" s="17">
        <v>-3.4</v>
      </c>
      <c r="AC52" s="17">
        <v>4.3</v>
      </c>
      <c r="AD52" s="17">
        <v>13.9</v>
      </c>
      <c r="AE52" s="17"/>
      <c r="AF52" s="17"/>
      <c r="AG52" s="17"/>
      <c r="AH52" s="17"/>
      <c r="AI52" s="17">
        <v>3.5</v>
      </c>
      <c r="AJ52" s="17">
        <v>0</v>
      </c>
      <c r="AK52" s="17"/>
      <c r="AL52" s="17"/>
      <c r="AM52" s="17"/>
      <c r="AN52" s="17">
        <v>-1</v>
      </c>
      <c r="AO52" s="17">
        <v>0</v>
      </c>
      <c r="AP52" s="17">
        <v>1.9</v>
      </c>
      <c r="AQ52" s="17">
        <v>21.5</v>
      </c>
      <c r="AR52" s="17">
        <v>9.3000000000000007</v>
      </c>
      <c r="AS52" s="17">
        <v>1</v>
      </c>
      <c r="AT52" s="17">
        <v>1.8</v>
      </c>
      <c r="AU52" s="17">
        <v>-0.5</v>
      </c>
      <c r="AV52" s="17">
        <v>33.5</v>
      </c>
      <c r="AW52" s="17">
        <v>-14.3</v>
      </c>
      <c r="AX52" s="17">
        <v>-41.1</v>
      </c>
      <c r="AY52" s="17">
        <v>4.8</v>
      </c>
      <c r="AZ52" s="17">
        <v>-2.7</v>
      </c>
      <c r="BA52" s="17">
        <v>0.3</v>
      </c>
      <c r="BB52" s="17">
        <v>-1.9</v>
      </c>
      <c r="BC52" s="17">
        <v>4.9000000000000004</v>
      </c>
      <c r="BD52" s="17">
        <v>0.2</v>
      </c>
      <c r="BE52" s="17">
        <v>0.3</v>
      </c>
      <c r="BF52" s="17">
        <v>-2.2999999999999998</v>
      </c>
      <c r="BG52" s="17"/>
      <c r="BH52" s="17"/>
      <c r="BI52" s="17">
        <v>2.2000000000000002</v>
      </c>
      <c r="BJ52" s="17"/>
      <c r="BK52" s="17"/>
      <c r="BL52" s="17">
        <v>2.5</v>
      </c>
      <c r="BM52" s="17"/>
      <c r="BN52" s="17"/>
      <c r="BO52" s="17"/>
      <c r="BP52" s="17">
        <v>8</v>
      </c>
      <c r="BQ52" s="17">
        <v>0</v>
      </c>
      <c r="BR52" s="17">
        <v>0</v>
      </c>
      <c r="BS52" s="17">
        <v>16.399999999999999</v>
      </c>
      <c r="BT52" s="17">
        <v>50.5</v>
      </c>
      <c r="BU52" s="17"/>
      <c r="BV52" s="17"/>
      <c r="BW52" s="17"/>
      <c r="BX52" s="17"/>
      <c r="BY52" s="17"/>
      <c r="BZ52" s="17"/>
      <c r="CA52" s="17"/>
      <c r="CB52" s="17"/>
      <c r="CC52" s="17">
        <v>-0.6</v>
      </c>
      <c r="CD52" s="17">
        <v>21</v>
      </c>
      <c r="CE52" s="17">
        <v>41.3</v>
      </c>
      <c r="CF52" s="17">
        <v>9.1999999999999993</v>
      </c>
      <c r="CG52" s="17">
        <v>7.9</v>
      </c>
      <c r="CH52" s="17">
        <v>0.1</v>
      </c>
      <c r="CI52" s="17"/>
      <c r="CJ52" s="17"/>
      <c r="CK52" s="17"/>
      <c r="CL52" s="17">
        <v>6.6</v>
      </c>
      <c r="CM52" s="17">
        <v>9</v>
      </c>
      <c r="CN52" s="17">
        <v>-35.1</v>
      </c>
      <c r="CO52" s="17"/>
      <c r="CP52" s="17"/>
      <c r="CQ52" s="17"/>
      <c r="CR52" s="17"/>
      <c r="CS52" s="17"/>
      <c r="CT52" s="17">
        <v>0</v>
      </c>
      <c r="CU52" s="17">
        <v>0</v>
      </c>
      <c r="CV52" s="17"/>
      <c r="CW52" s="17">
        <v>2.2999999999999998</v>
      </c>
      <c r="CX52" s="17">
        <v>0</v>
      </c>
      <c r="CY52" s="17"/>
      <c r="CZ52" s="17"/>
      <c r="DA52" s="17">
        <v>0.5</v>
      </c>
      <c r="DB52" s="17">
        <v>9.8300000000000002E-3</v>
      </c>
      <c r="DC52" s="17">
        <v>0</v>
      </c>
      <c r="DD52" s="17">
        <v>0</v>
      </c>
      <c r="DE52" s="17"/>
      <c r="DF52" s="17">
        <v>-0.1</v>
      </c>
      <c r="DG52" s="17">
        <v>0.8</v>
      </c>
      <c r="DH52" s="17">
        <v>0.1</v>
      </c>
      <c r="DI52" s="17">
        <v>1.6</v>
      </c>
      <c r="DJ52" s="17">
        <v>0.1</v>
      </c>
      <c r="DK52" s="17">
        <v>0.4</v>
      </c>
      <c r="DL52" s="17"/>
      <c r="DM52" s="17">
        <v>0</v>
      </c>
      <c r="DN52" s="17">
        <v>0</v>
      </c>
      <c r="DO52" s="17">
        <v>0</v>
      </c>
      <c r="DP52" s="17">
        <v>0</v>
      </c>
      <c r="DQ52" s="17">
        <v>1.4</v>
      </c>
      <c r="DR52" s="17">
        <v>0.4</v>
      </c>
      <c r="DS52" s="17">
        <v>0.8</v>
      </c>
      <c r="DT52" s="17">
        <v>1.3</v>
      </c>
      <c r="DU52" s="17">
        <v>0</v>
      </c>
      <c r="DV52" s="17">
        <v>0.1</v>
      </c>
      <c r="DW52" s="17">
        <v>-0.3</v>
      </c>
      <c r="DX52" s="17">
        <v>0.3</v>
      </c>
      <c r="DY52" s="17"/>
      <c r="DZ52" s="17">
        <v>-1.8</v>
      </c>
      <c r="EA52" s="17">
        <v>-0.2</v>
      </c>
      <c r="EB52" s="17">
        <v>0.4</v>
      </c>
      <c r="EC52" s="17">
        <v>0.7</v>
      </c>
      <c r="ED52" s="17">
        <v>0.3</v>
      </c>
      <c r="EE52" s="17">
        <v>0</v>
      </c>
      <c r="EF52" s="17">
        <v>1.1000000000000001</v>
      </c>
      <c r="EG52" s="17">
        <v>0</v>
      </c>
      <c r="EH52" s="17">
        <v>-6.3</v>
      </c>
      <c r="EI52" s="17">
        <v>-0.6</v>
      </c>
      <c r="EJ52" s="17">
        <v>0</v>
      </c>
      <c r="EK52" s="17">
        <v>0</v>
      </c>
      <c r="EL52" s="17">
        <v>1.9</v>
      </c>
      <c r="EM52" s="17">
        <v>0.1</v>
      </c>
      <c r="EN52" s="17">
        <v>1.5</v>
      </c>
      <c r="EO52" s="17">
        <v>0.1</v>
      </c>
      <c r="EP52" s="17">
        <v>0.1</v>
      </c>
      <c r="EQ52" s="17">
        <v>0.1</v>
      </c>
      <c r="ER52" s="17"/>
      <c r="ES52" s="17">
        <v>0</v>
      </c>
      <c r="ET52" s="17">
        <v>0</v>
      </c>
      <c r="EU52" s="17">
        <v>0</v>
      </c>
      <c r="EV52" s="17">
        <v>-0.2</v>
      </c>
      <c r="EW52" s="17">
        <v>24.8</v>
      </c>
      <c r="EX52" s="17">
        <v>16.3</v>
      </c>
      <c r="EY52" s="17">
        <v>0</v>
      </c>
      <c r="EZ52" s="17">
        <v>0</v>
      </c>
      <c r="FA52" s="17">
        <v>0.8</v>
      </c>
      <c r="FB52" s="17">
        <v>0.8</v>
      </c>
      <c r="FC52" s="17">
        <v>2.5</v>
      </c>
      <c r="FD52" s="17">
        <v>14.3</v>
      </c>
      <c r="FE52" s="17">
        <v>15.3</v>
      </c>
      <c r="FF52" s="17"/>
      <c r="FG52" s="17">
        <v>0.9</v>
      </c>
      <c r="FH52" s="17"/>
      <c r="FI52" s="17"/>
      <c r="FJ52" s="17"/>
      <c r="FK52" s="17"/>
      <c r="FL52" s="17"/>
      <c r="FM52" s="17">
        <v>371.50983000000002</v>
      </c>
      <c r="FN52" s="15"/>
      <c r="FO52" s="17">
        <v>1.1963999999999999</v>
      </c>
      <c r="FP52" s="17">
        <v>-0.90400000000000003</v>
      </c>
      <c r="FQ52" s="17">
        <v>1.4279999999999999</v>
      </c>
      <c r="FR52" s="17">
        <v>0.8</v>
      </c>
      <c r="FS52" s="17">
        <v>0.28508</v>
      </c>
      <c r="FT52" s="17">
        <v>0.28300999999999998</v>
      </c>
      <c r="FU52" s="17">
        <v>0.9</v>
      </c>
      <c r="FV52" s="17">
        <v>1.4</v>
      </c>
      <c r="FW52" s="17">
        <v>5.38849</v>
      </c>
    </row>
    <row r="53" spans="1:179" ht="24" customHeight="1" x14ac:dyDescent="0.3">
      <c r="A53" s="16" t="s">
        <v>70</v>
      </c>
      <c r="B53" s="16" t="s">
        <v>741</v>
      </c>
      <c r="C53" s="17">
        <v>5.6</v>
      </c>
      <c r="D53" s="17">
        <v>22.3</v>
      </c>
      <c r="E53" s="17">
        <v>12.1</v>
      </c>
      <c r="F53" s="17"/>
      <c r="G53" s="17"/>
      <c r="H53" s="17">
        <v>-2.5</v>
      </c>
      <c r="I53" s="17">
        <v>19.100000000000001</v>
      </c>
      <c r="J53" s="17"/>
      <c r="K53" s="17"/>
      <c r="L53" s="17">
        <v>-24.6</v>
      </c>
      <c r="M53" s="17">
        <v>-28.4</v>
      </c>
      <c r="N53" s="17">
        <v>-5.9</v>
      </c>
      <c r="O53" s="17">
        <v>32.4</v>
      </c>
      <c r="P53" s="17">
        <v>37.799999999999997</v>
      </c>
      <c r="Q53" s="17">
        <v>17.5</v>
      </c>
      <c r="R53" s="17">
        <v>53.8</v>
      </c>
      <c r="S53" s="17">
        <v>0</v>
      </c>
      <c r="T53" s="17"/>
      <c r="U53" s="17"/>
      <c r="V53" s="17"/>
      <c r="W53" s="17"/>
      <c r="X53" s="17">
        <v>8.1</v>
      </c>
      <c r="Y53" s="17">
        <v>1.3</v>
      </c>
      <c r="Z53" s="17">
        <v>1.1000000000000001</v>
      </c>
      <c r="AA53" s="17"/>
      <c r="AB53" s="17">
        <v>-3.4</v>
      </c>
      <c r="AC53" s="17">
        <v>4.7</v>
      </c>
      <c r="AD53" s="17">
        <v>12.7</v>
      </c>
      <c r="AE53" s="17"/>
      <c r="AF53" s="17"/>
      <c r="AG53" s="17"/>
      <c r="AH53" s="17"/>
      <c r="AI53" s="17">
        <v>2.9</v>
      </c>
      <c r="AJ53" s="17">
        <v>-0.8</v>
      </c>
      <c r="AK53" s="17"/>
      <c r="AL53" s="17"/>
      <c r="AM53" s="17"/>
      <c r="AN53" s="17">
        <v>-1.1000000000000001</v>
      </c>
      <c r="AO53" s="17">
        <v>0</v>
      </c>
      <c r="AP53" s="17">
        <v>1.4</v>
      </c>
      <c r="AQ53" s="17">
        <v>21.9</v>
      </c>
      <c r="AR53" s="17">
        <v>9.3000000000000007</v>
      </c>
      <c r="AS53" s="17">
        <v>0.9</v>
      </c>
      <c r="AT53" s="17">
        <v>1.8</v>
      </c>
      <c r="AU53" s="17">
        <v>-0.1</v>
      </c>
      <c r="AV53" s="17">
        <v>29.4</v>
      </c>
      <c r="AW53" s="17">
        <v>-18.3</v>
      </c>
      <c r="AX53" s="17">
        <v>-44.2</v>
      </c>
      <c r="AY53" s="17">
        <v>2.8</v>
      </c>
      <c r="AZ53" s="17">
        <v>-2.6</v>
      </c>
      <c r="BA53" s="17">
        <v>0.4</v>
      </c>
      <c r="BB53" s="17">
        <v>-1.4</v>
      </c>
      <c r="BC53" s="17">
        <v>5.6</v>
      </c>
      <c r="BD53" s="17">
        <v>0.2</v>
      </c>
      <c r="BE53" s="17">
        <v>0.3</v>
      </c>
      <c r="BF53" s="17">
        <v>-2.2999999999999998</v>
      </c>
      <c r="BG53" s="17"/>
      <c r="BH53" s="17"/>
      <c r="BI53" s="17">
        <v>2.2000000000000002</v>
      </c>
      <c r="BJ53" s="17"/>
      <c r="BK53" s="17"/>
      <c r="BL53" s="17">
        <v>0</v>
      </c>
      <c r="BM53" s="17"/>
      <c r="BN53" s="17"/>
      <c r="BO53" s="17"/>
      <c r="BP53" s="17">
        <v>7.6</v>
      </c>
      <c r="BQ53" s="17">
        <v>0</v>
      </c>
      <c r="BR53" s="17">
        <v>0</v>
      </c>
      <c r="BS53" s="17">
        <v>16.100000000000001</v>
      </c>
      <c r="BT53" s="17">
        <v>50.9</v>
      </c>
      <c r="BU53" s="17"/>
      <c r="BV53" s="17"/>
      <c r="BW53" s="17"/>
      <c r="BX53" s="17"/>
      <c r="BY53" s="17"/>
      <c r="BZ53" s="17"/>
      <c r="CA53" s="17"/>
      <c r="CB53" s="17"/>
      <c r="CC53" s="17">
        <v>-0.6</v>
      </c>
      <c r="CD53" s="17">
        <v>20.100000000000001</v>
      </c>
      <c r="CE53" s="17">
        <v>41.8</v>
      </c>
      <c r="CF53" s="17">
        <v>9.1999999999999993</v>
      </c>
      <c r="CG53" s="17">
        <v>7.7</v>
      </c>
      <c r="CH53" s="17">
        <v>-0.1</v>
      </c>
      <c r="CI53" s="17"/>
      <c r="CJ53" s="17"/>
      <c r="CK53" s="17"/>
      <c r="CL53" s="17">
        <v>6.2</v>
      </c>
      <c r="CM53" s="17">
        <v>8.6999999999999993</v>
      </c>
      <c r="CN53" s="17">
        <v>-35.799999999999997</v>
      </c>
      <c r="CO53" s="17"/>
      <c r="CP53" s="17"/>
      <c r="CQ53" s="17"/>
      <c r="CR53" s="17"/>
      <c r="CS53" s="17"/>
      <c r="CT53" s="17">
        <v>0</v>
      </c>
      <c r="CU53" s="17">
        <v>0</v>
      </c>
      <c r="CV53" s="17"/>
      <c r="CW53" s="17">
        <v>3.4</v>
      </c>
      <c r="CX53" s="17">
        <v>0</v>
      </c>
      <c r="CY53" s="17"/>
      <c r="CZ53" s="17"/>
      <c r="DA53" s="17">
        <v>0.5</v>
      </c>
      <c r="DB53" s="17">
        <v>9.9900000000000006E-3</v>
      </c>
      <c r="DC53" s="17">
        <v>0</v>
      </c>
      <c r="DD53" s="17">
        <v>0</v>
      </c>
      <c r="DE53" s="17"/>
      <c r="DF53" s="17">
        <v>0</v>
      </c>
      <c r="DG53" s="17">
        <v>0.8</v>
      </c>
      <c r="DH53" s="17">
        <v>0.1</v>
      </c>
      <c r="DI53" s="17">
        <v>1.3</v>
      </c>
      <c r="DJ53" s="17">
        <v>0.1</v>
      </c>
      <c r="DK53" s="17">
        <v>0.4</v>
      </c>
      <c r="DL53" s="17"/>
      <c r="DM53" s="17">
        <v>0</v>
      </c>
      <c r="DN53" s="17">
        <v>0</v>
      </c>
      <c r="DO53" s="17">
        <v>0</v>
      </c>
      <c r="DP53" s="17">
        <v>0</v>
      </c>
      <c r="DQ53" s="17">
        <v>1.4</v>
      </c>
      <c r="DR53" s="17">
        <v>0.4</v>
      </c>
      <c r="DS53" s="17">
        <v>0.8</v>
      </c>
      <c r="DT53" s="17">
        <v>1.3</v>
      </c>
      <c r="DU53" s="17">
        <v>0</v>
      </c>
      <c r="DV53" s="17">
        <v>0.2</v>
      </c>
      <c r="DW53" s="17">
        <v>-0.1</v>
      </c>
      <c r="DX53" s="17">
        <v>0.3</v>
      </c>
      <c r="DY53" s="17"/>
      <c r="DZ53" s="17">
        <v>-2.2000000000000002</v>
      </c>
      <c r="EA53" s="17">
        <v>0</v>
      </c>
      <c r="EB53" s="17">
        <v>0.5</v>
      </c>
      <c r="EC53" s="17">
        <v>0.7</v>
      </c>
      <c r="ED53" s="17">
        <v>0.2</v>
      </c>
      <c r="EE53" s="17">
        <v>0.3</v>
      </c>
      <c r="EF53" s="17">
        <v>1</v>
      </c>
      <c r="EG53" s="17">
        <v>0</v>
      </c>
      <c r="EH53" s="17">
        <v>-8.5</v>
      </c>
      <c r="EI53" s="17">
        <v>-0.2</v>
      </c>
      <c r="EJ53" s="17">
        <v>0</v>
      </c>
      <c r="EK53" s="17">
        <v>0.2</v>
      </c>
      <c r="EL53" s="17">
        <v>1.9</v>
      </c>
      <c r="EM53" s="17">
        <v>0.1</v>
      </c>
      <c r="EN53" s="17">
        <v>1.6</v>
      </c>
      <c r="EO53" s="17">
        <v>0.1</v>
      </c>
      <c r="EP53" s="17">
        <v>0.1</v>
      </c>
      <c r="EQ53" s="17">
        <v>0.1</v>
      </c>
      <c r="ER53" s="17"/>
      <c r="ES53" s="17">
        <v>0</v>
      </c>
      <c r="ET53" s="17">
        <v>0</v>
      </c>
      <c r="EU53" s="17">
        <v>0</v>
      </c>
      <c r="EV53" s="17">
        <v>-0.2</v>
      </c>
      <c r="EW53" s="17">
        <v>23.8</v>
      </c>
      <c r="EX53" s="17">
        <v>12.9</v>
      </c>
      <c r="EY53" s="17">
        <v>0</v>
      </c>
      <c r="EZ53" s="17">
        <v>0</v>
      </c>
      <c r="FA53" s="17">
        <v>0.8</v>
      </c>
      <c r="FB53" s="17">
        <v>0.8</v>
      </c>
      <c r="FC53" s="17">
        <v>2.5</v>
      </c>
      <c r="FD53" s="17">
        <v>16</v>
      </c>
      <c r="FE53" s="17">
        <v>17</v>
      </c>
      <c r="FF53" s="17"/>
      <c r="FG53" s="17">
        <v>1.3</v>
      </c>
      <c r="FH53" s="17"/>
      <c r="FI53" s="17"/>
      <c r="FJ53" s="17"/>
      <c r="FK53" s="17"/>
      <c r="FL53" s="17"/>
      <c r="FM53" s="17">
        <v>385.50999000000002</v>
      </c>
      <c r="FN53" s="15"/>
      <c r="FO53" s="17">
        <v>1.20051</v>
      </c>
      <c r="FP53" s="17">
        <v>-1.3440000000000001</v>
      </c>
      <c r="FQ53" s="17">
        <v>1.56</v>
      </c>
      <c r="FR53" s="17">
        <v>0.8</v>
      </c>
      <c r="FS53" s="17">
        <v>0.30462</v>
      </c>
      <c r="FT53" s="17">
        <v>0.30126000000000003</v>
      </c>
      <c r="FU53" s="17">
        <v>1</v>
      </c>
      <c r="FV53" s="17">
        <v>1.3</v>
      </c>
      <c r="FW53" s="17">
        <v>5.1223900000000002</v>
      </c>
    </row>
    <row r="54" spans="1:179" ht="24" customHeight="1" x14ac:dyDescent="0.3">
      <c r="A54" s="16" t="s">
        <v>70</v>
      </c>
      <c r="B54" s="16" t="s">
        <v>742</v>
      </c>
      <c r="C54" s="17">
        <v>4.0999999999999996</v>
      </c>
      <c r="D54" s="17">
        <v>14.4</v>
      </c>
      <c r="E54" s="17">
        <v>11.4</v>
      </c>
      <c r="F54" s="17"/>
      <c r="G54" s="17"/>
      <c r="H54" s="17">
        <v>-3.7</v>
      </c>
      <c r="I54" s="17">
        <v>24.4</v>
      </c>
      <c r="J54" s="17"/>
      <c r="K54" s="17"/>
      <c r="L54" s="17">
        <v>-22.9</v>
      </c>
      <c r="M54" s="17">
        <v>-28.1</v>
      </c>
      <c r="N54" s="17">
        <v>-5.7</v>
      </c>
      <c r="O54" s="17">
        <v>33.700000000000003</v>
      </c>
      <c r="P54" s="17">
        <v>39.6</v>
      </c>
      <c r="Q54" s="17">
        <v>18.5</v>
      </c>
      <c r="R54" s="17">
        <v>48.8</v>
      </c>
      <c r="S54" s="17">
        <v>-0.1</v>
      </c>
      <c r="T54" s="17"/>
      <c r="U54" s="17"/>
      <c r="V54" s="17"/>
      <c r="W54" s="17"/>
      <c r="X54" s="17">
        <v>10.9</v>
      </c>
      <c r="Y54" s="17">
        <v>1.3</v>
      </c>
      <c r="Z54" s="17">
        <v>1</v>
      </c>
      <c r="AA54" s="17"/>
      <c r="AB54" s="17">
        <v>-3.4</v>
      </c>
      <c r="AC54" s="17">
        <v>4.8</v>
      </c>
      <c r="AD54" s="17">
        <v>11.8</v>
      </c>
      <c r="AE54" s="17"/>
      <c r="AF54" s="17"/>
      <c r="AG54" s="17"/>
      <c r="AH54" s="17"/>
      <c r="AI54" s="17">
        <v>1.7</v>
      </c>
      <c r="AJ54" s="17">
        <v>4.0999999999999996</v>
      </c>
      <c r="AK54" s="17"/>
      <c r="AL54" s="17"/>
      <c r="AM54" s="17"/>
      <c r="AN54" s="17">
        <v>-1.3</v>
      </c>
      <c r="AO54" s="17">
        <v>-0.5</v>
      </c>
      <c r="AP54" s="17">
        <v>1.6</v>
      </c>
      <c r="AQ54" s="17">
        <v>21.4</v>
      </c>
      <c r="AR54" s="17">
        <v>9.6</v>
      </c>
      <c r="AS54" s="17">
        <v>1.1000000000000001</v>
      </c>
      <c r="AT54" s="17">
        <v>1.8</v>
      </c>
      <c r="AU54" s="17">
        <v>-0.4</v>
      </c>
      <c r="AV54" s="17">
        <v>35.700000000000003</v>
      </c>
      <c r="AW54" s="17">
        <v>-12</v>
      </c>
      <c r="AX54" s="17">
        <v>-38.799999999999997</v>
      </c>
      <c r="AY54" s="17">
        <v>1.2</v>
      </c>
      <c r="AZ54" s="17">
        <v>-2.7</v>
      </c>
      <c r="BA54" s="17">
        <v>0.4</v>
      </c>
      <c r="BB54" s="17">
        <v>-3.1</v>
      </c>
      <c r="BC54" s="17">
        <v>5.0999999999999996</v>
      </c>
      <c r="BD54" s="17">
        <v>0.2</v>
      </c>
      <c r="BE54" s="17">
        <v>0.3</v>
      </c>
      <c r="BF54" s="17">
        <v>-6.8</v>
      </c>
      <c r="BG54" s="17"/>
      <c r="BH54" s="17"/>
      <c r="BI54" s="17">
        <v>3.9</v>
      </c>
      <c r="BJ54" s="17"/>
      <c r="BK54" s="17"/>
      <c r="BL54" s="17">
        <v>0</v>
      </c>
      <c r="BM54" s="17"/>
      <c r="BN54" s="17"/>
      <c r="BO54" s="17"/>
      <c r="BP54" s="17">
        <v>4.7</v>
      </c>
      <c r="BQ54" s="17">
        <v>0</v>
      </c>
      <c r="BR54" s="17">
        <v>0</v>
      </c>
      <c r="BS54" s="17">
        <v>17.600000000000001</v>
      </c>
      <c r="BT54" s="17">
        <v>51.6</v>
      </c>
      <c r="BU54" s="17"/>
      <c r="BV54" s="17"/>
      <c r="BW54" s="17"/>
      <c r="BX54" s="17"/>
      <c r="BY54" s="17"/>
      <c r="BZ54" s="17"/>
      <c r="CA54" s="17"/>
      <c r="CB54" s="17"/>
      <c r="CC54" s="17">
        <v>-0.6</v>
      </c>
      <c r="CD54" s="17">
        <v>21</v>
      </c>
      <c r="CE54" s="17">
        <v>41.5</v>
      </c>
      <c r="CF54" s="17">
        <v>9.3000000000000007</v>
      </c>
      <c r="CG54" s="17">
        <v>7.8</v>
      </c>
      <c r="CH54" s="17">
        <v>-0.1</v>
      </c>
      <c r="CI54" s="17"/>
      <c r="CJ54" s="17"/>
      <c r="CK54" s="17"/>
      <c r="CL54" s="17">
        <v>8.9</v>
      </c>
      <c r="CM54" s="17">
        <v>11.6</v>
      </c>
      <c r="CN54" s="17">
        <v>-31.6</v>
      </c>
      <c r="CO54" s="17"/>
      <c r="CP54" s="17"/>
      <c r="CQ54" s="17"/>
      <c r="CR54" s="17"/>
      <c r="CS54" s="17"/>
      <c r="CT54" s="17">
        <v>0</v>
      </c>
      <c r="CU54" s="17">
        <v>0</v>
      </c>
      <c r="CV54" s="17"/>
      <c r="CW54" s="17">
        <v>1.8</v>
      </c>
      <c r="CX54" s="17">
        <v>0</v>
      </c>
      <c r="CY54" s="17"/>
      <c r="CZ54" s="17"/>
      <c r="DA54" s="17">
        <v>0.5</v>
      </c>
      <c r="DB54" s="17">
        <v>1.231E-2</v>
      </c>
      <c r="DC54" s="17">
        <v>0</v>
      </c>
      <c r="DD54" s="17">
        <v>0</v>
      </c>
      <c r="DE54" s="17"/>
      <c r="DF54" s="17">
        <v>-0.1</v>
      </c>
      <c r="DG54" s="17">
        <v>0.8</v>
      </c>
      <c r="DH54" s="17">
        <v>0.1</v>
      </c>
      <c r="DI54" s="17">
        <v>1.7</v>
      </c>
      <c r="DJ54" s="17">
        <v>0.1</v>
      </c>
      <c r="DK54" s="17">
        <v>0.4</v>
      </c>
      <c r="DL54" s="17"/>
      <c r="DM54" s="17">
        <v>0</v>
      </c>
      <c r="DN54" s="17">
        <v>0</v>
      </c>
      <c r="DO54" s="17">
        <v>0</v>
      </c>
      <c r="DP54" s="17">
        <v>0</v>
      </c>
      <c r="DQ54" s="17">
        <v>1.4</v>
      </c>
      <c r="DR54" s="17">
        <v>0.4</v>
      </c>
      <c r="DS54" s="17">
        <v>0.8</v>
      </c>
      <c r="DT54" s="17">
        <v>1.3</v>
      </c>
      <c r="DU54" s="17">
        <v>0</v>
      </c>
      <c r="DV54" s="17">
        <v>0.2</v>
      </c>
      <c r="DW54" s="17">
        <v>-0.1</v>
      </c>
      <c r="DX54" s="17">
        <v>0.3</v>
      </c>
      <c r="DY54" s="17"/>
      <c r="DZ54" s="17">
        <v>-2.1</v>
      </c>
      <c r="EA54" s="17">
        <v>0</v>
      </c>
      <c r="EB54" s="17">
        <v>0.4</v>
      </c>
      <c r="EC54" s="17">
        <v>0.7</v>
      </c>
      <c r="ED54" s="17">
        <v>0.3</v>
      </c>
      <c r="EE54" s="17">
        <v>0.8</v>
      </c>
      <c r="EF54" s="17">
        <v>0.9</v>
      </c>
      <c r="EG54" s="17">
        <v>0</v>
      </c>
      <c r="EH54" s="17">
        <v>-8.4</v>
      </c>
      <c r="EI54" s="17">
        <v>-1.4</v>
      </c>
      <c r="EJ54" s="17">
        <v>0</v>
      </c>
      <c r="EK54" s="17">
        <v>0.1</v>
      </c>
      <c r="EL54" s="17">
        <v>1.9</v>
      </c>
      <c r="EM54" s="17">
        <v>0.1</v>
      </c>
      <c r="EN54" s="17">
        <v>1.5</v>
      </c>
      <c r="EO54" s="17">
        <v>0.1</v>
      </c>
      <c r="EP54" s="17">
        <v>0.1</v>
      </c>
      <c r="EQ54" s="17">
        <v>0.1</v>
      </c>
      <c r="ER54" s="17"/>
      <c r="ES54" s="17">
        <v>0</v>
      </c>
      <c r="ET54" s="17">
        <v>0</v>
      </c>
      <c r="EU54" s="17">
        <v>0</v>
      </c>
      <c r="EV54" s="17">
        <v>-0.2</v>
      </c>
      <c r="EW54" s="17">
        <v>17.399999999999999</v>
      </c>
      <c r="EX54" s="17">
        <v>10</v>
      </c>
      <c r="EY54" s="17">
        <v>0</v>
      </c>
      <c r="EZ54" s="17">
        <v>0</v>
      </c>
      <c r="FA54" s="17">
        <v>0.8</v>
      </c>
      <c r="FB54" s="17">
        <v>0.8</v>
      </c>
      <c r="FC54" s="17">
        <v>2.4</v>
      </c>
      <c r="FD54" s="17">
        <v>15.5</v>
      </c>
      <c r="FE54" s="17">
        <v>16.5</v>
      </c>
      <c r="FF54" s="17"/>
      <c r="FG54" s="17">
        <v>1.5</v>
      </c>
      <c r="FH54" s="17"/>
      <c r="FI54" s="17"/>
      <c r="FJ54" s="17"/>
      <c r="FK54" s="17"/>
      <c r="FL54" s="17"/>
      <c r="FM54" s="17">
        <v>394.41230999999999</v>
      </c>
      <c r="FN54" s="15"/>
      <c r="FO54" s="17">
        <v>1.1873</v>
      </c>
      <c r="FP54" s="17">
        <v>-1.748</v>
      </c>
      <c r="FQ54" s="17">
        <v>1.762</v>
      </c>
      <c r="FR54" s="17">
        <v>0.9</v>
      </c>
      <c r="FS54" s="17">
        <v>0.31330000000000002</v>
      </c>
      <c r="FT54" s="17">
        <v>0.29887000000000002</v>
      </c>
      <c r="FU54" s="17">
        <v>0.6</v>
      </c>
      <c r="FV54" s="17">
        <v>1.3</v>
      </c>
      <c r="FW54" s="17">
        <v>4.6134700000000004</v>
      </c>
    </row>
    <row r="55" spans="1:179" ht="24" customHeight="1" x14ac:dyDescent="0.3">
      <c r="A55" s="16" t="s">
        <v>70</v>
      </c>
      <c r="B55" s="16" t="s">
        <v>743</v>
      </c>
      <c r="C55" s="17">
        <v>4</v>
      </c>
      <c r="D55" s="17">
        <v>4.3</v>
      </c>
      <c r="E55" s="17">
        <v>10.3</v>
      </c>
      <c r="F55" s="17"/>
      <c r="G55" s="17"/>
      <c r="H55" s="17">
        <v>-5.4</v>
      </c>
      <c r="I55" s="17">
        <v>8.1999999999999993</v>
      </c>
      <c r="J55" s="17"/>
      <c r="K55" s="17"/>
      <c r="L55" s="17">
        <v>-22.7</v>
      </c>
      <c r="M55" s="17">
        <v>-28.4</v>
      </c>
      <c r="N55" s="17">
        <v>-6.9</v>
      </c>
      <c r="O55" s="17">
        <v>35.200000000000003</v>
      </c>
      <c r="P55" s="17">
        <v>37.200000000000003</v>
      </c>
      <c r="Q55" s="17">
        <v>16.8</v>
      </c>
      <c r="R55" s="17">
        <v>29.1</v>
      </c>
      <c r="S55" s="17">
        <v>-0.1</v>
      </c>
      <c r="T55" s="17"/>
      <c r="U55" s="17"/>
      <c r="V55" s="17"/>
      <c r="W55" s="17"/>
      <c r="X55" s="17">
        <v>7.8</v>
      </c>
      <c r="Y55" s="17">
        <v>1.2</v>
      </c>
      <c r="Z55" s="17">
        <v>1.1000000000000001</v>
      </c>
      <c r="AA55" s="17"/>
      <c r="AB55" s="17">
        <v>-3.4</v>
      </c>
      <c r="AC55" s="17">
        <v>4.5</v>
      </c>
      <c r="AD55" s="17">
        <v>11</v>
      </c>
      <c r="AE55" s="17"/>
      <c r="AF55" s="17"/>
      <c r="AG55" s="17"/>
      <c r="AH55" s="17"/>
      <c r="AI55" s="17">
        <v>-0.7</v>
      </c>
      <c r="AJ55" s="17">
        <v>-0.9</v>
      </c>
      <c r="AK55" s="17"/>
      <c r="AL55" s="17"/>
      <c r="AM55" s="17"/>
      <c r="AN55" s="17">
        <v>-1.7</v>
      </c>
      <c r="AO55" s="17">
        <v>-25.9</v>
      </c>
      <c r="AP55" s="17">
        <v>0.2</v>
      </c>
      <c r="AQ55" s="17">
        <v>21</v>
      </c>
      <c r="AR55" s="17">
        <v>9.8000000000000007</v>
      </c>
      <c r="AS55" s="17">
        <v>1.1000000000000001</v>
      </c>
      <c r="AT55" s="17">
        <v>1.8</v>
      </c>
      <c r="AU55" s="17">
        <v>-0.3</v>
      </c>
      <c r="AV55" s="17">
        <v>30.8</v>
      </c>
      <c r="AW55" s="17">
        <v>-16.600000000000001</v>
      </c>
      <c r="AX55" s="17">
        <v>-43.5</v>
      </c>
      <c r="AY55" s="17">
        <v>0</v>
      </c>
      <c r="AZ55" s="17">
        <v>-2.8</v>
      </c>
      <c r="BA55" s="17">
        <v>0.3</v>
      </c>
      <c r="BB55" s="17">
        <v>-2.6</v>
      </c>
      <c r="BC55" s="17">
        <v>5.0999999999999996</v>
      </c>
      <c r="BD55" s="17">
        <v>0.2</v>
      </c>
      <c r="BE55" s="17">
        <v>0.3</v>
      </c>
      <c r="BF55" s="17">
        <v>-2</v>
      </c>
      <c r="BG55" s="17"/>
      <c r="BH55" s="17"/>
      <c r="BI55" s="17">
        <v>1.8</v>
      </c>
      <c r="BJ55" s="17"/>
      <c r="BK55" s="17"/>
      <c r="BL55" s="17">
        <v>0</v>
      </c>
      <c r="BM55" s="17"/>
      <c r="BN55" s="17"/>
      <c r="BO55" s="17"/>
      <c r="BP55" s="17">
        <v>-0.7</v>
      </c>
      <c r="BQ55" s="17">
        <v>0</v>
      </c>
      <c r="BR55" s="17">
        <v>0</v>
      </c>
      <c r="BS55" s="17">
        <v>15.2</v>
      </c>
      <c r="BT55" s="17">
        <v>49.7</v>
      </c>
      <c r="BU55" s="17"/>
      <c r="BV55" s="17"/>
      <c r="BW55" s="17"/>
      <c r="BX55" s="17"/>
      <c r="BY55" s="17"/>
      <c r="BZ55" s="17"/>
      <c r="CA55" s="17"/>
      <c r="CB55" s="17"/>
      <c r="CC55" s="17">
        <v>-0.6</v>
      </c>
      <c r="CD55" s="17">
        <v>20.9</v>
      </c>
      <c r="CE55" s="17">
        <v>11.1</v>
      </c>
      <c r="CF55" s="17">
        <v>2.2999999999999998</v>
      </c>
      <c r="CG55" s="17">
        <v>2.2999999999999998</v>
      </c>
      <c r="CH55" s="17">
        <v>-0.2</v>
      </c>
      <c r="CI55" s="17"/>
      <c r="CJ55" s="17"/>
      <c r="CK55" s="17"/>
      <c r="CL55" s="17">
        <v>4.9000000000000004</v>
      </c>
      <c r="CM55" s="17">
        <v>7.3</v>
      </c>
      <c r="CN55" s="17">
        <v>-38.6</v>
      </c>
      <c r="CO55" s="17"/>
      <c r="CP55" s="17"/>
      <c r="CQ55" s="17"/>
      <c r="CR55" s="17"/>
      <c r="CS55" s="17"/>
      <c r="CT55" s="17">
        <v>0</v>
      </c>
      <c r="CU55" s="17">
        <v>0</v>
      </c>
      <c r="CV55" s="17"/>
      <c r="CW55" s="17">
        <v>-0.4</v>
      </c>
      <c r="CX55" s="17">
        <v>0</v>
      </c>
      <c r="CY55" s="17"/>
      <c r="CZ55" s="17"/>
      <c r="DA55" s="17">
        <v>0.5</v>
      </c>
      <c r="DB55" s="17">
        <v>7.8799999999999999E-3</v>
      </c>
      <c r="DC55" s="17">
        <v>0</v>
      </c>
      <c r="DD55" s="17">
        <v>0</v>
      </c>
      <c r="DE55" s="17"/>
      <c r="DF55" s="17">
        <v>-0.1</v>
      </c>
      <c r="DG55" s="17">
        <v>0.7</v>
      </c>
      <c r="DH55" s="17">
        <v>0.1</v>
      </c>
      <c r="DI55" s="17">
        <v>1</v>
      </c>
      <c r="DJ55" s="17">
        <v>0</v>
      </c>
      <c r="DK55" s="17">
        <v>0.4</v>
      </c>
      <c r="DL55" s="17"/>
      <c r="DM55" s="17">
        <v>0</v>
      </c>
      <c r="DN55" s="17">
        <v>0</v>
      </c>
      <c r="DO55" s="17">
        <v>0</v>
      </c>
      <c r="DP55" s="17">
        <v>0</v>
      </c>
      <c r="DQ55" s="17">
        <v>1.4</v>
      </c>
      <c r="DR55" s="17">
        <v>0.4</v>
      </c>
      <c r="DS55" s="17">
        <v>0.8</v>
      </c>
      <c r="DT55" s="17">
        <v>1.3</v>
      </c>
      <c r="DU55" s="17">
        <v>0</v>
      </c>
      <c r="DV55" s="17">
        <v>-0.3</v>
      </c>
      <c r="DW55" s="17">
        <v>-0.1</v>
      </c>
      <c r="DX55" s="17">
        <v>0.3</v>
      </c>
      <c r="DY55" s="17"/>
      <c r="DZ55" s="17">
        <v>-2.2000000000000002</v>
      </c>
      <c r="EA55" s="17">
        <v>0.1</v>
      </c>
      <c r="EB55" s="17">
        <v>0.4</v>
      </c>
      <c r="EC55" s="17">
        <v>0.6</v>
      </c>
      <c r="ED55" s="17">
        <v>0.1</v>
      </c>
      <c r="EE55" s="17">
        <v>0.8</v>
      </c>
      <c r="EF55" s="17">
        <v>13.1</v>
      </c>
      <c r="EG55" s="17">
        <v>0</v>
      </c>
      <c r="EH55" s="17">
        <v>-3</v>
      </c>
      <c r="EI55" s="17">
        <v>-1.7</v>
      </c>
      <c r="EJ55" s="17">
        <v>0</v>
      </c>
      <c r="EK55" s="17">
        <v>0.1</v>
      </c>
      <c r="EL55" s="17">
        <v>1.9</v>
      </c>
      <c r="EM55" s="17">
        <v>0.1</v>
      </c>
      <c r="EN55" s="17">
        <v>1.4</v>
      </c>
      <c r="EO55" s="17">
        <v>0.1</v>
      </c>
      <c r="EP55" s="17">
        <v>0.1</v>
      </c>
      <c r="EQ55" s="17">
        <v>0.1</v>
      </c>
      <c r="ER55" s="17"/>
      <c r="ES55" s="17">
        <v>0</v>
      </c>
      <c r="ET55" s="17">
        <v>0</v>
      </c>
      <c r="EU55" s="17">
        <v>0</v>
      </c>
      <c r="EV55" s="17">
        <v>-0.2</v>
      </c>
      <c r="EW55" s="17">
        <v>20.3</v>
      </c>
      <c r="EX55" s="17">
        <v>12.4</v>
      </c>
      <c r="EY55" s="17">
        <v>0</v>
      </c>
      <c r="EZ55" s="17">
        <v>0</v>
      </c>
      <c r="FA55" s="17">
        <v>0.4</v>
      </c>
      <c r="FB55" s="17">
        <v>0.6</v>
      </c>
      <c r="FC55" s="17">
        <v>2.4</v>
      </c>
      <c r="FD55" s="17">
        <v>14</v>
      </c>
      <c r="FE55" s="17">
        <v>15</v>
      </c>
      <c r="FF55" s="17"/>
      <c r="FG55" s="17">
        <v>0.2</v>
      </c>
      <c r="FH55" s="17"/>
      <c r="FI55" s="17"/>
      <c r="FJ55" s="17"/>
      <c r="FK55" s="17"/>
      <c r="FL55" s="17"/>
      <c r="FM55" s="17">
        <v>235.90788000000001</v>
      </c>
      <c r="FN55" s="15"/>
      <c r="FO55" s="17">
        <v>0.70043999999999995</v>
      </c>
      <c r="FP55" s="17">
        <v>-0.39700000000000002</v>
      </c>
      <c r="FQ55" s="17">
        <v>1.524</v>
      </c>
      <c r="FR55" s="17">
        <v>0.9</v>
      </c>
      <c r="FS55" s="17">
        <v>0.33080999999999999</v>
      </c>
      <c r="FT55" s="17">
        <v>0.30298999999999998</v>
      </c>
      <c r="FU55" s="17">
        <v>0.2</v>
      </c>
      <c r="FV55" s="17">
        <v>1.5</v>
      </c>
      <c r="FW55" s="17">
        <v>5.0612399999999997</v>
      </c>
    </row>
    <row r="56" spans="1:179" ht="24" customHeight="1" x14ac:dyDescent="0.3">
      <c r="A56" s="16" t="s">
        <v>70</v>
      </c>
      <c r="B56" s="16" t="s">
        <v>744</v>
      </c>
      <c r="C56" s="17">
        <v>1.5</v>
      </c>
      <c r="D56" s="17">
        <v>8.5</v>
      </c>
      <c r="E56" s="17">
        <v>10.1</v>
      </c>
      <c r="F56" s="17"/>
      <c r="G56" s="17"/>
      <c r="H56" s="17">
        <v>-5.5</v>
      </c>
      <c r="I56" s="17">
        <v>7</v>
      </c>
      <c r="J56" s="17"/>
      <c r="K56" s="17"/>
      <c r="L56" s="17">
        <v>-21.5</v>
      </c>
      <c r="M56" s="17">
        <v>-25.2</v>
      </c>
      <c r="N56" s="17">
        <v>-0.9</v>
      </c>
      <c r="O56" s="17">
        <v>37.799999999999997</v>
      </c>
      <c r="P56" s="17">
        <v>53</v>
      </c>
      <c r="Q56" s="17">
        <v>28</v>
      </c>
      <c r="R56" s="17">
        <v>32.4</v>
      </c>
      <c r="S56" s="17">
        <v>-0.1</v>
      </c>
      <c r="T56" s="17"/>
      <c r="U56" s="17"/>
      <c r="V56" s="17"/>
      <c r="W56" s="17"/>
      <c r="X56" s="17">
        <v>7.2</v>
      </c>
      <c r="Y56" s="17">
        <v>1</v>
      </c>
      <c r="Z56" s="17">
        <v>1.1000000000000001</v>
      </c>
      <c r="AA56" s="17"/>
      <c r="AB56" s="17">
        <v>-3.5</v>
      </c>
      <c r="AC56" s="17">
        <v>4.7</v>
      </c>
      <c r="AD56" s="17">
        <v>8.3000000000000007</v>
      </c>
      <c r="AE56" s="17"/>
      <c r="AF56" s="17"/>
      <c r="AG56" s="17"/>
      <c r="AH56" s="17"/>
      <c r="AI56" s="17">
        <v>-1.6</v>
      </c>
      <c r="AJ56" s="17">
        <v>0.4</v>
      </c>
      <c r="AK56" s="17"/>
      <c r="AL56" s="17"/>
      <c r="AM56" s="17"/>
      <c r="AN56" s="17">
        <v>-1.6</v>
      </c>
      <c r="AO56" s="17">
        <v>0</v>
      </c>
      <c r="AP56" s="17">
        <v>0.4</v>
      </c>
      <c r="AQ56" s="17">
        <v>23</v>
      </c>
      <c r="AR56" s="17">
        <v>9.8000000000000007</v>
      </c>
      <c r="AS56" s="17">
        <v>-0.2</v>
      </c>
      <c r="AT56" s="17">
        <v>1.8</v>
      </c>
      <c r="AU56" s="17">
        <v>-0.3</v>
      </c>
      <c r="AV56" s="17">
        <v>32.5</v>
      </c>
      <c r="AW56" s="17">
        <v>-15.3</v>
      </c>
      <c r="AX56" s="17">
        <v>-41.1</v>
      </c>
      <c r="AY56" s="17">
        <v>0.8</v>
      </c>
      <c r="AZ56" s="17">
        <v>-2.9</v>
      </c>
      <c r="BA56" s="17">
        <v>0.4</v>
      </c>
      <c r="BB56" s="17">
        <v>-3.1</v>
      </c>
      <c r="BC56" s="17">
        <v>0.9</v>
      </c>
      <c r="BD56" s="17">
        <v>0.2</v>
      </c>
      <c r="BE56" s="17">
        <v>0.3</v>
      </c>
      <c r="BF56" s="17">
        <v>-3.2</v>
      </c>
      <c r="BG56" s="17"/>
      <c r="BH56" s="17"/>
      <c r="BI56" s="17">
        <v>0.4</v>
      </c>
      <c r="BJ56" s="17"/>
      <c r="BK56" s="17"/>
      <c r="BL56" s="17">
        <v>0</v>
      </c>
      <c r="BM56" s="17"/>
      <c r="BN56" s="17"/>
      <c r="BO56" s="17"/>
      <c r="BP56" s="17">
        <v>4.3</v>
      </c>
      <c r="BQ56" s="17">
        <v>-31.7</v>
      </c>
      <c r="BR56" s="17">
        <v>-32.9</v>
      </c>
      <c r="BS56" s="17">
        <v>17</v>
      </c>
      <c r="BT56" s="17">
        <v>8.1999999999999993</v>
      </c>
      <c r="BU56" s="17"/>
      <c r="BV56" s="17"/>
      <c r="BW56" s="17"/>
      <c r="BX56" s="17"/>
      <c r="BY56" s="17"/>
      <c r="BZ56" s="17"/>
      <c r="CA56" s="17"/>
      <c r="CB56" s="17"/>
      <c r="CC56" s="17">
        <v>-0.6</v>
      </c>
      <c r="CD56" s="17">
        <v>20.2</v>
      </c>
      <c r="CE56" s="17">
        <v>11.9</v>
      </c>
      <c r="CF56" s="17">
        <v>3.3</v>
      </c>
      <c r="CG56" s="17">
        <v>2</v>
      </c>
      <c r="CH56" s="17">
        <v>-0.1</v>
      </c>
      <c r="CI56" s="17"/>
      <c r="CJ56" s="17"/>
      <c r="CK56" s="17"/>
      <c r="CL56" s="17">
        <v>2.7</v>
      </c>
      <c r="CM56" s="17">
        <v>5.3</v>
      </c>
      <c r="CN56" s="17">
        <v>-41.2</v>
      </c>
      <c r="CO56" s="17"/>
      <c r="CP56" s="17"/>
      <c r="CQ56" s="17"/>
      <c r="CR56" s="17"/>
      <c r="CS56" s="17"/>
      <c r="CT56" s="17">
        <v>0</v>
      </c>
      <c r="CU56" s="17">
        <v>0</v>
      </c>
      <c r="CV56" s="17"/>
      <c r="CW56" s="17">
        <v>-6.6</v>
      </c>
      <c r="CX56" s="17">
        <v>0</v>
      </c>
      <c r="CY56" s="17"/>
      <c r="CZ56" s="17"/>
      <c r="DA56" s="17">
        <v>0.5</v>
      </c>
      <c r="DB56" s="17">
        <v>3.81E-3</v>
      </c>
      <c r="DC56" s="17">
        <v>0</v>
      </c>
      <c r="DD56" s="17">
        <v>0</v>
      </c>
      <c r="DE56" s="17"/>
      <c r="DF56" s="17">
        <v>0</v>
      </c>
      <c r="DG56" s="17">
        <v>0.7</v>
      </c>
      <c r="DH56" s="17">
        <v>0.1</v>
      </c>
      <c r="DI56" s="17">
        <v>0.8</v>
      </c>
      <c r="DJ56" s="17">
        <v>0</v>
      </c>
      <c r="DK56" s="17">
        <v>0.4</v>
      </c>
      <c r="DL56" s="17"/>
      <c r="DM56" s="17">
        <v>0</v>
      </c>
      <c r="DN56" s="17">
        <v>0</v>
      </c>
      <c r="DO56" s="17">
        <v>0</v>
      </c>
      <c r="DP56" s="17">
        <v>0</v>
      </c>
      <c r="DQ56" s="17">
        <v>1.4</v>
      </c>
      <c r="DR56" s="17">
        <v>0.4</v>
      </c>
      <c r="DS56" s="17">
        <v>0.8</v>
      </c>
      <c r="DT56" s="17">
        <v>1.3</v>
      </c>
      <c r="DU56" s="17">
        <v>0</v>
      </c>
      <c r="DV56" s="17">
        <v>-0.1</v>
      </c>
      <c r="DW56" s="17">
        <v>-0.1</v>
      </c>
      <c r="DX56" s="17">
        <v>0.3</v>
      </c>
      <c r="DY56" s="17"/>
      <c r="DZ56" s="17">
        <v>-2.2999999999999998</v>
      </c>
      <c r="EA56" s="17">
        <v>0.2</v>
      </c>
      <c r="EB56" s="17">
        <v>0.4</v>
      </c>
      <c r="EC56" s="17">
        <v>0.5</v>
      </c>
      <c r="ED56" s="17">
        <v>0.1</v>
      </c>
      <c r="EE56" s="17">
        <v>0.8</v>
      </c>
      <c r="EF56" s="17">
        <v>4.4000000000000004</v>
      </c>
      <c r="EG56" s="17">
        <v>0</v>
      </c>
      <c r="EH56" s="17">
        <v>-1.1000000000000001</v>
      </c>
      <c r="EI56" s="17">
        <v>-4.4000000000000004</v>
      </c>
      <c r="EJ56" s="17">
        <v>0</v>
      </c>
      <c r="EK56" s="17">
        <v>0</v>
      </c>
      <c r="EL56" s="17">
        <v>1.9</v>
      </c>
      <c r="EM56" s="17">
        <v>0.2</v>
      </c>
      <c r="EN56" s="17">
        <v>1.4</v>
      </c>
      <c r="EO56" s="17">
        <v>0.1</v>
      </c>
      <c r="EP56" s="17">
        <v>0.1</v>
      </c>
      <c r="EQ56" s="17">
        <v>0.1</v>
      </c>
      <c r="ER56" s="17"/>
      <c r="ES56" s="17">
        <v>0</v>
      </c>
      <c r="ET56" s="17">
        <v>0</v>
      </c>
      <c r="EU56" s="17">
        <v>0</v>
      </c>
      <c r="EV56" s="17">
        <v>-0.2</v>
      </c>
      <c r="EW56" s="17">
        <v>24.9</v>
      </c>
      <c r="EX56" s="17">
        <v>15</v>
      </c>
      <c r="EY56" s="17">
        <v>0</v>
      </c>
      <c r="EZ56" s="17">
        <v>0</v>
      </c>
      <c r="FA56" s="17">
        <v>0.4</v>
      </c>
      <c r="FB56" s="17">
        <v>0.4</v>
      </c>
      <c r="FC56" s="17">
        <v>2.5</v>
      </c>
      <c r="FD56" s="17">
        <v>12.5</v>
      </c>
      <c r="FE56" s="17">
        <v>13.5</v>
      </c>
      <c r="FF56" s="17"/>
      <c r="FG56" s="17">
        <v>0</v>
      </c>
      <c r="FH56" s="17"/>
      <c r="FI56" s="17"/>
      <c r="FJ56" s="17"/>
      <c r="FK56" s="17"/>
      <c r="FL56" s="17"/>
      <c r="FM56" s="17">
        <v>185.20381</v>
      </c>
      <c r="FN56" s="15"/>
      <c r="FO56" s="17">
        <v>1.1365000000000001</v>
      </c>
      <c r="FP56" s="17">
        <v>-0.85599999999999998</v>
      </c>
      <c r="FQ56" s="17">
        <v>1.494</v>
      </c>
      <c r="FR56" s="17">
        <v>1</v>
      </c>
      <c r="FS56" s="17">
        <v>0.33241999999999999</v>
      </c>
      <c r="FT56" s="17">
        <v>0.30013000000000001</v>
      </c>
      <c r="FU56" s="17">
        <v>-0.2</v>
      </c>
      <c r="FV56" s="17">
        <v>1.3</v>
      </c>
      <c r="FW56" s="17">
        <v>4.5070499999999996</v>
      </c>
    </row>
    <row r="57" spans="1:179" ht="24" customHeight="1" x14ac:dyDescent="0.3">
      <c r="A57" s="16" t="s">
        <v>70</v>
      </c>
      <c r="B57" s="16" t="s">
        <v>745</v>
      </c>
      <c r="C57" s="17">
        <v>3.3</v>
      </c>
      <c r="D57" s="17">
        <v>11.7</v>
      </c>
      <c r="E57" s="17">
        <v>11.6</v>
      </c>
      <c r="F57" s="17"/>
      <c r="G57" s="17"/>
      <c r="H57" s="17">
        <v>-10.6</v>
      </c>
      <c r="I57" s="17">
        <v>11.6</v>
      </c>
      <c r="J57" s="17"/>
      <c r="K57" s="17"/>
      <c r="L57" s="17">
        <v>-34</v>
      </c>
      <c r="M57" s="17">
        <v>-24.3</v>
      </c>
      <c r="N57" s="17">
        <v>1.9</v>
      </c>
      <c r="O57" s="17">
        <v>23</v>
      </c>
      <c r="P57" s="17">
        <v>49</v>
      </c>
      <c r="Q57" s="17">
        <v>23.7</v>
      </c>
      <c r="R57" s="17">
        <v>40.1</v>
      </c>
      <c r="S57" s="17">
        <v>0.4</v>
      </c>
      <c r="T57" s="17"/>
      <c r="U57" s="17"/>
      <c r="V57" s="17"/>
      <c r="W57" s="17"/>
      <c r="X57" s="17">
        <v>5</v>
      </c>
      <c r="Y57" s="17">
        <v>1</v>
      </c>
      <c r="Z57" s="17">
        <v>1.1000000000000001</v>
      </c>
      <c r="AA57" s="17"/>
      <c r="AB57" s="17">
        <v>-3.4</v>
      </c>
      <c r="AC57" s="17">
        <v>4.4000000000000004</v>
      </c>
      <c r="AD57" s="17">
        <v>8.6</v>
      </c>
      <c r="AE57" s="17"/>
      <c r="AF57" s="17"/>
      <c r="AG57" s="17"/>
      <c r="AH57" s="17"/>
      <c r="AI57" s="17">
        <v>-0.4</v>
      </c>
      <c r="AJ57" s="17">
        <v>-1</v>
      </c>
      <c r="AK57" s="17"/>
      <c r="AL57" s="17"/>
      <c r="AM57" s="17"/>
      <c r="AN57" s="17">
        <v>-1</v>
      </c>
      <c r="AO57" s="17">
        <v>0</v>
      </c>
      <c r="AP57" s="17">
        <v>0.5</v>
      </c>
      <c r="AQ57" s="17">
        <v>21.8</v>
      </c>
      <c r="AR57" s="17">
        <v>9.6</v>
      </c>
      <c r="AS57" s="17">
        <v>-0.4</v>
      </c>
      <c r="AT57" s="17">
        <v>1.8</v>
      </c>
      <c r="AU57" s="17">
        <v>0.5</v>
      </c>
      <c r="AV57" s="17">
        <v>19.2</v>
      </c>
      <c r="AW57" s="17">
        <v>-27</v>
      </c>
      <c r="AX57" s="17">
        <v>-52.7</v>
      </c>
      <c r="AY57" s="17">
        <v>2.9</v>
      </c>
      <c r="AZ57" s="17">
        <v>-2.9</v>
      </c>
      <c r="BA57" s="17">
        <v>0.3</v>
      </c>
      <c r="BB57" s="17">
        <v>0.3</v>
      </c>
      <c r="BC57" s="17">
        <v>3.7</v>
      </c>
      <c r="BD57" s="17">
        <v>0.2</v>
      </c>
      <c r="BE57" s="17">
        <v>0.2</v>
      </c>
      <c r="BF57" s="17">
        <v>3.8</v>
      </c>
      <c r="BG57" s="17"/>
      <c r="BH57" s="17"/>
      <c r="BI57" s="17">
        <v>-2.2000000000000002</v>
      </c>
      <c r="BJ57" s="17"/>
      <c r="BK57" s="17"/>
      <c r="BL57" s="17">
        <v>0</v>
      </c>
      <c r="BM57" s="17"/>
      <c r="BN57" s="17"/>
      <c r="BO57" s="17"/>
      <c r="BP57" s="17">
        <v>-0.8</v>
      </c>
      <c r="BQ57" s="17">
        <v>-36.6</v>
      </c>
      <c r="BR57" s="17">
        <v>-37.799999999999997</v>
      </c>
      <c r="BS57" s="17">
        <v>12</v>
      </c>
      <c r="BT57" s="17">
        <v>4.4000000000000004</v>
      </c>
      <c r="BU57" s="17"/>
      <c r="BV57" s="17"/>
      <c r="BW57" s="17"/>
      <c r="BX57" s="17"/>
      <c r="BY57" s="17"/>
      <c r="BZ57" s="17"/>
      <c r="CA57" s="17"/>
      <c r="CB57" s="17"/>
      <c r="CC57" s="17">
        <v>-0.6</v>
      </c>
      <c r="CD57" s="17">
        <v>20.399999999999999</v>
      </c>
      <c r="CE57" s="17">
        <v>9.5</v>
      </c>
      <c r="CF57" s="17">
        <v>1.6</v>
      </c>
      <c r="CG57" s="17">
        <v>2.2000000000000002</v>
      </c>
      <c r="CH57" s="17">
        <v>-0.2</v>
      </c>
      <c r="CI57" s="17"/>
      <c r="CJ57" s="17"/>
      <c r="CK57" s="17"/>
      <c r="CL57" s="17">
        <v>-4.5999999999999996</v>
      </c>
      <c r="CM57" s="17">
        <v>-2.2000000000000002</v>
      </c>
      <c r="CN57" s="17">
        <v>-50.7</v>
      </c>
      <c r="CO57" s="17"/>
      <c r="CP57" s="17"/>
      <c r="CQ57" s="17"/>
      <c r="CR57" s="17"/>
      <c r="CS57" s="17"/>
      <c r="CT57" s="17">
        <v>0</v>
      </c>
      <c r="CU57" s="17">
        <v>0</v>
      </c>
      <c r="CV57" s="17"/>
      <c r="CW57" s="17">
        <v>-7.2</v>
      </c>
      <c r="CX57" s="17">
        <v>0</v>
      </c>
      <c r="CY57" s="17"/>
      <c r="CZ57" s="17"/>
      <c r="DA57" s="17">
        <v>0.5</v>
      </c>
      <c r="DB57" s="17">
        <v>1.695E-2</v>
      </c>
      <c r="DC57" s="17">
        <v>-0.1</v>
      </c>
      <c r="DD57" s="17">
        <v>0</v>
      </c>
      <c r="DE57" s="17"/>
      <c r="DF57" s="17">
        <v>0.1</v>
      </c>
      <c r="DG57" s="17">
        <v>0.7</v>
      </c>
      <c r="DH57" s="17">
        <v>0.1</v>
      </c>
      <c r="DI57" s="17">
        <v>0.6</v>
      </c>
      <c r="DJ57" s="17">
        <v>0</v>
      </c>
      <c r="DK57" s="17">
        <v>0.4</v>
      </c>
      <c r="DL57" s="17"/>
      <c r="DM57" s="17">
        <v>0</v>
      </c>
      <c r="DN57" s="17">
        <v>0</v>
      </c>
      <c r="DO57" s="17">
        <v>0</v>
      </c>
      <c r="DP57" s="17">
        <v>0</v>
      </c>
      <c r="DQ57" s="17">
        <v>1.4</v>
      </c>
      <c r="DR57" s="17">
        <v>0.4</v>
      </c>
      <c r="DS57" s="17">
        <v>0.8</v>
      </c>
      <c r="DT57" s="17">
        <v>1.3</v>
      </c>
      <c r="DU57" s="17">
        <v>0</v>
      </c>
      <c r="DV57" s="17">
        <v>-0.1</v>
      </c>
      <c r="DW57" s="17">
        <v>-0.3</v>
      </c>
      <c r="DX57" s="17">
        <v>0.3</v>
      </c>
      <c r="DY57" s="17"/>
      <c r="DZ57" s="17">
        <v>-2.2000000000000002</v>
      </c>
      <c r="EA57" s="17">
        <v>0.2</v>
      </c>
      <c r="EB57" s="17">
        <v>0.5</v>
      </c>
      <c r="EC57" s="17">
        <v>0.5</v>
      </c>
      <c r="ED57" s="17">
        <v>0</v>
      </c>
      <c r="EE57" s="17">
        <v>0.8</v>
      </c>
      <c r="EF57" s="17">
        <v>6.4</v>
      </c>
      <c r="EG57" s="17">
        <v>0</v>
      </c>
      <c r="EH57" s="17">
        <v>-6.2</v>
      </c>
      <c r="EI57" s="17">
        <v>-8.9</v>
      </c>
      <c r="EJ57" s="17">
        <v>0</v>
      </c>
      <c r="EK57" s="17">
        <v>0</v>
      </c>
      <c r="EL57" s="17">
        <v>1.8</v>
      </c>
      <c r="EM57" s="17">
        <v>0.2</v>
      </c>
      <c r="EN57" s="17">
        <v>1.4</v>
      </c>
      <c r="EO57" s="17">
        <v>0.1</v>
      </c>
      <c r="EP57" s="17">
        <v>0.1</v>
      </c>
      <c r="EQ57" s="17">
        <v>0.1</v>
      </c>
      <c r="ER57" s="17"/>
      <c r="ES57" s="17">
        <v>0</v>
      </c>
      <c r="ET57" s="17">
        <v>0</v>
      </c>
      <c r="EU57" s="17">
        <v>0</v>
      </c>
      <c r="EV57" s="17">
        <v>-0.2</v>
      </c>
      <c r="EW57" s="17">
        <v>22.2</v>
      </c>
      <c r="EX57" s="17">
        <v>11.9</v>
      </c>
      <c r="EY57" s="17">
        <v>0</v>
      </c>
      <c r="EZ57" s="17">
        <v>0</v>
      </c>
      <c r="FA57" s="17">
        <v>0.4</v>
      </c>
      <c r="FB57" s="17">
        <v>0.4</v>
      </c>
      <c r="FC57" s="17">
        <v>2.5</v>
      </c>
      <c r="FD57" s="17">
        <v>11.8</v>
      </c>
      <c r="FE57" s="17">
        <v>12.8</v>
      </c>
      <c r="FF57" s="17"/>
      <c r="FG57" s="17">
        <v>0</v>
      </c>
      <c r="FH57" s="17"/>
      <c r="FI57" s="17"/>
      <c r="FJ57" s="17"/>
      <c r="FK57" s="17"/>
      <c r="FL57" s="17"/>
      <c r="FM57" s="17">
        <v>73.41695</v>
      </c>
      <c r="FN57" s="15"/>
      <c r="FO57" s="17">
        <v>1.0550200000000001</v>
      </c>
      <c r="FP57" s="17">
        <v>0</v>
      </c>
      <c r="FQ57" s="17">
        <v>1.66</v>
      </c>
      <c r="FR57" s="17">
        <v>0.9</v>
      </c>
      <c r="FS57" s="17">
        <v>0.31852999999999998</v>
      </c>
      <c r="FT57" s="17">
        <v>0.33094000000000001</v>
      </c>
      <c r="FU57" s="17">
        <v>-0.4</v>
      </c>
      <c r="FV57" s="17">
        <v>-0.3</v>
      </c>
      <c r="FW57" s="17">
        <v>3.5644900000000002</v>
      </c>
    </row>
    <row r="58" spans="1:179" ht="24" customHeight="1" x14ac:dyDescent="0.3">
      <c r="A58" s="18" t="s">
        <v>746</v>
      </c>
      <c r="B58" s="18" t="s">
        <v>71</v>
      </c>
      <c r="C58" s="19">
        <v>3.1</v>
      </c>
      <c r="D58" s="19">
        <v>3.8</v>
      </c>
      <c r="E58" s="19">
        <v>9.1999999999999993</v>
      </c>
      <c r="F58" s="19"/>
      <c r="G58" s="19"/>
      <c r="H58" s="19">
        <v>-8.1</v>
      </c>
      <c r="I58" s="19">
        <v>8.8000000000000007</v>
      </c>
      <c r="J58" s="19"/>
      <c r="K58" s="19"/>
      <c r="L58" s="19">
        <v>-33.5</v>
      </c>
      <c r="M58" s="19">
        <v>-37</v>
      </c>
      <c r="N58" s="19">
        <v>-13.2</v>
      </c>
      <c r="O58" s="19">
        <v>19.5</v>
      </c>
      <c r="P58" s="19">
        <v>47.9</v>
      </c>
      <c r="Q58" s="19">
        <v>24.3</v>
      </c>
      <c r="R58" s="19">
        <v>48</v>
      </c>
      <c r="S58" s="19">
        <v>0</v>
      </c>
      <c r="T58" s="19"/>
      <c r="U58" s="19"/>
      <c r="V58" s="19"/>
      <c r="W58" s="19"/>
      <c r="X58" s="19">
        <v>5.2</v>
      </c>
      <c r="Y58" s="19">
        <v>1.1000000000000001</v>
      </c>
      <c r="Z58" s="19">
        <v>1.1000000000000001</v>
      </c>
      <c r="AA58" s="19"/>
      <c r="AB58" s="19">
        <v>-3.5</v>
      </c>
      <c r="AC58" s="19">
        <v>4.4000000000000004</v>
      </c>
      <c r="AD58" s="19">
        <v>8</v>
      </c>
      <c r="AE58" s="19"/>
      <c r="AF58" s="19"/>
      <c r="AG58" s="19"/>
      <c r="AH58" s="19"/>
      <c r="AI58" s="19">
        <v>-2</v>
      </c>
      <c r="AJ58" s="19">
        <v>0.8</v>
      </c>
      <c r="AK58" s="19"/>
      <c r="AL58" s="19"/>
      <c r="AM58" s="19"/>
      <c r="AN58" s="19">
        <v>-1.1000000000000001</v>
      </c>
      <c r="AO58" s="19">
        <v>0</v>
      </c>
      <c r="AP58" s="19">
        <v>0.1</v>
      </c>
      <c r="AQ58" s="19">
        <v>13</v>
      </c>
      <c r="AR58" s="19">
        <v>9.9</v>
      </c>
      <c r="AS58" s="19">
        <v>-0.7</v>
      </c>
      <c r="AT58" s="19">
        <v>1.8</v>
      </c>
      <c r="AU58" s="19">
        <v>-0.1</v>
      </c>
      <c r="AV58" s="19">
        <v>19.100000000000001</v>
      </c>
      <c r="AW58" s="19">
        <v>-27.2</v>
      </c>
      <c r="AX58" s="19">
        <v>-52.4</v>
      </c>
      <c r="AY58" s="19">
        <v>-0.4</v>
      </c>
      <c r="AZ58" s="19">
        <v>-2.9</v>
      </c>
      <c r="BA58" s="19">
        <v>0.3</v>
      </c>
      <c r="BB58" s="19">
        <v>-1.6</v>
      </c>
      <c r="BC58" s="19">
        <v>2.1</v>
      </c>
      <c r="BD58" s="19">
        <v>0.2</v>
      </c>
      <c r="BE58" s="19">
        <v>0.2</v>
      </c>
      <c r="BF58" s="19">
        <v>-1.3</v>
      </c>
      <c r="BG58" s="19"/>
      <c r="BH58" s="19"/>
      <c r="BI58" s="19">
        <v>-2.5</v>
      </c>
      <c r="BJ58" s="19"/>
      <c r="BK58" s="19"/>
      <c r="BL58" s="19">
        <v>0</v>
      </c>
      <c r="BM58" s="19"/>
      <c r="BN58" s="19"/>
      <c r="BO58" s="19"/>
      <c r="BP58" s="19">
        <v>0.4</v>
      </c>
      <c r="BQ58" s="19">
        <v>-36.799999999999997</v>
      </c>
      <c r="BR58" s="19">
        <v>-37.9</v>
      </c>
      <c r="BS58" s="19">
        <v>11.4</v>
      </c>
      <c r="BT58" s="19">
        <v>3.9</v>
      </c>
      <c r="BU58" s="19"/>
      <c r="BV58" s="19"/>
      <c r="BW58" s="19"/>
      <c r="BX58" s="19"/>
      <c r="BY58" s="19"/>
      <c r="BZ58" s="19"/>
      <c r="CA58" s="19"/>
      <c r="CB58" s="19"/>
      <c r="CC58" s="19">
        <v>-0.6</v>
      </c>
      <c r="CD58" s="19">
        <v>19.3</v>
      </c>
      <c r="CE58" s="19">
        <v>11.9</v>
      </c>
      <c r="CF58" s="19">
        <v>3.1</v>
      </c>
      <c r="CG58" s="19">
        <v>2.1</v>
      </c>
      <c r="CH58" s="19">
        <v>0</v>
      </c>
      <c r="CI58" s="19"/>
      <c r="CJ58" s="19"/>
      <c r="CK58" s="19"/>
      <c r="CL58" s="19">
        <v>-6.7</v>
      </c>
      <c r="CM58" s="19">
        <v>-4.4000000000000004</v>
      </c>
      <c r="CN58" s="19">
        <v>-43.8</v>
      </c>
      <c r="CO58" s="19"/>
      <c r="CP58" s="19"/>
      <c r="CQ58" s="19"/>
      <c r="CR58" s="19"/>
      <c r="CS58" s="19"/>
      <c r="CT58" s="19">
        <v>0</v>
      </c>
      <c r="CU58" s="19">
        <v>0</v>
      </c>
      <c r="CV58" s="19"/>
      <c r="CW58" s="19">
        <v>-7.1</v>
      </c>
      <c r="CX58" s="19">
        <v>0</v>
      </c>
      <c r="CY58" s="19"/>
      <c r="CZ58" s="19"/>
      <c r="DA58" s="19">
        <v>0.5</v>
      </c>
      <c r="DB58" s="19">
        <v>2.2579999999999999E-2</v>
      </c>
      <c r="DC58" s="19">
        <v>-0.1</v>
      </c>
      <c r="DD58" s="19">
        <v>-0.2</v>
      </c>
      <c r="DE58" s="19"/>
      <c r="DF58" s="19">
        <v>0.1</v>
      </c>
      <c r="DG58" s="19">
        <v>0.7</v>
      </c>
      <c r="DH58" s="19">
        <v>0.1</v>
      </c>
      <c r="DI58" s="19">
        <v>0.5</v>
      </c>
      <c r="DJ58" s="19">
        <v>0</v>
      </c>
      <c r="DK58" s="19">
        <v>0.4</v>
      </c>
      <c r="DL58" s="19"/>
      <c r="DM58" s="19">
        <v>0</v>
      </c>
      <c r="DN58" s="19">
        <v>0</v>
      </c>
      <c r="DO58" s="19">
        <v>0</v>
      </c>
      <c r="DP58" s="19">
        <v>0</v>
      </c>
      <c r="DQ58" s="19">
        <v>1.4</v>
      </c>
      <c r="DR58" s="19">
        <v>0.4</v>
      </c>
      <c r="DS58" s="19">
        <v>0.8</v>
      </c>
      <c r="DT58" s="19">
        <v>1.3</v>
      </c>
      <c r="DU58" s="19">
        <v>0</v>
      </c>
      <c r="DV58" s="19">
        <v>0</v>
      </c>
      <c r="DW58" s="19">
        <v>-0.1</v>
      </c>
      <c r="DX58" s="19">
        <v>0.3</v>
      </c>
      <c r="DY58" s="19"/>
      <c r="DZ58" s="19">
        <v>-2.2999999999999998</v>
      </c>
      <c r="EA58" s="19">
        <v>0</v>
      </c>
      <c r="EB58" s="19">
        <v>0.4</v>
      </c>
      <c r="EC58" s="19">
        <v>0.4</v>
      </c>
      <c r="ED58" s="19">
        <v>0</v>
      </c>
      <c r="EE58" s="19">
        <v>0.8</v>
      </c>
      <c r="EF58" s="19">
        <v>11.5</v>
      </c>
      <c r="EG58" s="19">
        <v>0</v>
      </c>
      <c r="EH58" s="19">
        <v>-6.7</v>
      </c>
      <c r="EI58" s="19">
        <v>-12</v>
      </c>
      <c r="EJ58" s="19">
        <v>0</v>
      </c>
      <c r="EK58" s="19">
        <v>0</v>
      </c>
      <c r="EL58" s="19">
        <v>1.4</v>
      </c>
      <c r="EM58" s="19">
        <v>0.2</v>
      </c>
      <c r="EN58" s="19">
        <v>1.4</v>
      </c>
      <c r="EO58" s="19">
        <v>0.1</v>
      </c>
      <c r="EP58" s="19">
        <v>0.1</v>
      </c>
      <c r="EQ58" s="19">
        <v>0.1</v>
      </c>
      <c r="ER58" s="19"/>
      <c r="ES58" s="19">
        <v>0</v>
      </c>
      <c r="ET58" s="19">
        <v>0</v>
      </c>
      <c r="EU58" s="19">
        <v>0</v>
      </c>
      <c r="EV58" s="19">
        <v>-0.2</v>
      </c>
      <c r="EW58" s="19">
        <v>12</v>
      </c>
      <c r="EX58" s="19">
        <v>7.3</v>
      </c>
      <c r="EY58" s="19">
        <v>0</v>
      </c>
      <c r="EZ58" s="19">
        <v>0</v>
      </c>
      <c r="FA58" s="19">
        <v>0.4</v>
      </c>
      <c r="FB58" s="19">
        <v>0.2</v>
      </c>
      <c r="FC58" s="19">
        <v>2.9</v>
      </c>
      <c r="FD58" s="19">
        <v>13.6</v>
      </c>
      <c r="FE58" s="19">
        <v>14.5</v>
      </c>
      <c r="FF58" s="19"/>
      <c r="FG58" s="19">
        <v>0</v>
      </c>
      <c r="FH58" s="19"/>
      <c r="FI58" s="19"/>
      <c r="FJ58" s="19"/>
      <c r="FK58" s="19"/>
      <c r="FL58" s="19"/>
      <c r="FM58" s="19">
        <v>11.42258</v>
      </c>
      <c r="FN58" s="15"/>
      <c r="FO58" s="19">
        <v>1.0114000000000001</v>
      </c>
      <c r="FP58" s="19">
        <v>0</v>
      </c>
      <c r="FQ58" s="19">
        <v>1.454</v>
      </c>
      <c r="FR58" s="19">
        <v>1</v>
      </c>
      <c r="FS58" s="19">
        <v>0.31114999999999998</v>
      </c>
      <c r="FT58" s="19">
        <v>0.32551000000000002</v>
      </c>
      <c r="FU58" s="19">
        <v>0.2</v>
      </c>
      <c r="FV58" s="19">
        <v>0.4</v>
      </c>
      <c r="FW58" s="19">
        <v>4.7020600000000004</v>
      </c>
    </row>
    <row r="59" spans="1:179" ht="25.05" customHeight="1" x14ac:dyDescent="0.3">
      <c r="A59" s="199" t="s">
        <v>747</v>
      </c>
      <c r="B59" s="200"/>
      <c r="C59" s="20">
        <v>-194.85</v>
      </c>
      <c r="D59" s="20">
        <v>337.25</v>
      </c>
      <c r="E59" s="20">
        <v>265.55</v>
      </c>
      <c r="F59" s="20">
        <v>0</v>
      </c>
      <c r="G59" s="20">
        <v>0</v>
      </c>
      <c r="H59" s="20">
        <v>-74.75</v>
      </c>
      <c r="I59" s="20">
        <v>393.6</v>
      </c>
      <c r="J59" s="20">
        <v>0</v>
      </c>
      <c r="K59" s="20">
        <v>0</v>
      </c>
      <c r="L59" s="20">
        <v>-185.55</v>
      </c>
      <c r="M59" s="20">
        <v>-383.3</v>
      </c>
      <c r="N59" s="20">
        <v>-12.35</v>
      </c>
      <c r="O59" s="20">
        <v>974.6</v>
      </c>
      <c r="P59" s="20">
        <v>451.6</v>
      </c>
      <c r="Q59" s="20">
        <v>251.2</v>
      </c>
      <c r="R59" s="20">
        <v>603.79999999999995</v>
      </c>
      <c r="S59" s="20">
        <v>0.6</v>
      </c>
      <c r="T59" s="20">
        <v>0</v>
      </c>
      <c r="U59" s="20">
        <v>0</v>
      </c>
      <c r="V59" s="20">
        <v>0</v>
      </c>
      <c r="W59" s="20">
        <v>0</v>
      </c>
      <c r="X59" s="20">
        <v>163.55000000000001</v>
      </c>
      <c r="Y59" s="20">
        <v>25</v>
      </c>
      <c r="Z59" s="20">
        <v>24.7</v>
      </c>
      <c r="AA59" s="20">
        <v>0</v>
      </c>
      <c r="AB59" s="20">
        <v>-82.4</v>
      </c>
      <c r="AC59" s="20">
        <v>126.1</v>
      </c>
      <c r="AD59" s="20">
        <v>276.85000000000002</v>
      </c>
      <c r="AE59" s="20">
        <v>0</v>
      </c>
      <c r="AF59" s="20">
        <v>0</v>
      </c>
      <c r="AG59" s="20">
        <v>0</v>
      </c>
      <c r="AH59" s="20">
        <v>0</v>
      </c>
      <c r="AI59" s="20">
        <v>18.7</v>
      </c>
      <c r="AJ59" s="20">
        <v>-23.05</v>
      </c>
      <c r="AK59" s="20">
        <v>0</v>
      </c>
      <c r="AL59" s="20">
        <v>0</v>
      </c>
      <c r="AM59" s="20">
        <v>0</v>
      </c>
      <c r="AN59" s="20">
        <v>-22.55</v>
      </c>
      <c r="AO59" s="20">
        <v>-94</v>
      </c>
      <c r="AP59" s="20">
        <v>60.9</v>
      </c>
      <c r="AQ59" s="20">
        <v>432.9</v>
      </c>
      <c r="AR59" s="20">
        <v>200.8</v>
      </c>
      <c r="AS59" s="20">
        <v>2.4500000000000002</v>
      </c>
      <c r="AT59" s="20">
        <v>46.2</v>
      </c>
      <c r="AU59" s="20">
        <v>1.1499999999999999</v>
      </c>
      <c r="AV59" s="20">
        <v>715.35</v>
      </c>
      <c r="AW59" s="20">
        <v>-426.65</v>
      </c>
      <c r="AX59" s="20">
        <v>-1021.1</v>
      </c>
      <c r="AY59" s="20">
        <v>72.45</v>
      </c>
      <c r="AZ59" s="20">
        <v>-62.3</v>
      </c>
      <c r="BA59" s="20">
        <v>8.9</v>
      </c>
      <c r="BB59" s="20">
        <v>-16.3</v>
      </c>
      <c r="BC59" s="20">
        <v>31.9</v>
      </c>
      <c r="BD59" s="20">
        <v>7.9</v>
      </c>
      <c r="BE59" s="20">
        <v>4</v>
      </c>
      <c r="BF59" s="20">
        <v>-33.35</v>
      </c>
      <c r="BG59" s="20">
        <v>0</v>
      </c>
      <c r="BH59" s="20">
        <v>0</v>
      </c>
      <c r="BI59" s="20">
        <v>49.55</v>
      </c>
      <c r="BJ59" s="20">
        <v>0</v>
      </c>
      <c r="BK59" s="20">
        <v>0</v>
      </c>
      <c r="BL59" s="20">
        <v>10.050000000000001</v>
      </c>
      <c r="BM59" s="20">
        <v>0</v>
      </c>
      <c r="BN59" s="20">
        <v>0</v>
      </c>
      <c r="BO59" s="20">
        <v>0</v>
      </c>
      <c r="BP59" s="20">
        <v>91.7</v>
      </c>
      <c r="BQ59" s="20">
        <v>-284.05</v>
      </c>
      <c r="BR59" s="20">
        <v>-299.60000000000002</v>
      </c>
      <c r="BS59" s="20">
        <v>402.1</v>
      </c>
      <c r="BT59" s="20">
        <v>965.95</v>
      </c>
      <c r="BU59" s="20">
        <v>0</v>
      </c>
      <c r="BV59" s="20">
        <v>0</v>
      </c>
      <c r="BW59" s="20">
        <v>0</v>
      </c>
      <c r="BX59" s="20">
        <v>0</v>
      </c>
      <c r="BY59" s="20">
        <v>0</v>
      </c>
      <c r="BZ59" s="20">
        <v>0</v>
      </c>
      <c r="CA59" s="20">
        <v>0</v>
      </c>
      <c r="CB59" s="20">
        <v>0</v>
      </c>
      <c r="CC59" s="20">
        <v>-14.2</v>
      </c>
      <c r="CD59" s="20">
        <v>763</v>
      </c>
      <c r="CE59" s="20">
        <v>651.6</v>
      </c>
      <c r="CF59" s="20">
        <v>161.25</v>
      </c>
      <c r="CG59" s="20">
        <v>122.5</v>
      </c>
      <c r="CH59" s="20">
        <v>47.15</v>
      </c>
      <c r="CI59" s="20">
        <v>0</v>
      </c>
      <c r="CJ59" s="20">
        <v>0</v>
      </c>
      <c r="CK59" s="20">
        <v>0</v>
      </c>
      <c r="CL59" s="20">
        <v>236.85</v>
      </c>
      <c r="CM59" s="20">
        <v>296.60000000000002</v>
      </c>
      <c r="CN59" s="20">
        <v>-721.55</v>
      </c>
      <c r="CO59" s="20">
        <v>0</v>
      </c>
      <c r="CP59" s="20">
        <v>0</v>
      </c>
      <c r="CQ59" s="20">
        <v>0</v>
      </c>
      <c r="CR59" s="20">
        <v>0</v>
      </c>
      <c r="CS59" s="20">
        <v>0</v>
      </c>
      <c r="CT59" s="20">
        <v>28.75</v>
      </c>
      <c r="CU59" s="20">
        <v>-71.900000000000006</v>
      </c>
      <c r="CV59" s="20">
        <v>0</v>
      </c>
      <c r="CW59" s="20">
        <v>36.950000000000003</v>
      </c>
      <c r="CX59" s="20">
        <v>49.25</v>
      </c>
      <c r="CY59" s="20">
        <v>0</v>
      </c>
      <c r="CZ59" s="20">
        <v>0</v>
      </c>
      <c r="DA59" s="20">
        <v>12</v>
      </c>
      <c r="DB59" s="20">
        <v>0.48329</v>
      </c>
      <c r="DC59" s="20">
        <v>-0.2</v>
      </c>
      <c r="DD59" s="20">
        <v>-0.55000000000000004</v>
      </c>
      <c r="DE59" s="20">
        <v>0</v>
      </c>
      <c r="DF59" s="20">
        <v>0.9</v>
      </c>
      <c r="DG59" s="20">
        <v>18.55</v>
      </c>
      <c r="DH59" s="20">
        <v>2.0499999999999998</v>
      </c>
      <c r="DI59" s="20">
        <v>16.75</v>
      </c>
      <c r="DJ59" s="20">
        <v>2.0499999999999998</v>
      </c>
      <c r="DK59" s="20">
        <v>9.75</v>
      </c>
      <c r="DL59" s="20">
        <v>0</v>
      </c>
      <c r="DM59" s="20">
        <v>-5.6</v>
      </c>
      <c r="DN59" s="20">
        <v>-11.05</v>
      </c>
      <c r="DO59" s="20">
        <v>13.8</v>
      </c>
      <c r="DP59" s="20">
        <v>66.3</v>
      </c>
      <c r="DQ59" s="20">
        <v>38.200000000000003</v>
      </c>
      <c r="DR59" s="20">
        <v>9.6</v>
      </c>
      <c r="DS59" s="20">
        <v>19.2</v>
      </c>
      <c r="DT59" s="20">
        <v>17.899999999999999</v>
      </c>
      <c r="DU59" s="20">
        <v>-13.35</v>
      </c>
      <c r="DV59" s="20">
        <v>0.05</v>
      </c>
      <c r="DW59" s="20">
        <v>3.7</v>
      </c>
      <c r="DX59" s="20">
        <v>7.2</v>
      </c>
      <c r="DY59" s="20">
        <v>0</v>
      </c>
      <c r="DZ59" s="20">
        <v>-54.45</v>
      </c>
      <c r="EA59" s="20">
        <v>2.25</v>
      </c>
      <c r="EB59" s="20">
        <v>10.95</v>
      </c>
      <c r="EC59" s="20">
        <v>9.6</v>
      </c>
      <c r="ED59" s="20">
        <v>7.9</v>
      </c>
      <c r="EE59" s="20">
        <v>62.6</v>
      </c>
      <c r="EF59" s="20">
        <v>102.7</v>
      </c>
      <c r="EG59" s="20">
        <v>18.100000000000001</v>
      </c>
      <c r="EH59" s="20">
        <v>-103.6</v>
      </c>
      <c r="EI59" s="20">
        <v>-83.05</v>
      </c>
      <c r="EJ59" s="20">
        <v>0.9</v>
      </c>
      <c r="EK59" s="20">
        <v>3.2</v>
      </c>
      <c r="EL59" s="20">
        <v>45.3</v>
      </c>
      <c r="EM59" s="20">
        <v>2.5</v>
      </c>
      <c r="EN59" s="20">
        <v>39.5</v>
      </c>
      <c r="EO59" s="20">
        <v>2.4</v>
      </c>
      <c r="EP59" s="20">
        <v>2.4</v>
      </c>
      <c r="EQ59" s="20">
        <v>2.4</v>
      </c>
      <c r="ER59" s="20">
        <v>0</v>
      </c>
      <c r="ES59" s="20">
        <v>22.25</v>
      </c>
      <c r="ET59" s="20">
        <v>11.3</v>
      </c>
      <c r="EU59" s="20">
        <v>-7.7</v>
      </c>
      <c r="EV59" s="20">
        <v>-4.8</v>
      </c>
      <c r="EW59" s="20">
        <v>368.15</v>
      </c>
      <c r="EX59" s="20">
        <v>204.05</v>
      </c>
      <c r="EY59" s="20">
        <v>107.4</v>
      </c>
      <c r="EZ59" s="20">
        <v>9.6999999999999993</v>
      </c>
      <c r="FA59" s="20">
        <v>14.45</v>
      </c>
      <c r="FB59" s="20">
        <v>13.9</v>
      </c>
      <c r="FC59" s="20">
        <v>60.5</v>
      </c>
      <c r="FD59" s="20">
        <v>299.7</v>
      </c>
      <c r="FE59" s="20">
        <v>309</v>
      </c>
      <c r="FF59" s="20">
        <v>0</v>
      </c>
      <c r="FG59" s="20">
        <v>9.15</v>
      </c>
      <c r="FH59" s="20">
        <v>0</v>
      </c>
      <c r="FI59" s="20">
        <v>0</v>
      </c>
      <c r="FJ59" s="20">
        <v>0</v>
      </c>
      <c r="FK59" s="20">
        <v>0</v>
      </c>
      <c r="FL59" s="20">
        <v>0</v>
      </c>
      <c r="FM59" s="20">
        <v>7083.8332899999996</v>
      </c>
      <c r="FN59" s="21"/>
      <c r="FO59" s="20">
        <v>38.002310000000001</v>
      </c>
      <c r="FP59" s="20">
        <v>-6.4160000000000004</v>
      </c>
      <c r="FQ59" s="20">
        <v>33.311999999999998</v>
      </c>
      <c r="FR59" s="20">
        <v>22.65</v>
      </c>
      <c r="FS59" s="20">
        <v>6.7889549999999996</v>
      </c>
      <c r="FT59" s="20">
        <v>8.0385150000000003</v>
      </c>
      <c r="FU59" s="20">
        <v>9.1</v>
      </c>
      <c r="FV59" s="20">
        <v>29</v>
      </c>
      <c r="FW59" s="20">
        <v>140.47577999999999</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750</v>
      </c>
      <c r="C5" s="1"/>
      <c r="D5" s="1"/>
      <c r="E5" s="1"/>
      <c r="F5" s="1"/>
      <c r="G5" s="1"/>
      <c r="H5" s="1"/>
    </row>
    <row r="6" spans="1:8" ht="22.95" customHeight="1" x14ac:dyDescent="0.3">
      <c r="A6" s="1"/>
      <c r="B6" s="201" t="s">
        <v>751</v>
      </c>
      <c r="C6" s="201" t="s">
        <v>752</v>
      </c>
      <c r="D6" s="201"/>
      <c r="E6" s="201" t="s">
        <v>753</v>
      </c>
      <c r="F6" s="201"/>
      <c r="G6" s="201"/>
      <c r="H6" s="201" t="s">
        <v>754</v>
      </c>
    </row>
    <row r="7" spans="1:8" ht="31.05" customHeight="1" x14ac:dyDescent="0.3">
      <c r="A7" s="1"/>
      <c r="B7" s="201"/>
      <c r="C7" s="24" t="s">
        <v>755</v>
      </c>
      <c r="D7" s="24" t="s">
        <v>756</v>
      </c>
      <c r="E7" s="24" t="s">
        <v>479</v>
      </c>
      <c r="F7" s="24" t="s">
        <v>478</v>
      </c>
      <c r="G7" s="24" t="s">
        <v>477</v>
      </c>
      <c r="H7" s="24" t="s">
        <v>757</v>
      </c>
    </row>
    <row r="8" spans="1:8" ht="10.95" customHeight="1" x14ac:dyDescent="0.3">
      <c r="A8" s="1"/>
      <c r="B8" s="25" t="s">
        <v>699</v>
      </c>
      <c r="C8" s="26">
        <v>0</v>
      </c>
      <c r="D8" s="26">
        <v>6565.4</v>
      </c>
      <c r="E8" s="27">
        <v>969.87879999999996</v>
      </c>
      <c r="F8" s="27">
        <v>3807.2020000000002</v>
      </c>
      <c r="G8" s="27">
        <v>1788.3191999999999</v>
      </c>
      <c r="H8" s="27">
        <v>222.57910000000001</v>
      </c>
    </row>
    <row r="9" spans="1:8" ht="10.95" customHeight="1" x14ac:dyDescent="0.3">
      <c r="A9" s="1"/>
      <c r="B9" s="25" t="s">
        <v>700</v>
      </c>
      <c r="C9" s="26">
        <v>0</v>
      </c>
      <c r="D9" s="26">
        <v>6369.3</v>
      </c>
      <c r="E9" s="27">
        <v>905.61030000000005</v>
      </c>
      <c r="F9" s="27">
        <v>3683.9117999999999</v>
      </c>
      <c r="G9" s="27">
        <v>1779.7779</v>
      </c>
      <c r="H9" s="27">
        <v>221.55119999999999</v>
      </c>
    </row>
    <row r="10" spans="1:8" ht="10.95" customHeight="1" x14ac:dyDescent="0.3">
      <c r="A10" s="1"/>
      <c r="B10" s="25" t="s">
        <v>701</v>
      </c>
      <c r="C10" s="26">
        <v>0</v>
      </c>
      <c r="D10" s="26">
        <v>6379.9</v>
      </c>
      <c r="E10" s="27">
        <v>924.76210000000003</v>
      </c>
      <c r="F10" s="27">
        <v>3686.8661999999999</v>
      </c>
      <c r="G10" s="27">
        <v>1768.2717</v>
      </c>
      <c r="H10" s="27">
        <v>219.42359999999999</v>
      </c>
    </row>
    <row r="11" spans="1:8" ht="10.95" customHeight="1" x14ac:dyDescent="0.3">
      <c r="A11" s="1"/>
      <c r="B11" s="25" t="s">
        <v>702</v>
      </c>
      <c r="C11" s="26">
        <v>0</v>
      </c>
      <c r="D11" s="26">
        <v>6315.9</v>
      </c>
      <c r="E11" s="27">
        <v>909.29330000000004</v>
      </c>
      <c r="F11" s="27">
        <v>3642.8238999999999</v>
      </c>
      <c r="G11" s="27">
        <v>1763.7828</v>
      </c>
      <c r="H11" s="27">
        <v>221.18369999999999</v>
      </c>
    </row>
    <row r="12" spans="1:8" ht="10.95" customHeight="1" x14ac:dyDescent="0.3">
      <c r="A12" s="1"/>
      <c r="B12" s="25" t="s">
        <v>703</v>
      </c>
      <c r="C12" s="26">
        <v>0</v>
      </c>
      <c r="D12" s="26">
        <v>6257.2</v>
      </c>
      <c r="E12" s="27">
        <v>878.69910000000004</v>
      </c>
      <c r="F12" s="27">
        <v>3627.5823</v>
      </c>
      <c r="G12" s="27">
        <v>1750.9186</v>
      </c>
      <c r="H12" s="27">
        <v>225.50700000000001</v>
      </c>
    </row>
    <row r="13" spans="1:8" ht="10.95" customHeight="1" x14ac:dyDescent="0.3">
      <c r="A13" s="1"/>
      <c r="B13" s="25" t="s">
        <v>704</v>
      </c>
      <c r="C13" s="26">
        <v>0</v>
      </c>
      <c r="D13" s="26">
        <v>6121.9</v>
      </c>
      <c r="E13" s="27">
        <v>900.32899999999995</v>
      </c>
      <c r="F13" s="27">
        <v>3465.6842000000001</v>
      </c>
      <c r="G13" s="27">
        <v>1755.8868</v>
      </c>
      <c r="H13" s="27">
        <v>221.285</v>
      </c>
    </row>
    <row r="14" spans="1:8" ht="10.95" customHeight="1" x14ac:dyDescent="0.3">
      <c r="A14" s="1"/>
      <c r="B14" s="25" t="s">
        <v>705</v>
      </c>
      <c r="C14" s="26">
        <v>0</v>
      </c>
      <c r="D14" s="26">
        <v>6201.7</v>
      </c>
      <c r="E14" s="27">
        <v>894.86469999999997</v>
      </c>
      <c r="F14" s="27">
        <v>3539.6795000000002</v>
      </c>
      <c r="G14" s="27">
        <v>1767.1558</v>
      </c>
      <c r="H14" s="27">
        <v>226.46180000000001</v>
      </c>
    </row>
    <row r="15" spans="1:8" ht="10.95" customHeight="1" x14ac:dyDescent="0.3">
      <c r="A15" s="1"/>
      <c r="B15" s="25" t="s">
        <v>706</v>
      </c>
      <c r="C15" s="26">
        <v>0</v>
      </c>
      <c r="D15" s="26">
        <v>6148.2</v>
      </c>
      <c r="E15" s="27">
        <v>901.77229999999997</v>
      </c>
      <c r="F15" s="27">
        <v>3476.069</v>
      </c>
      <c r="G15" s="27">
        <v>1770.3587</v>
      </c>
      <c r="H15" s="27">
        <v>222.76300000000001</v>
      </c>
    </row>
    <row r="16" spans="1:8" ht="10.95" customHeight="1" x14ac:dyDescent="0.3">
      <c r="A16" s="1"/>
      <c r="B16" s="25" t="s">
        <v>707</v>
      </c>
      <c r="C16" s="26">
        <v>0</v>
      </c>
      <c r="D16" s="26">
        <v>6268.5</v>
      </c>
      <c r="E16" s="27">
        <v>912.82339999999999</v>
      </c>
      <c r="F16" s="27">
        <v>3579.3517000000002</v>
      </c>
      <c r="G16" s="27">
        <v>1776.3249000000001</v>
      </c>
      <c r="H16" s="27">
        <v>218.6284</v>
      </c>
    </row>
    <row r="17" spans="1:8" ht="10.95" customHeight="1" x14ac:dyDescent="0.3">
      <c r="A17" s="1"/>
      <c r="B17" s="25" t="s">
        <v>708</v>
      </c>
      <c r="C17" s="26">
        <v>0</v>
      </c>
      <c r="D17" s="26">
        <v>6292.2</v>
      </c>
      <c r="E17" s="27">
        <v>929.00549999999998</v>
      </c>
      <c r="F17" s="27">
        <v>3580.1015000000002</v>
      </c>
      <c r="G17" s="27">
        <v>1783.0930000000001</v>
      </c>
      <c r="H17" s="27">
        <v>220.34979999999999</v>
      </c>
    </row>
    <row r="18" spans="1:8" ht="10.95" customHeight="1" x14ac:dyDescent="0.3">
      <c r="A18" s="1"/>
      <c r="B18" s="25" t="s">
        <v>709</v>
      </c>
      <c r="C18" s="26">
        <v>0</v>
      </c>
      <c r="D18" s="26">
        <v>6412.9</v>
      </c>
      <c r="E18" s="27">
        <v>946.13959999999997</v>
      </c>
      <c r="F18" s="27">
        <v>3691.3789000000002</v>
      </c>
      <c r="G18" s="27">
        <v>1775.3815</v>
      </c>
      <c r="H18" s="27">
        <v>219.31460000000001</v>
      </c>
    </row>
    <row r="19" spans="1:8" ht="10.95" customHeight="1" x14ac:dyDescent="0.3">
      <c r="A19" s="1"/>
      <c r="B19" s="25" t="s">
        <v>710</v>
      </c>
      <c r="C19" s="26">
        <v>0</v>
      </c>
      <c r="D19" s="26">
        <v>6349.8</v>
      </c>
      <c r="E19" s="27">
        <v>921.32560000000001</v>
      </c>
      <c r="F19" s="27">
        <v>3630.6304</v>
      </c>
      <c r="G19" s="27">
        <v>1797.8440000000001</v>
      </c>
      <c r="H19" s="27">
        <v>223.1157</v>
      </c>
    </row>
    <row r="20" spans="1:8" ht="10.95" customHeight="1" x14ac:dyDescent="0.3">
      <c r="A20" s="1"/>
      <c r="B20" s="25" t="s">
        <v>711</v>
      </c>
      <c r="C20" s="26">
        <v>0</v>
      </c>
      <c r="D20" s="26">
        <v>6544</v>
      </c>
      <c r="E20" s="27">
        <v>1000.8694</v>
      </c>
      <c r="F20" s="27">
        <v>3775.7813999999998</v>
      </c>
      <c r="G20" s="27">
        <v>1767.3492000000001</v>
      </c>
      <c r="H20" s="27">
        <v>203.6611</v>
      </c>
    </row>
    <row r="21" spans="1:8" ht="10.95" customHeight="1" x14ac:dyDescent="0.3">
      <c r="A21" s="1"/>
      <c r="B21" s="25" t="s">
        <v>712</v>
      </c>
      <c r="C21" s="26">
        <v>0</v>
      </c>
      <c r="D21" s="26">
        <v>6459.4</v>
      </c>
      <c r="E21" s="27">
        <v>960.44939999999997</v>
      </c>
      <c r="F21" s="27">
        <v>3736.7219</v>
      </c>
      <c r="G21" s="27">
        <v>1762.2286999999999</v>
      </c>
      <c r="H21" s="27">
        <v>202.5504</v>
      </c>
    </row>
    <row r="22" spans="1:8" ht="10.95" customHeight="1" x14ac:dyDescent="0.3">
      <c r="A22" s="1"/>
      <c r="B22" s="25" t="s">
        <v>713</v>
      </c>
      <c r="C22" s="26">
        <v>0</v>
      </c>
      <c r="D22" s="26">
        <v>6532</v>
      </c>
      <c r="E22" s="27">
        <v>978.50990000000002</v>
      </c>
      <c r="F22" s="27">
        <v>3820.26</v>
      </c>
      <c r="G22" s="27">
        <v>1733.2301</v>
      </c>
      <c r="H22" s="27">
        <v>174.4811</v>
      </c>
    </row>
    <row r="23" spans="1:8" ht="10.95" customHeight="1" x14ac:dyDescent="0.3">
      <c r="A23" s="1"/>
      <c r="B23" s="25" t="s">
        <v>714</v>
      </c>
      <c r="C23" s="26">
        <v>0</v>
      </c>
      <c r="D23" s="26">
        <v>6737.1</v>
      </c>
      <c r="E23" s="27">
        <v>1057.2129</v>
      </c>
      <c r="F23" s="27">
        <v>3897.7734</v>
      </c>
      <c r="G23" s="27">
        <v>1782.1137000000001</v>
      </c>
      <c r="H23" s="27">
        <v>197.77889999999999</v>
      </c>
    </row>
    <row r="24" spans="1:8" ht="10.95" customHeight="1" x14ac:dyDescent="0.3">
      <c r="A24" s="1"/>
      <c r="B24" s="25" t="s">
        <v>715</v>
      </c>
      <c r="C24" s="26">
        <v>0</v>
      </c>
      <c r="D24" s="26">
        <v>6905</v>
      </c>
      <c r="E24" s="27">
        <v>1052.8734999999999</v>
      </c>
      <c r="F24" s="27">
        <v>4063.0127000000002</v>
      </c>
      <c r="G24" s="27">
        <v>1789.1138000000001</v>
      </c>
      <c r="H24" s="27">
        <v>161.84700000000001</v>
      </c>
    </row>
    <row r="25" spans="1:8" ht="10.95" customHeight="1" x14ac:dyDescent="0.3">
      <c r="A25" s="1"/>
      <c r="B25" s="25" t="s">
        <v>716</v>
      </c>
      <c r="C25" s="26">
        <v>0</v>
      </c>
      <c r="D25" s="26">
        <v>7141.4</v>
      </c>
      <c r="E25" s="27">
        <v>1067.7887000000001</v>
      </c>
      <c r="F25" s="27">
        <v>4264.3100999999997</v>
      </c>
      <c r="G25" s="27">
        <v>1809.3012000000001</v>
      </c>
      <c r="H25" s="27">
        <v>194.5051</v>
      </c>
    </row>
    <row r="26" spans="1:8" ht="10.95" customHeight="1" x14ac:dyDescent="0.3">
      <c r="A26" s="1"/>
      <c r="B26" s="25" t="s">
        <v>717</v>
      </c>
      <c r="C26" s="26">
        <v>0</v>
      </c>
      <c r="D26" s="26">
        <v>7275.9</v>
      </c>
      <c r="E26" s="27">
        <v>1112.7026000000001</v>
      </c>
      <c r="F26" s="27">
        <v>4360.8702000000003</v>
      </c>
      <c r="G26" s="27">
        <v>1802.3271999999999</v>
      </c>
      <c r="H26" s="27">
        <v>198.0001</v>
      </c>
    </row>
    <row r="27" spans="1:8" ht="10.95" customHeight="1" x14ac:dyDescent="0.3">
      <c r="A27" s="1"/>
      <c r="B27" s="25" t="s">
        <v>718</v>
      </c>
      <c r="C27" s="26">
        <v>0</v>
      </c>
      <c r="D27" s="26">
        <v>7356.6</v>
      </c>
      <c r="E27" s="27">
        <v>1128.5649000000001</v>
      </c>
      <c r="F27" s="27">
        <v>4430.2658000000001</v>
      </c>
      <c r="G27" s="27">
        <v>1797.7692999999999</v>
      </c>
      <c r="H27" s="27">
        <v>186.15</v>
      </c>
    </row>
    <row r="28" spans="1:8" ht="10.95" customHeight="1" x14ac:dyDescent="0.3">
      <c r="A28" s="1"/>
      <c r="B28" s="25" t="s">
        <v>719</v>
      </c>
      <c r="C28" s="26">
        <v>0</v>
      </c>
      <c r="D28" s="26">
        <v>7409.1</v>
      </c>
      <c r="E28" s="27">
        <v>1083.8878999999999</v>
      </c>
      <c r="F28" s="27">
        <v>4523.2947000000004</v>
      </c>
      <c r="G28" s="27">
        <v>1801.9174</v>
      </c>
      <c r="H28" s="27">
        <v>196.2604</v>
      </c>
    </row>
    <row r="29" spans="1:8" ht="10.95" customHeight="1" x14ac:dyDescent="0.3">
      <c r="A29" s="1"/>
      <c r="B29" s="25" t="s">
        <v>720</v>
      </c>
      <c r="C29" s="26">
        <v>0</v>
      </c>
      <c r="D29" s="26">
        <v>7386</v>
      </c>
      <c r="E29" s="27">
        <v>1135.6542999999999</v>
      </c>
      <c r="F29" s="27">
        <v>4497.0706</v>
      </c>
      <c r="G29" s="27">
        <v>1753.2751000000001</v>
      </c>
      <c r="H29" s="27">
        <v>191.89099999999999</v>
      </c>
    </row>
    <row r="30" spans="1:8" ht="10.95" customHeight="1" x14ac:dyDescent="0.3">
      <c r="A30" s="1"/>
      <c r="B30" s="25" t="s">
        <v>721</v>
      </c>
      <c r="C30" s="26">
        <v>0</v>
      </c>
      <c r="D30" s="26">
        <v>7457.3</v>
      </c>
      <c r="E30" s="27">
        <v>1144.7995000000001</v>
      </c>
      <c r="F30" s="27">
        <v>4525.2509</v>
      </c>
      <c r="G30" s="27">
        <v>1787.2496000000001</v>
      </c>
      <c r="H30" s="27">
        <v>200.702</v>
      </c>
    </row>
    <row r="31" spans="1:8" ht="10.95" customHeight="1" x14ac:dyDescent="0.3">
      <c r="A31" s="1"/>
      <c r="B31" s="25" t="s">
        <v>722</v>
      </c>
      <c r="C31" s="26">
        <v>0</v>
      </c>
      <c r="D31" s="26">
        <v>7365.2</v>
      </c>
      <c r="E31" s="27">
        <v>1119.1889000000001</v>
      </c>
      <c r="F31" s="27">
        <v>4473.7069000000001</v>
      </c>
      <c r="G31" s="27">
        <v>1772.3042</v>
      </c>
      <c r="H31" s="27">
        <v>211.66810000000001</v>
      </c>
    </row>
    <row r="32" spans="1:8" ht="10.95" customHeight="1" x14ac:dyDescent="0.3">
      <c r="A32" s="1"/>
      <c r="B32" s="25" t="s">
        <v>723</v>
      </c>
      <c r="C32" s="26">
        <v>0</v>
      </c>
      <c r="D32" s="26">
        <v>7451.9</v>
      </c>
      <c r="E32" s="27">
        <v>1139.1116</v>
      </c>
      <c r="F32" s="27">
        <v>4541.4373999999998</v>
      </c>
      <c r="G32" s="27">
        <v>1771.3510000000001</v>
      </c>
      <c r="H32" s="27">
        <v>209.0677</v>
      </c>
    </row>
    <row r="33" spans="1:8" ht="10.95" customHeight="1" x14ac:dyDescent="0.3">
      <c r="A33" s="1"/>
      <c r="B33" s="25" t="s">
        <v>724</v>
      </c>
      <c r="C33" s="26">
        <v>0</v>
      </c>
      <c r="D33" s="26">
        <v>7392.3</v>
      </c>
      <c r="E33" s="27">
        <v>1089.1134</v>
      </c>
      <c r="F33" s="27">
        <v>4511.2444999999998</v>
      </c>
      <c r="G33" s="27">
        <v>1791.9421</v>
      </c>
      <c r="H33" s="27">
        <v>210.00630000000001</v>
      </c>
    </row>
    <row r="34" spans="1:8" ht="10.95" customHeight="1" x14ac:dyDescent="0.3">
      <c r="A34" s="1"/>
      <c r="B34" s="25" t="s">
        <v>725</v>
      </c>
      <c r="C34" s="26">
        <v>0</v>
      </c>
      <c r="D34" s="26">
        <v>7315</v>
      </c>
      <c r="E34" s="27">
        <v>1123.3415</v>
      </c>
      <c r="F34" s="27">
        <v>4415.8225000000002</v>
      </c>
      <c r="G34" s="27">
        <v>1775.836</v>
      </c>
      <c r="H34" s="27">
        <v>218.77979999999999</v>
      </c>
    </row>
    <row r="35" spans="1:8" ht="10.95" customHeight="1" x14ac:dyDescent="0.3">
      <c r="A35" s="1"/>
      <c r="B35" s="25" t="s">
        <v>726</v>
      </c>
      <c r="C35" s="26">
        <v>0</v>
      </c>
      <c r="D35" s="26">
        <v>7269.8</v>
      </c>
      <c r="E35" s="27">
        <v>1110.0567000000001</v>
      </c>
      <c r="F35" s="27">
        <v>4356.7233999999999</v>
      </c>
      <c r="G35" s="27">
        <v>1803.0199</v>
      </c>
      <c r="H35" s="27">
        <v>220.3297</v>
      </c>
    </row>
    <row r="36" spans="1:8" ht="10.95" customHeight="1" x14ac:dyDescent="0.3">
      <c r="A36" s="1"/>
      <c r="B36" s="25" t="s">
        <v>727</v>
      </c>
      <c r="C36" s="26">
        <v>0</v>
      </c>
      <c r="D36" s="26">
        <v>7323.4</v>
      </c>
      <c r="E36" s="27">
        <v>1094.4944</v>
      </c>
      <c r="F36" s="27">
        <v>4460.7803999999996</v>
      </c>
      <c r="G36" s="27">
        <v>1768.1251999999999</v>
      </c>
      <c r="H36" s="27">
        <v>220.08709999999999</v>
      </c>
    </row>
    <row r="37" spans="1:8" ht="10.95" customHeight="1" x14ac:dyDescent="0.3">
      <c r="A37" s="1"/>
      <c r="B37" s="25" t="s">
        <v>728</v>
      </c>
      <c r="C37" s="26">
        <v>0</v>
      </c>
      <c r="D37" s="26">
        <v>7299.9</v>
      </c>
      <c r="E37" s="27">
        <v>1096.4621999999999</v>
      </c>
      <c r="F37" s="27">
        <v>4408.1187</v>
      </c>
      <c r="G37" s="27">
        <v>1795.3190999999999</v>
      </c>
      <c r="H37" s="27">
        <v>224.05119999999999</v>
      </c>
    </row>
    <row r="38" spans="1:8" ht="10.95" customHeight="1" x14ac:dyDescent="0.3">
      <c r="A38" s="1"/>
      <c r="B38" s="25" t="s">
        <v>729</v>
      </c>
      <c r="C38" s="26">
        <v>0</v>
      </c>
      <c r="D38" s="26">
        <v>7386.2</v>
      </c>
      <c r="E38" s="27">
        <v>1128.5272</v>
      </c>
      <c r="F38" s="27">
        <v>4422.5712000000003</v>
      </c>
      <c r="G38" s="27">
        <v>1835.1016</v>
      </c>
      <c r="H38" s="27">
        <v>219.82640000000001</v>
      </c>
    </row>
    <row r="39" spans="1:8" ht="10.95" customHeight="1" x14ac:dyDescent="0.3">
      <c r="A39" s="1"/>
      <c r="B39" s="25" t="s">
        <v>730</v>
      </c>
      <c r="C39" s="26">
        <v>0</v>
      </c>
      <c r="D39" s="26">
        <v>7368.5</v>
      </c>
      <c r="E39" s="27">
        <v>1093.1119000000001</v>
      </c>
      <c r="F39" s="27">
        <v>4439.7691999999997</v>
      </c>
      <c r="G39" s="27">
        <v>1835.6188999999999</v>
      </c>
      <c r="H39" s="27">
        <v>219.81190000000001</v>
      </c>
    </row>
    <row r="40" spans="1:8" ht="10.95" customHeight="1" x14ac:dyDescent="0.3">
      <c r="A40" s="1"/>
      <c r="B40" s="25" t="s">
        <v>731</v>
      </c>
      <c r="C40" s="26">
        <v>0</v>
      </c>
      <c r="D40" s="26">
        <v>7387.8</v>
      </c>
      <c r="E40" s="27">
        <v>1109.7462</v>
      </c>
      <c r="F40" s="27">
        <v>4454.0928999999996</v>
      </c>
      <c r="G40" s="27">
        <v>1823.9609</v>
      </c>
      <c r="H40" s="27">
        <v>223.20580000000001</v>
      </c>
    </row>
    <row r="41" spans="1:8" ht="10.95" customHeight="1" x14ac:dyDescent="0.3">
      <c r="A41" s="1"/>
      <c r="B41" s="25" t="s">
        <v>732</v>
      </c>
      <c r="C41" s="26">
        <v>0</v>
      </c>
      <c r="D41" s="26">
        <v>7311.3</v>
      </c>
      <c r="E41" s="27">
        <v>1071.7655</v>
      </c>
      <c r="F41" s="27">
        <v>4411.0610999999999</v>
      </c>
      <c r="G41" s="27">
        <v>1828.4734000000001</v>
      </c>
      <c r="H41" s="27">
        <v>203.30690000000001</v>
      </c>
    </row>
    <row r="42" spans="1:8" ht="10.95" customHeight="1" x14ac:dyDescent="0.3">
      <c r="A42" s="1"/>
      <c r="B42" s="25" t="s">
        <v>733</v>
      </c>
      <c r="C42" s="26">
        <v>0</v>
      </c>
      <c r="D42" s="26">
        <v>7309.4</v>
      </c>
      <c r="E42" s="27">
        <v>1051.2173</v>
      </c>
      <c r="F42" s="27">
        <v>4382.6000999999997</v>
      </c>
      <c r="G42" s="27">
        <v>1875.5826</v>
      </c>
      <c r="H42" s="27">
        <v>204.8382</v>
      </c>
    </row>
    <row r="43" spans="1:8" ht="10.95" customHeight="1" x14ac:dyDescent="0.3">
      <c r="A43" s="1"/>
      <c r="B43" s="25" t="s">
        <v>734</v>
      </c>
      <c r="C43" s="26">
        <v>0</v>
      </c>
      <c r="D43" s="26">
        <v>7267.8</v>
      </c>
      <c r="E43" s="27">
        <v>1022.948</v>
      </c>
      <c r="F43" s="27">
        <v>4307.2030000000004</v>
      </c>
      <c r="G43" s="27">
        <v>1937.6489999999999</v>
      </c>
      <c r="H43" s="27">
        <v>217.55500000000001</v>
      </c>
    </row>
    <row r="44" spans="1:8" ht="10.95" customHeight="1" x14ac:dyDescent="0.3">
      <c r="A44" s="1"/>
      <c r="B44" s="25" t="s">
        <v>735</v>
      </c>
      <c r="C44" s="26">
        <v>0</v>
      </c>
      <c r="D44" s="26">
        <v>7404.8</v>
      </c>
      <c r="E44" s="27">
        <v>1087.817</v>
      </c>
      <c r="F44" s="27">
        <v>4399.4591</v>
      </c>
      <c r="G44" s="27">
        <v>1917.5238999999999</v>
      </c>
      <c r="H44" s="27">
        <v>203.76499999999999</v>
      </c>
    </row>
    <row r="45" spans="1:8" ht="10.95" customHeight="1" x14ac:dyDescent="0.3">
      <c r="A45" s="1"/>
      <c r="B45" s="25" t="s">
        <v>736</v>
      </c>
      <c r="C45" s="26">
        <v>0</v>
      </c>
      <c r="D45" s="26">
        <v>7426.2</v>
      </c>
      <c r="E45" s="27">
        <v>1150.8013000000001</v>
      </c>
      <c r="F45" s="27">
        <v>4382.8140000000003</v>
      </c>
      <c r="G45" s="27">
        <v>1892.5847000000001</v>
      </c>
      <c r="H45" s="27">
        <v>207.9153</v>
      </c>
    </row>
    <row r="46" spans="1:8" ht="10.95" customHeight="1" x14ac:dyDescent="0.3">
      <c r="A46" s="1"/>
      <c r="B46" s="25" t="s">
        <v>737</v>
      </c>
      <c r="C46" s="26">
        <v>0</v>
      </c>
      <c r="D46" s="26">
        <v>7397.9</v>
      </c>
      <c r="E46" s="27">
        <v>1144.0654</v>
      </c>
      <c r="F46" s="27">
        <v>4355.7118</v>
      </c>
      <c r="G46" s="27">
        <v>1898.1228000000001</v>
      </c>
      <c r="H46" s="27">
        <v>211.04060000000001</v>
      </c>
    </row>
    <row r="47" spans="1:8" ht="10.95" customHeight="1" x14ac:dyDescent="0.3">
      <c r="A47" s="1"/>
      <c r="B47" s="25" t="s">
        <v>738</v>
      </c>
      <c r="C47" s="26">
        <v>0</v>
      </c>
      <c r="D47" s="26">
        <v>7380.1</v>
      </c>
      <c r="E47" s="27">
        <v>1134.9475</v>
      </c>
      <c r="F47" s="27">
        <v>4352.6009999999997</v>
      </c>
      <c r="G47" s="27">
        <v>1892.5515</v>
      </c>
      <c r="H47" s="27">
        <v>212.60059999999999</v>
      </c>
    </row>
    <row r="48" spans="1:8" ht="10.95" customHeight="1" x14ac:dyDescent="0.3">
      <c r="A48" s="1"/>
      <c r="B48" s="25" t="s">
        <v>739</v>
      </c>
      <c r="C48" s="26">
        <v>0</v>
      </c>
      <c r="D48" s="26">
        <v>7354.4</v>
      </c>
      <c r="E48" s="27">
        <v>1141.232</v>
      </c>
      <c r="F48" s="27">
        <v>4320.2226000000001</v>
      </c>
      <c r="G48" s="27">
        <v>1892.9454000000001</v>
      </c>
      <c r="H48" s="27">
        <v>217.13079999999999</v>
      </c>
    </row>
    <row r="49" spans="1:8" ht="10.95" customHeight="1" x14ac:dyDescent="0.3">
      <c r="A49" s="1"/>
      <c r="B49" s="25" t="s">
        <v>740</v>
      </c>
      <c r="C49" s="26">
        <v>0</v>
      </c>
      <c r="D49" s="26">
        <v>7291.2</v>
      </c>
      <c r="E49" s="27">
        <v>1103.0821000000001</v>
      </c>
      <c r="F49" s="27">
        <v>4304.0023000000001</v>
      </c>
      <c r="G49" s="27">
        <v>1884.1156000000001</v>
      </c>
      <c r="H49" s="27">
        <v>217.27019999999999</v>
      </c>
    </row>
    <row r="50" spans="1:8" ht="10.95" customHeight="1" x14ac:dyDescent="0.3">
      <c r="A50" s="1"/>
      <c r="B50" s="25" t="s">
        <v>741</v>
      </c>
      <c r="C50" s="26">
        <v>0</v>
      </c>
      <c r="D50" s="26">
        <v>7235</v>
      </c>
      <c r="E50" s="27">
        <v>1101.3897999999999</v>
      </c>
      <c r="F50" s="27">
        <v>4239.2057999999997</v>
      </c>
      <c r="G50" s="27">
        <v>1894.4043999999999</v>
      </c>
      <c r="H50" s="27">
        <v>217.73140000000001</v>
      </c>
    </row>
    <row r="51" spans="1:8" ht="10.95" customHeight="1" x14ac:dyDescent="0.3">
      <c r="A51" s="1"/>
      <c r="B51" s="25" t="s">
        <v>742</v>
      </c>
      <c r="C51" s="26">
        <v>0</v>
      </c>
      <c r="D51" s="26">
        <v>7239.1</v>
      </c>
      <c r="E51" s="27">
        <v>1095.4407000000001</v>
      </c>
      <c r="F51" s="27">
        <v>4260.0018</v>
      </c>
      <c r="G51" s="27">
        <v>1883.6575</v>
      </c>
      <c r="H51" s="27">
        <v>215.0958</v>
      </c>
    </row>
    <row r="52" spans="1:8" ht="10.95" customHeight="1" x14ac:dyDescent="0.3">
      <c r="A52" s="1"/>
      <c r="B52" s="25" t="s">
        <v>743</v>
      </c>
      <c r="C52" s="26">
        <v>0</v>
      </c>
      <c r="D52" s="26">
        <v>7186.9</v>
      </c>
      <c r="E52" s="27">
        <v>1047.0008</v>
      </c>
      <c r="F52" s="27">
        <v>4285.7891</v>
      </c>
      <c r="G52" s="27">
        <v>1854.1101000000001</v>
      </c>
      <c r="H52" s="27">
        <v>218.18680000000001</v>
      </c>
    </row>
    <row r="53" spans="1:8" ht="10.95" customHeight="1" x14ac:dyDescent="0.3">
      <c r="A53" s="1"/>
      <c r="B53" s="25" t="s">
        <v>744</v>
      </c>
      <c r="C53" s="26">
        <v>0</v>
      </c>
      <c r="D53" s="26">
        <v>6967.9</v>
      </c>
      <c r="E53" s="27">
        <v>975.94809999999995</v>
      </c>
      <c r="F53" s="27">
        <v>4150.0406999999996</v>
      </c>
      <c r="G53" s="27">
        <v>1841.9112</v>
      </c>
      <c r="H53" s="27">
        <v>216.41300000000001</v>
      </c>
    </row>
    <row r="54" spans="1:8" ht="10.95" customHeight="1" x14ac:dyDescent="0.3">
      <c r="A54" s="1"/>
      <c r="B54" s="25" t="s">
        <v>745</v>
      </c>
      <c r="C54" s="26">
        <v>0</v>
      </c>
      <c r="D54" s="26">
        <v>6818.8</v>
      </c>
      <c r="E54" s="27">
        <v>966.11590000000001</v>
      </c>
      <c r="F54" s="27">
        <v>4042.7260999999999</v>
      </c>
      <c r="G54" s="27">
        <v>1809.9580000000001</v>
      </c>
      <c r="H54" s="27">
        <v>214.03399999999999</v>
      </c>
    </row>
    <row r="55" spans="1:8" ht="10.95" customHeight="1" x14ac:dyDescent="0.3">
      <c r="A55" s="1"/>
      <c r="B55" s="25" t="s">
        <v>71</v>
      </c>
      <c r="C55" s="26">
        <v>0</v>
      </c>
      <c r="D55" s="26">
        <v>6576</v>
      </c>
      <c r="E55" s="27">
        <v>973.78020000000004</v>
      </c>
      <c r="F55" s="27">
        <v>3809.6473000000001</v>
      </c>
      <c r="G55" s="27">
        <v>1792.5725</v>
      </c>
      <c r="H55" s="27">
        <v>212.56030000000001</v>
      </c>
    </row>
    <row r="56" spans="1:8" ht="16.95" customHeight="1" x14ac:dyDescent="0.3">
      <c r="A56" s="1"/>
      <c r="B56" s="28" t="s">
        <v>758</v>
      </c>
      <c r="C56" s="29">
        <v>0</v>
      </c>
      <c r="D56" s="29">
        <v>7457.3</v>
      </c>
      <c r="E56" s="30">
        <v>1150.8013000000001</v>
      </c>
      <c r="F56" s="30">
        <v>4541.4373999999998</v>
      </c>
      <c r="G56" s="30">
        <v>1937.6489999999999</v>
      </c>
      <c r="H56" s="30">
        <v>226.46180000000001</v>
      </c>
    </row>
    <row r="57" spans="1:8" ht="16.95" customHeight="1" x14ac:dyDescent="0.3">
      <c r="A57" s="1"/>
      <c r="B57" s="28" t="s">
        <v>759</v>
      </c>
      <c r="C57" s="29">
        <v>0</v>
      </c>
      <c r="D57" s="29">
        <v>6121.9</v>
      </c>
      <c r="E57" s="30">
        <v>878.69910000000004</v>
      </c>
      <c r="F57" s="30">
        <v>3465.6842000000001</v>
      </c>
      <c r="G57" s="30">
        <v>1733.2301</v>
      </c>
      <c r="H57" s="30">
        <v>161.84700000000001</v>
      </c>
    </row>
    <row r="58" spans="1:8" ht="16.95" customHeight="1" x14ac:dyDescent="0.3">
      <c r="A58" s="1"/>
      <c r="B58" s="28" t="s">
        <v>760</v>
      </c>
      <c r="C58" s="29">
        <v>0</v>
      </c>
      <c r="D58" s="29">
        <v>6971.114583333333</v>
      </c>
      <c r="E58" s="30">
        <v>1039.344214583333</v>
      </c>
      <c r="F58" s="30">
        <v>4120.6926249999997</v>
      </c>
      <c r="G58" s="30">
        <v>1811.0777437500001</v>
      </c>
      <c r="H58" s="30">
        <v>211.17224791666663</v>
      </c>
    </row>
    <row r="59" spans="1:8" ht="16.95" customHeight="1" x14ac:dyDescent="0.3">
      <c r="A59" s="1"/>
      <c r="B59" s="23" t="s">
        <v>761</v>
      </c>
      <c r="C59" s="31">
        <v>0</v>
      </c>
      <c r="D59" s="31">
        <v>167306.75</v>
      </c>
      <c r="E59" s="32">
        <v>24944.261149999998</v>
      </c>
      <c r="F59" s="32">
        <v>98896.623000000007</v>
      </c>
      <c r="G59" s="32">
        <v>43465.865850000002</v>
      </c>
      <c r="H59" s="32">
        <v>5068.1339500000004</v>
      </c>
    </row>
    <row r="60" spans="1:8" x14ac:dyDescent="0.3">
      <c r="A60" s="1"/>
      <c r="B60" s="1"/>
      <c r="C60" s="1"/>
      <c r="D60" s="1"/>
      <c r="E60" s="1"/>
      <c r="F60" s="1"/>
      <c r="G60" s="1"/>
      <c r="H60" s="1"/>
    </row>
    <row r="61" spans="1:8" ht="15.6" x14ac:dyDescent="0.3">
      <c r="A61" s="1"/>
      <c r="B61" s="33" t="s">
        <v>762</v>
      </c>
      <c r="C61" s="1"/>
      <c r="D61" s="1"/>
      <c r="E61" s="1"/>
      <c r="F61" s="1"/>
      <c r="G61" s="1"/>
      <c r="H61" s="1"/>
    </row>
    <row r="62" spans="1:8" ht="15.6" x14ac:dyDescent="0.3">
      <c r="A62" s="1"/>
      <c r="B62" s="33"/>
      <c r="C62" s="1"/>
      <c r="D62" s="1"/>
      <c r="E62" s="1"/>
      <c r="F62" s="1"/>
      <c r="G62" s="1"/>
      <c r="H62" s="1"/>
    </row>
    <row r="63" spans="1:8" x14ac:dyDescent="0.3">
      <c r="A63" s="1"/>
      <c r="B63" s="34"/>
      <c r="C63" s="34"/>
      <c r="D63" s="1" t="s">
        <v>763</v>
      </c>
      <c r="E63" s="35"/>
      <c r="F63" s="1"/>
      <c r="G63" s="1"/>
      <c r="H63" s="1"/>
    </row>
    <row r="64" spans="1:8" x14ac:dyDescent="0.3">
      <c r="A64" s="1"/>
      <c r="B64" s="36"/>
      <c r="C64" s="36"/>
      <c r="D64" s="1" t="s">
        <v>764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765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4" t="s">
        <v>751</v>
      </c>
      <c r="C6" s="202" t="s">
        <v>766</v>
      </c>
      <c r="D6" s="202"/>
      <c r="E6" s="202"/>
      <c r="F6" s="202"/>
      <c r="G6" s="202"/>
      <c r="H6" s="202"/>
      <c r="I6" s="202"/>
      <c r="J6" s="202"/>
      <c r="K6" s="202"/>
      <c r="L6" s="202"/>
      <c r="M6" s="202"/>
      <c r="N6" s="202"/>
      <c r="O6" s="202"/>
      <c r="P6" s="202"/>
      <c r="Q6" s="202"/>
      <c r="R6" s="202"/>
      <c r="S6" s="202"/>
      <c r="T6" s="202"/>
      <c r="U6" s="202"/>
      <c r="V6" s="202"/>
      <c r="W6" s="202"/>
      <c r="X6" s="203" t="s">
        <v>767</v>
      </c>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2" t="s">
        <v>768</v>
      </c>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row>
    <row r="7" spans="1:98" ht="48.75" customHeight="1" x14ac:dyDescent="0.3">
      <c r="A7" s="1"/>
      <c r="B7" s="204"/>
      <c r="C7" s="38" t="s">
        <v>769</v>
      </c>
      <c r="D7" s="38" t="s">
        <v>770</v>
      </c>
      <c r="E7" s="38" t="s">
        <v>14</v>
      </c>
      <c r="F7" s="38" t="s">
        <v>771</v>
      </c>
      <c r="G7" s="38" t="s">
        <v>772</v>
      </c>
      <c r="H7" s="38" t="s">
        <v>773</v>
      </c>
      <c r="I7" s="38" t="s">
        <v>774</v>
      </c>
      <c r="J7" s="38" t="s">
        <v>775</v>
      </c>
      <c r="K7" s="38" t="s">
        <v>776</v>
      </c>
      <c r="L7" s="38" t="s">
        <v>777</v>
      </c>
      <c r="M7" s="38" t="s">
        <v>778</v>
      </c>
      <c r="N7" s="38" t="s">
        <v>779</v>
      </c>
      <c r="O7" s="38" t="s">
        <v>780</v>
      </c>
      <c r="P7" s="38" t="s">
        <v>781</v>
      </c>
      <c r="Q7" s="38" t="s">
        <v>782</v>
      </c>
      <c r="R7" s="38" t="s">
        <v>783</v>
      </c>
      <c r="S7" s="38" t="s">
        <v>784</v>
      </c>
      <c r="T7" s="38" t="s">
        <v>785</v>
      </c>
      <c r="U7" s="38" t="s">
        <v>786</v>
      </c>
      <c r="V7" s="38" t="s">
        <v>787</v>
      </c>
      <c r="W7" s="38" t="s">
        <v>788</v>
      </c>
      <c r="X7" s="39" t="s">
        <v>789</v>
      </c>
      <c r="Y7" s="39" t="s">
        <v>790</v>
      </c>
      <c r="Z7" s="39" t="s">
        <v>791</v>
      </c>
      <c r="AA7" s="39" t="s">
        <v>769</v>
      </c>
      <c r="AB7" s="39" t="s">
        <v>770</v>
      </c>
      <c r="AC7" s="39" t="s">
        <v>792</v>
      </c>
      <c r="AD7" s="39" t="s">
        <v>772</v>
      </c>
      <c r="AE7" s="39" t="s">
        <v>773</v>
      </c>
      <c r="AF7" s="39" t="s">
        <v>793</v>
      </c>
      <c r="AG7" s="39" t="s">
        <v>774</v>
      </c>
      <c r="AH7" s="39" t="s">
        <v>794</v>
      </c>
      <c r="AI7" s="39" t="s">
        <v>795</v>
      </c>
      <c r="AJ7" s="39" t="s">
        <v>796</v>
      </c>
      <c r="AK7" s="39" t="s">
        <v>797</v>
      </c>
      <c r="AL7" s="39" t="s">
        <v>798</v>
      </c>
      <c r="AM7" s="39" t="s">
        <v>799</v>
      </c>
      <c r="AN7" s="39" t="s">
        <v>314</v>
      </c>
      <c r="AO7" s="39" t="s">
        <v>800</v>
      </c>
      <c r="AP7" s="39" t="s">
        <v>318</v>
      </c>
      <c r="AQ7" s="39" t="s">
        <v>801</v>
      </c>
      <c r="AR7" s="39" t="s">
        <v>802</v>
      </c>
      <c r="AS7" s="39" t="s">
        <v>803</v>
      </c>
      <c r="AT7" s="39" t="s">
        <v>804</v>
      </c>
      <c r="AU7" s="39" t="s">
        <v>805</v>
      </c>
      <c r="AV7" s="39" t="s">
        <v>806</v>
      </c>
      <c r="AW7" s="39" t="s">
        <v>807</v>
      </c>
      <c r="AX7" s="39" t="s">
        <v>781</v>
      </c>
      <c r="AY7" s="39" t="s">
        <v>808</v>
      </c>
      <c r="AZ7" s="39" t="s">
        <v>809</v>
      </c>
      <c r="BA7" s="39" t="s">
        <v>810</v>
      </c>
      <c r="BB7" s="39" t="s">
        <v>782</v>
      </c>
      <c r="BC7" s="39" t="s">
        <v>811</v>
      </c>
      <c r="BD7" s="39" t="s">
        <v>784</v>
      </c>
      <c r="BE7" s="39" t="s">
        <v>812</v>
      </c>
      <c r="BF7" s="39" t="s">
        <v>813</v>
      </c>
      <c r="BG7" s="39" t="s">
        <v>814</v>
      </c>
      <c r="BH7" s="39" t="s">
        <v>815</v>
      </c>
      <c r="BI7" s="39" t="s">
        <v>816</v>
      </c>
      <c r="BJ7" s="39" t="s">
        <v>786</v>
      </c>
      <c r="BK7" s="39" t="s">
        <v>817</v>
      </c>
      <c r="BL7" s="39" t="s">
        <v>818</v>
      </c>
      <c r="BM7" s="39" t="s">
        <v>787</v>
      </c>
      <c r="BN7" s="39" t="s">
        <v>533</v>
      </c>
      <c r="BO7" s="39" t="s">
        <v>788</v>
      </c>
      <c r="BP7" s="38" t="s">
        <v>819</v>
      </c>
      <c r="BQ7" s="38" t="s">
        <v>769</v>
      </c>
      <c r="BR7" s="38" t="s">
        <v>820</v>
      </c>
      <c r="BS7" s="38" t="s">
        <v>821</v>
      </c>
      <c r="BT7" s="38" t="s">
        <v>822</v>
      </c>
      <c r="BU7" s="38" t="s">
        <v>823</v>
      </c>
      <c r="BV7" s="38" t="s">
        <v>824</v>
      </c>
      <c r="BW7" s="38" t="s">
        <v>825</v>
      </c>
      <c r="BX7" s="38" t="s">
        <v>826</v>
      </c>
      <c r="BY7" s="38" t="s">
        <v>774</v>
      </c>
      <c r="BZ7" s="38" t="s">
        <v>827</v>
      </c>
      <c r="CA7" s="38" t="s">
        <v>828</v>
      </c>
      <c r="CB7" s="38" t="s">
        <v>798</v>
      </c>
      <c r="CC7" s="38" t="s">
        <v>800</v>
      </c>
      <c r="CD7" s="38" t="s">
        <v>318</v>
      </c>
      <c r="CE7" s="38" t="s">
        <v>323</v>
      </c>
      <c r="CF7" s="38" t="s">
        <v>829</v>
      </c>
      <c r="CG7" s="38" t="s">
        <v>830</v>
      </c>
      <c r="CH7" s="38" t="s">
        <v>803</v>
      </c>
      <c r="CI7" s="38" t="s">
        <v>804</v>
      </c>
      <c r="CJ7" s="38" t="s">
        <v>805</v>
      </c>
      <c r="CK7" s="38" t="s">
        <v>807</v>
      </c>
      <c r="CL7" s="38" t="s">
        <v>831</v>
      </c>
      <c r="CM7" s="38" t="s">
        <v>782</v>
      </c>
      <c r="CN7" s="38" t="s">
        <v>784</v>
      </c>
      <c r="CO7" s="38" t="s">
        <v>832</v>
      </c>
      <c r="CP7" s="38" t="s">
        <v>410</v>
      </c>
      <c r="CQ7" s="38" t="s">
        <v>786</v>
      </c>
      <c r="CR7" s="38" t="s">
        <v>533</v>
      </c>
      <c r="CS7" s="38" t="s">
        <v>788</v>
      </c>
      <c r="CT7" s="38" t="s">
        <v>833</v>
      </c>
    </row>
    <row r="8" spans="1:98" ht="15.6" x14ac:dyDescent="0.3">
      <c r="A8" s="1"/>
      <c r="B8" s="40" t="s">
        <v>699</v>
      </c>
      <c r="C8" s="41"/>
      <c r="D8" s="41"/>
      <c r="E8" s="41">
        <v>47.87968</v>
      </c>
      <c r="F8" s="41">
        <v>12.382</v>
      </c>
      <c r="G8" s="41"/>
      <c r="H8" s="41"/>
      <c r="I8" s="41"/>
      <c r="J8" s="41"/>
      <c r="K8" s="41">
        <v>18.5642</v>
      </c>
      <c r="L8" s="41">
        <v>26.347799999999999</v>
      </c>
      <c r="M8" s="41">
        <v>13.601800000000001</v>
      </c>
      <c r="N8" s="41">
        <v>13.02</v>
      </c>
      <c r="O8" s="41">
        <v>31.192</v>
      </c>
      <c r="P8" s="41"/>
      <c r="Q8" s="41"/>
      <c r="R8" s="41">
        <v>51.337000000000003</v>
      </c>
      <c r="S8" s="41"/>
      <c r="T8" s="41">
        <v>56.363599999999998</v>
      </c>
      <c r="U8" s="41"/>
      <c r="V8" s="41">
        <v>0.5</v>
      </c>
      <c r="W8" s="41"/>
      <c r="X8" s="41"/>
      <c r="Y8" s="41"/>
      <c r="Z8" s="41">
        <v>4.20465</v>
      </c>
      <c r="AA8" s="41"/>
      <c r="AB8" s="41"/>
      <c r="AC8" s="41">
        <v>14.44</v>
      </c>
      <c r="AD8" s="41"/>
      <c r="AE8" s="41"/>
      <c r="AF8" s="41">
        <v>5</v>
      </c>
      <c r="AG8" s="41"/>
      <c r="AH8" s="41"/>
      <c r="AI8" s="41"/>
      <c r="AJ8" s="41">
        <v>5.33786</v>
      </c>
      <c r="AK8" s="41">
        <v>0</v>
      </c>
      <c r="AL8" s="41">
        <v>1.0266999999999999</v>
      </c>
      <c r="AM8" s="41">
        <v>47.154600000000002</v>
      </c>
      <c r="AN8" s="41">
        <v>130.17126999999999</v>
      </c>
      <c r="AO8" s="41">
        <v>27.898199999999999</v>
      </c>
      <c r="AP8" s="41">
        <v>0.81</v>
      </c>
      <c r="AQ8" s="41">
        <v>166.69</v>
      </c>
      <c r="AR8" s="41"/>
      <c r="AS8" s="41">
        <v>38.688989999999997</v>
      </c>
      <c r="AT8" s="41">
        <v>31.000250000000001</v>
      </c>
      <c r="AU8" s="41"/>
      <c r="AV8" s="41">
        <v>192.33902</v>
      </c>
      <c r="AW8" s="41">
        <v>35.910730000000001</v>
      </c>
      <c r="AX8" s="41"/>
      <c r="AY8" s="41">
        <v>3.9599000000000002</v>
      </c>
      <c r="AZ8" s="41"/>
      <c r="BA8" s="41">
        <v>1.8</v>
      </c>
      <c r="BB8" s="41"/>
      <c r="BC8" s="41">
        <v>71.538910000000001</v>
      </c>
      <c r="BD8" s="41"/>
      <c r="BE8" s="41"/>
      <c r="BF8" s="41"/>
      <c r="BG8" s="41"/>
      <c r="BH8" s="41"/>
      <c r="BI8" s="41">
        <v>18.962759999999999</v>
      </c>
      <c r="BJ8" s="41"/>
      <c r="BK8" s="41">
        <v>4.7155399999999998</v>
      </c>
      <c r="BL8" s="41"/>
      <c r="BM8" s="41"/>
      <c r="BN8" s="41">
        <v>20.100000000000001</v>
      </c>
      <c r="BO8" s="41">
        <v>1.5</v>
      </c>
      <c r="BP8" s="41">
        <v>142.1806</v>
      </c>
      <c r="BQ8" s="41"/>
      <c r="BR8" s="41">
        <v>4.891</v>
      </c>
      <c r="BS8" s="41">
        <v>135.9178</v>
      </c>
      <c r="BT8" s="41">
        <v>11.33493</v>
      </c>
      <c r="BU8" s="41"/>
      <c r="BV8" s="41">
        <v>33.379300000000001</v>
      </c>
      <c r="BW8" s="41">
        <v>3.85819</v>
      </c>
      <c r="BX8" s="41"/>
      <c r="BY8" s="41"/>
      <c r="BZ8" s="41">
        <v>94.081299999999999</v>
      </c>
      <c r="CA8" s="41">
        <v>25.068020000000001</v>
      </c>
      <c r="CB8" s="41">
        <v>0.3508</v>
      </c>
      <c r="CC8" s="41">
        <v>0.64</v>
      </c>
      <c r="CD8" s="41">
        <v>22.088100000000001</v>
      </c>
      <c r="CE8" s="41">
        <v>453.36680999999999</v>
      </c>
      <c r="CF8" s="41">
        <v>7.6536</v>
      </c>
      <c r="CG8" s="41">
        <v>159.4991</v>
      </c>
      <c r="CH8" s="41">
        <v>17.772390000000001</v>
      </c>
      <c r="CI8" s="41"/>
      <c r="CJ8" s="41"/>
      <c r="CK8" s="41">
        <v>17.6252</v>
      </c>
      <c r="CL8" s="41">
        <v>4.7527999999999997</v>
      </c>
      <c r="CM8" s="41"/>
      <c r="CN8" s="41"/>
      <c r="CO8" s="41">
        <v>16.0486</v>
      </c>
      <c r="CP8" s="41">
        <v>280.3</v>
      </c>
      <c r="CQ8" s="41"/>
      <c r="CR8" s="41">
        <v>19.591000000000001</v>
      </c>
      <c r="CS8" s="41"/>
      <c r="CT8" s="41">
        <v>30.291</v>
      </c>
    </row>
    <row r="9" spans="1:98" ht="15.6" x14ac:dyDescent="0.3">
      <c r="A9" s="1"/>
      <c r="B9" s="42" t="s">
        <v>700</v>
      </c>
      <c r="C9" s="43"/>
      <c r="D9" s="43"/>
      <c r="E9" s="43">
        <v>47.251980000000003</v>
      </c>
      <c r="F9" s="43">
        <v>13.067</v>
      </c>
      <c r="G9" s="43"/>
      <c r="H9" s="43"/>
      <c r="I9" s="43"/>
      <c r="J9" s="43"/>
      <c r="K9" s="43">
        <v>19.133199999999999</v>
      </c>
      <c r="L9" s="43">
        <v>26.6114</v>
      </c>
      <c r="M9" s="43">
        <v>13.568099999999999</v>
      </c>
      <c r="N9" s="43">
        <v>13.05</v>
      </c>
      <c r="O9" s="43">
        <v>30.584</v>
      </c>
      <c r="P9" s="43"/>
      <c r="Q9" s="43"/>
      <c r="R9" s="43">
        <v>51.767000000000003</v>
      </c>
      <c r="S9" s="43"/>
      <c r="T9" s="43">
        <v>55.091500000000003</v>
      </c>
      <c r="U9" s="43"/>
      <c r="V9" s="43">
        <v>0.5</v>
      </c>
      <c r="W9" s="43"/>
      <c r="X9" s="43"/>
      <c r="Y9" s="43"/>
      <c r="Z9" s="43">
        <v>4.3002399999999996</v>
      </c>
      <c r="AA9" s="43"/>
      <c r="AB9" s="43"/>
      <c r="AC9" s="43">
        <v>15.38</v>
      </c>
      <c r="AD9" s="43"/>
      <c r="AE9" s="43"/>
      <c r="AF9" s="43">
        <v>5.4</v>
      </c>
      <c r="AG9" s="43"/>
      <c r="AH9" s="43"/>
      <c r="AI9" s="43"/>
      <c r="AJ9" s="43">
        <v>5.3343100000000003</v>
      </c>
      <c r="AK9" s="43">
        <v>0</v>
      </c>
      <c r="AL9" s="43">
        <v>0.89090000000000003</v>
      </c>
      <c r="AM9" s="43">
        <v>48.16751</v>
      </c>
      <c r="AN9" s="43">
        <v>130.21465000000001</v>
      </c>
      <c r="AO9" s="43">
        <v>27.360299999999999</v>
      </c>
      <c r="AP9" s="43">
        <v>0.7</v>
      </c>
      <c r="AQ9" s="43">
        <v>166.32</v>
      </c>
      <c r="AR9" s="43"/>
      <c r="AS9" s="43">
        <v>38.319420000000001</v>
      </c>
      <c r="AT9" s="43">
        <v>32.79007</v>
      </c>
      <c r="AU9" s="43"/>
      <c r="AV9" s="43">
        <v>194.20095000000001</v>
      </c>
      <c r="AW9" s="43">
        <v>34.889609999999998</v>
      </c>
      <c r="AX9" s="43"/>
      <c r="AY9" s="43">
        <v>3.91005</v>
      </c>
      <c r="AZ9" s="43"/>
      <c r="BA9" s="43">
        <v>2</v>
      </c>
      <c r="BB9" s="43"/>
      <c r="BC9" s="43">
        <v>71.781019999999998</v>
      </c>
      <c r="BD9" s="43"/>
      <c r="BE9" s="43"/>
      <c r="BF9" s="43"/>
      <c r="BG9" s="43"/>
      <c r="BH9" s="43"/>
      <c r="BI9" s="43">
        <v>18.979859999999999</v>
      </c>
      <c r="BJ9" s="43"/>
      <c r="BK9" s="43">
        <v>4.6835599999999999</v>
      </c>
      <c r="BL9" s="43"/>
      <c r="BM9" s="43"/>
      <c r="BN9" s="43">
        <v>22.56</v>
      </c>
      <c r="BO9" s="43">
        <v>1.56</v>
      </c>
      <c r="BP9" s="43">
        <v>145.42580000000001</v>
      </c>
      <c r="BQ9" s="43"/>
      <c r="BR9" s="43">
        <v>4.9450000000000003</v>
      </c>
      <c r="BS9" s="43">
        <v>137.52573000000001</v>
      </c>
      <c r="BT9" s="43">
        <v>11.047560000000001</v>
      </c>
      <c r="BU9" s="43"/>
      <c r="BV9" s="43">
        <v>33.680999999999997</v>
      </c>
      <c r="BW9" s="43">
        <v>3.9634800000000001</v>
      </c>
      <c r="BX9" s="43"/>
      <c r="BY9" s="43"/>
      <c r="BZ9" s="43">
        <v>94.654700000000005</v>
      </c>
      <c r="CA9" s="43">
        <v>25.086580000000001</v>
      </c>
      <c r="CB9" s="43">
        <v>0.33410000000000001</v>
      </c>
      <c r="CC9" s="43">
        <v>0.61</v>
      </c>
      <c r="CD9" s="43">
        <v>21.713950000000001</v>
      </c>
      <c r="CE9" s="43">
        <v>455.44706000000002</v>
      </c>
      <c r="CF9" s="43">
        <v>7.7804000000000002</v>
      </c>
      <c r="CG9" s="43">
        <v>146.46299999999999</v>
      </c>
      <c r="CH9" s="43">
        <v>18.183340000000001</v>
      </c>
      <c r="CI9" s="43"/>
      <c r="CJ9" s="43"/>
      <c r="CK9" s="43">
        <v>17.304099999999998</v>
      </c>
      <c r="CL9" s="43">
        <v>4.7173299999999996</v>
      </c>
      <c r="CM9" s="43"/>
      <c r="CN9" s="43"/>
      <c r="CO9" s="43">
        <v>15.704140000000001</v>
      </c>
      <c r="CP9" s="43">
        <v>283</v>
      </c>
      <c r="CQ9" s="43"/>
      <c r="CR9" s="43">
        <v>21.16</v>
      </c>
      <c r="CS9" s="43"/>
      <c r="CT9" s="43">
        <v>31.541</v>
      </c>
    </row>
    <row r="10" spans="1:98" ht="15.6" x14ac:dyDescent="0.3">
      <c r="A10" s="1"/>
      <c r="B10" s="42" t="s">
        <v>701</v>
      </c>
      <c r="C10" s="43"/>
      <c r="D10" s="43"/>
      <c r="E10" s="43">
        <v>47.88364</v>
      </c>
      <c r="F10" s="43">
        <v>13.137</v>
      </c>
      <c r="G10" s="43"/>
      <c r="H10" s="43"/>
      <c r="I10" s="43"/>
      <c r="J10" s="43"/>
      <c r="K10" s="43">
        <v>19.612200000000001</v>
      </c>
      <c r="L10" s="43">
        <v>26.726500000000001</v>
      </c>
      <c r="M10" s="43">
        <v>13.368399999999999</v>
      </c>
      <c r="N10" s="43">
        <v>13.18</v>
      </c>
      <c r="O10" s="43">
        <v>30.774000000000001</v>
      </c>
      <c r="P10" s="43"/>
      <c r="Q10" s="43"/>
      <c r="R10" s="43">
        <v>51.389000000000003</v>
      </c>
      <c r="S10" s="43"/>
      <c r="T10" s="43">
        <v>34.652999999999999</v>
      </c>
      <c r="U10" s="43"/>
      <c r="V10" s="43">
        <v>0.5</v>
      </c>
      <c r="W10" s="43"/>
      <c r="X10" s="43"/>
      <c r="Y10" s="43"/>
      <c r="Z10" s="43">
        <v>4.46889</v>
      </c>
      <c r="AA10" s="43"/>
      <c r="AB10" s="43"/>
      <c r="AC10" s="43">
        <v>15.59</v>
      </c>
      <c r="AD10" s="43"/>
      <c r="AE10" s="43"/>
      <c r="AF10" s="43">
        <v>2.2000000000000002</v>
      </c>
      <c r="AG10" s="43"/>
      <c r="AH10" s="43"/>
      <c r="AI10" s="43"/>
      <c r="AJ10" s="43">
        <v>5.31128</v>
      </c>
      <c r="AK10" s="43">
        <v>0</v>
      </c>
      <c r="AL10" s="43">
        <v>0.84209999999999996</v>
      </c>
      <c r="AM10" s="43">
        <v>48.024090000000001</v>
      </c>
      <c r="AN10" s="43">
        <v>128.95943</v>
      </c>
      <c r="AO10" s="43">
        <v>27.8079</v>
      </c>
      <c r="AP10" s="43">
        <v>0.64</v>
      </c>
      <c r="AQ10" s="43">
        <v>165.88</v>
      </c>
      <c r="AR10" s="43"/>
      <c r="AS10" s="43">
        <v>38.065620000000003</v>
      </c>
      <c r="AT10" s="43">
        <v>34.14799</v>
      </c>
      <c r="AU10" s="43"/>
      <c r="AV10" s="43">
        <v>194.97358</v>
      </c>
      <c r="AW10" s="43">
        <v>35.11506</v>
      </c>
      <c r="AX10" s="43"/>
      <c r="AY10" s="43">
        <v>3.95018</v>
      </c>
      <c r="AZ10" s="43"/>
      <c r="BA10" s="43">
        <v>2.4</v>
      </c>
      <c r="BB10" s="43"/>
      <c r="BC10" s="43">
        <v>71.786169999999998</v>
      </c>
      <c r="BD10" s="43"/>
      <c r="BE10" s="43"/>
      <c r="BF10" s="43"/>
      <c r="BG10" s="43"/>
      <c r="BH10" s="43"/>
      <c r="BI10" s="43">
        <v>19.088290000000001</v>
      </c>
      <c r="BJ10" s="43"/>
      <c r="BK10" s="43">
        <v>4.7122900000000003</v>
      </c>
      <c r="BL10" s="43"/>
      <c r="BM10" s="43"/>
      <c r="BN10" s="43">
        <v>22.58</v>
      </c>
      <c r="BO10" s="43">
        <v>1.8</v>
      </c>
      <c r="BP10" s="43">
        <v>145.41720000000001</v>
      </c>
      <c r="BQ10" s="43"/>
      <c r="BR10" s="43">
        <v>5.0308999999999999</v>
      </c>
      <c r="BS10" s="43">
        <v>136.72111000000001</v>
      </c>
      <c r="BT10" s="43">
        <v>11.528040000000001</v>
      </c>
      <c r="BU10" s="43"/>
      <c r="BV10" s="43">
        <v>33.986499999999999</v>
      </c>
      <c r="BW10" s="43">
        <v>4.0072999999999999</v>
      </c>
      <c r="BX10" s="43"/>
      <c r="BY10" s="43"/>
      <c r="BZ10" s="43">
        <v>95.002499999999998</v>
      </c>
      <c r="CA10" s="43">
        <v>25.09713</v>
      </c>
      <c r="CB10" s="43">
        <v>0.31879999999999997</v>
      </c>
      <c r="CC10" s="43">
        <v>0.61</v>
      </c>
      <c r="CD10" s="43">
        <v>21.498930000000001</v>
      </c>
      <c r="CE10" s="43">
        <v>455.95443999999998</v>
      </c>
      <c r="CF10" s="43">
        <v>7.9577</v>
      </c>
      <c r="CG10" s="43">
        <v>157.90209999999999</v>
      </c>
      <c r="CH10" s="43">
        <v>18.222329999999999</v>
      </c>
      <c r="CI10" s="43"/>
      <c r="CJ10" s="43"/>
      <c r="CK10" s="43">
        <v>17.3765</v>
      </c>
      <c r="CL10" s="43">
        <v>4.7163000000000004</v>
      </c>
      <c r="CM10" s="43"/>
      <c r="CN10" s="43"/>
      <c r="CO10" s="43">
        <v>15.252269999999999</v>
      </c>
      <c r="CP10" s="43">
        <v>282.14</v>
      </c>
      <c r="CQ10" s="43"/>
      <c r="CR10" s="43">
        <v>20.977</v>
      </c>
      <c r="CS10" s="43"/>
      <c r="CT10" s="43">
        <v>31.405000000000001</v>
      </c>
    </row>
    <row r="11" spans="1:98" ht="15.6" x14ac:dyDescent="0.3">
      <c r="A11" s="1"/>
      <c r="B11" s="42" t="s">
        <v>702</v>
      </c>
      <c r="C11" s="43"/>
      <c r="D11" s="43"/>
      <c r="E11" s="43">
        <v>49.68459</v>
      </c>
      <c r="F11" s="43">
        <v>13.359</v>
      </c>
      <c r="G11" s="43"/>
      <c r="H11" s="43"/>
      <c r="I11" s="43"/>
      <c r="J11" s="43"/>
      <c r="K11" s="43">
        <v>19.3123</v>
      </c>
      <c r="L11" s="43">
        <v>26.544</v>
      </c>
      <c r="M11" s="43">
        <v>13.026899999999999</v>
      </c>
      <c r="N11" s="43">
        <v>13.15</v>
      </c>
      <c r="O11" s="43">
        <v>30.73</v>
      </c>
      <c r="P11" s="43"/>
      <c r="Q11" s="43"/>
      <c r="R11" s="43">
        <v>51.777000000000001</v>
      </c>
      <c r="S11" s="43"/>
      <c r="T11" s="43">
        <v>43.446199999999997</v>
      </c>
      <c r="U11" s="43"/>
      <c r="V11" s="43">
        <v>0.5</v>
      </c>
      <c r="W11" s="43"/>
      <c r="X11" s="43"/>
      <c r="Y11" s="43"/>
      <c r="Z11" s="43">
        <v>4.4681800000000003</v>
      </c>
      <c r="AA11" s="43"/>
      <c r="AB11" s="43"/>
      <c r="AC11" s="43">
        <v>15.67</v>
      </c>
      <c r="AD11" s="43"/>
      <c r="AE11" s="43"/>
      <c r="AF11" s="43">
        <v>2.8</v>
      </c>
      <c r="AG11" s="43"/>
      <c r="AH11" s="43"/>
      <c r="AI11" s="43"/>
      <c r="AJ11" s="43">
        <v>5.2735900000000004</v>
      </c>
      <c r="AK11" s="43">
        <v>0</v>
      </c>
      <c r="AL11" s="43">
        <v>0.83160000000000001</v>
      </c>
      <c r="AM11" s="43">
        <v>48.298609999999996</v>
      </c>
      <c r="AN11" s="43">
        <v>128.37852000000001</v>
      </c>
      <c r="AO11" s="43">
        <v>28.306000000000001</v>
      </c>
      <c r="AP11" s="43">
        <v>0.44</v>
      </c>
      <c r="AQ11" s="43">
        <v>166.81</v>
      </c>
      <c r="AR11" s="43"/>
      <c r="AS11" s="43">
        <v>39.072940000000003</v>
      </c>
      <c r="AT11" s="43">
        <v>33.939399999999999</v>
      </c>
      <c r="AU11" s="43"/>
      <c r="AV11" s="43">
        <v>196.48034999999999</v>
      </c>
      <c r="AW11" s="43">
        <v>36.219839999999998</v>
      </c>
      <c r="AX11" s="43"/>
      <c r="AY11" s="43">
        <v>3.9716</v>
      </c>
      <c r="AZ11" s="43"/>
      <c r="BA11" s="43">
        <v>2.6</v>
      </c>
      <c r="BB11" s="43"/>
      <c r="BC11" s="43">
        <v>71.868120000000005</v>
      </c>
      <c r="BD11" s="43"/>
      <c r="BE11" s="43"/>
      <c r="BF11" s="43"/>
      <c r="BG11" s="43"/>
      <c r="BH11" s="43"/>
      <c r="BI11" s="43">
        <v>18.767959999999999</v>
      </c>
      <c r="BJ11" s="43"/>
      <c r="BK11" s="43">
        <v>4.6978299999999997</v>
      </c>
      <c r="BL11" s="43"/>
      <c r="BM11" s="43"/>
      <c r="BN11" s="43">
        <v>22.64</v>
      </c>
      <c r="BO11" s="43">
        <v>1.74</v>
      </c>
      <c r="BP11" s="43">
        <v>142.70660000000001</v>
      </c>
      <c r="BQ11" s="43"/>
      <c r="BR11" s="43">
        <v>5.0246000000000004</v>
      </c>
      <c r="BS11" s="43">
        <v>136.1173</v>
      </c>
      <c r="BT11" s="43">
        <v>11.674099999999999</v>
      </c>
      <c r="BU11" s="43"/>
      <c r="BV11" s="43">
        <v>33.923400000000001</v>
      </c>
      <c r="BW11" s="43">
        <v>3.7307000000000001</v>
      </c>
      <c r="BX11" s="43"/>
      <c r="BY11" s="43"/>
      <c r="BZ11" s="43">
        <v>92.816599999999994</v>
      </c>
      <c r="CA11" s="43">
        <v>25.03464</v>
      </c>
      <c r="CB11" s="43">
        <v>0.30869999999999997</v>
      </c>
      <c r="CC11" s="43">
        <v>0.64</v>
      </c>
      <c r="CD11" s="43">
        <v>22.526479999999999</v>
      </c>
      <c r="CE11" s="43">
        <v>456.93783000000002</v>
      </c>
      <c r="CF11" s="43">
        <v>7.8571</v>
      </c>
      <c r="CG11" s="43">
        <v>157.58099999999999</v>
      </c>
      <c r="CH11" s="43">
        <v>17.804079999999999</v>
      </c>
      <c r="CI11" s="43"/>
      <c r="CJ11" s="43"/>
      <c r="CK11" s="43">
        <v>18.07</v>
      </c>
      <c r="CL11" s="43">
        <v>4.68248</v>
      </c>
      <c r="CM11" s="43"/>
      <c r="CN11" s="43"/>
      <c r="CO11" s="43">
        <v>15.6282</v>
      </c>
      <c r="CP11" s="43">
        <v>273.04000000000002</v>
      </c>
      <c r="CQ11" s="43"/>
      <c r="CR11" s="43">
        <v>20.925000000000001</v>
      </c>
      <c r="CS11" s="43"/>
      <c r="CT11" s="43">
        <v>31.783999999999999</v>
      </c>
    </row>
    <row r="12" spans="1:98" ht="15.6" x14ac:dyDescent="0.3">
      <c r="A12" s="1"/>
      <c r="B12" s="42" t="s">
        <v>703</v>
      </c>
      <c r="C12" s="43"/>
      <c r="D12" s="43"/>
      <c r="E12" s="43">
        <v>49.85483</v>
      </c>
      <c r="F12" s="43">
        <v>13.102</v>
      </c>
      <c r="G12" s="43"/>
      <c r="H12" s="43"/>
      <c r="I12" s="43"/>
      <c r="J12" s="43"/>
      <c r="K12" s="43">
        <v>18.761900000000001</v>
      </c>
      <c r="L12" s="43">
        <v>26.515699999999999</v>
      </c>
      <c r="M12" s="43">
        <v>13.3957</v>
      </c>
      <c r="N12" s="43">
        <v>13.06</v>
      </c>
      <c r="O12" s="43">
        <v>30.706</v>
      </c>
      <c r="P12" s="43"/>
      <c r="Q12" s="43"/>
      <c r="R12" s="43">
        <v>51.576999999999998</v>
      </c>
      <c r="S12" s="43"/>
      <c r="T12" s="43">
        <v>49.116199999999999</v>
      </c>
      <c r="U12" s="43"/>
      <c r="V12" s="43">
        <v>0.5</v>
      </c>
      <c r="W12" s="43"/>
      <c r="X12" s="43"/>
      <c r="Y12" s="43"/>
      <c r="Z12" s="43">
        <v>4.4711600000000002</v>
      </c>
      <c r="AA12" s="43"/>
      <c r="AB12" s="43"/>
      <c r="AC12" s="43">
        <v>15.01</v>
      </c>
      <c r="AD12" s="43"/>
      <c r="AE12" s="43"/>
      <c r="AF12" s="43">
        <v>5.0999999999999996</v>
      </c>
      <c r="AG12" s="43"/>
      <c r="AH12" s="43"/>
      <c r="AI12" s="43"/>
      <c r="AJ12" s="43">
        <v>5.2218400000000003</v>
      </c>
      <c r="AK12" s="43">
        <v>0</v>
      </c>
      <c r="AL12" s="43">
        <v>0.82640000000000002</v>
      </c>
      <c r="AM12" s="43">
        <v>47.436309999999999</v>
      </c>
      <c r="AN12" s="43">
        <v>128.47344000000001</v>
      </c>
      <c r="AO12" s="43">
        <v>28.7361</v>
      </c>
      <c r="AP12" s="43">
        <v>0.41</v>
      </c>
      <c r="AQ12" s="43">
        <v>164.8</v>
      </c>
      <c r="AR12" s="43"/>
      <c r="AS12" s="43">
        <v>39.354529999999997</v>
      </c>
      <c r="AT12" s="43">
        <v>33.455629999999999</v>
      </c>
      <c r="AU12" s="43"/>
      <c r="AV12" s="43">
        <v>197.48652999999999</v>
      </c>
      <c r="AW12" s="43">
        <v>36.021140000000003</v>
      </c>
      <c r="AX12" s="43"/>
      <c r="AY12" s="43">
        <v>3.96197</v>
      </c>
      <c r="AZ12" s="43"/>
      <c r="BA12" s="43">
        <v>2.5</v>
      </c>
      <c r="BB12" s="43"/>
      <c r="BC12" s="43">
        <v>72.020060000000001</v>
      </c>
      <c r="BD12" s="43"/>
      <c r="BE12" s="43"/>
      <c r="BF12" s="43"/>
      <c r="BG12" s="43"/>
      <c r="BH12" s="43"/>
      <c r="BI12" s="43">
        <v>18.909600000000001</v>
      </c>
      <c r="BJ12" s="43"/>
      <c r="BK12" s="43">
        <v>4.7037599999999999</v>
      </c>
      <c r="BL12" s="43"/>
      <c r="BM12" s="43"/>
      <c r="BN12" s="43">
        <v>22.77</v>
      </c>
      <c r="BO12" s="43">
        <v>1.71</v>
      </c>
      <c r="BP12" s="43">
        <v>141.61770000000001</v>
      </c>
      <c r="BQ12" s="43"/>
      <c r="BR12" s="43">
        <v>5.0137999999999998</v>
      </c>
      <c r="BS12" s="43">
        <v>137.35595000000001</v>
      </c>
      <c r="BT12" s="43">
        <v>11.481859999999999</v>
      </c>
      <c r="BU12" s="43"/>
      <c r="BV12" s="43">
        <v>31.722999999999999</v>
      </c>
      <c r="BW12" s="43">
        <v>3.87202</v>
      </c>
      <c r="BX12" s="43"/>
      <c r="BY12" s="43"/>
      <c r="BZ12" s="43">
        <v>95.753900000000002</v>
      </c>
      <c r="CA12" s="43">
        <v>25.156009999999998</v>
      </c>
      <c r="CB12" s="43">
        <v>0.30080000000000001</v>
      </c>
      <c r="CC12" s="43">
        <v>0.61</v>
      </c>
      <c r="CD12" s="43">
        <v>23.054549999999999</v>
      </c>
      <c r="CE12" s="43">
        <v>454.69078000000002</v>
      </c>
      <c r="CF12" s="43">
        <v>7.9119999999999999</v>
      </c>
      <c r="CG12" s="43">
        <v>153.2722</v>
      </c>
      <c r="CH12" s="43">
        <v>17.926380000000002</v>
      </c>
      <c r="CI12" s="43"/>
      <c r="CJ12" s="43"/>
      <c r="CK12" s="43">
        <v>18.1373</v>
      </c>
      <c r="CL12" s="43">
        <v>4.67781</v>
      </c>
      <c r="CM12" s="43"/>
      <c r="CN12" s="43"/>
      <c r="CO12" s="43">
        <v>16.133389999999999</v>
      </c>
      <c r="CP12" s="43">
        <v>269.20999999999998</v>
      </c>
      <c r="CQ12" s="43"/>
      <c r="CR12" s="43">
        <v>26.940999999999999</v>
      </c>
      <c r="CS12" s="43"/>
      <c r="CT12" s="43">
        <v>30.541</v>
      </c>
    </row>
    <row r="13" spans="1:98" ht="15.6" x14ac:dyDescent="0.3">
      <c r="A13" s="1"/>
      <c r="B13" s="42" t="s">
        <v>704</v>
      </c>
      <c r="C13" s="43"/>
      <c r="D13" s="43"/>
      <c r="E13" s="43">
        <v>49.970869999999998</v>
      </c>
      <c r="F13" s="43">
        <v>13.183</v>
      </c>
      <c r="G13" s="43"/>
      <c r="H13" s="43"/>
      <c r="I13" s="43"/>
      <c r="J13" s="43"/>
      <c r="K13" s="43">
        <v>19.282499999999999</v>
      </c>
      <c r="L13" s="43">
        <v>26.523599999999998</v>
      </c>
      <c r="M13" s="43">
        <v>13.184100000000001</v>
      </c>
      <c r="N13" s="43">
        <v>13.01</v>
      </c>
      <c r="O13" s="43">
        <v>31.398</v>
      </c>
      <c r="P13" s="43"/>
      <c r="Q13" s="43"/>
      <c r="R13" s="43">
        <v>51.716000000000001</v>
      </c>
      <c r="S13" s="43"/>
      <c r="T13" s="43">
        <v>57.453800000000001</v>
      </c>
      <c r="U13" s="43"/>
      <c r="V13" s="43">
        <v>0.5</v>
      </c>
      <c r="W13" s="43"/>
      <c r="X13" s="43"/>
      <c r="Y13" s="43"/>
      <c r="Z13" s="43">
        <v>4.4913499999999997</v>
      </c>
      <c r="AA13" s="43"/>
      <c r="AB13" s="43"/>
      <c r="AC13" s="43">
        <v>14.73</v>
      </c>
      <c r="AD13" s="43"/>
      <c r="AE13" s="43"/>
      <c r="AF13" s="43">
        <v>4.4000000000000004</v>
      </c>
      <c r="AG13" s="43"/>
      <c r="AH13" s="43"/>
      <c r="AI13" s="43"/>
      <c r="AJ13" s="43">
        <v>4.8159200000000002</v>
      </c>
      <c r="AK13" s="43">
        <v>0</v>
      </c>
      <c r="AL13" s="43">
        <v>0.79239999999999999</v>
      </c>
      <c r="AM13" s="43">
        <v>48.807929999999999</v>
      </c>
      <c r="AN13" s="43">
        <v>128.16674</v>
      </c>
      <c r="AO13" s="43">
        <v>28.200299999999999</v>
      </c>
      <c r="AP13" s="43">
        <v>0.67</v>
      </c>
      <c r="AQ13" s="43">
        <v>166.73</v>
      </c>
      <c r="AR13" s="43"/>
      <c r="AS13" s="43">
        <v>38.785110000000003</v>
      </c>
      <c r="AT13" s="43">
        <v>33.106670000000001</v>
      </c>
      <c r="AU13" s="43"/>
      <c r="AV13" s="43">
        <v>195.28164000000001</v>
      </c>
      <c r="AW13" s="43">
        <v>36.122390000000003</v>
      </c>
      <c r="AX13" s="43"/>
      <c r="AY13" s="43">
        <v>3.9131200000000002</v>
      </c>
      <c r="AZ13" s="43"/>
      <c r="BA13" s="43">
        <v>1.9</v>
      </c>
      <c r="BB13" s="43"/>
      <c r="BC13" s="43">
        <v>71.742509999999996</v>
      </c>
      <c r="BD13" s="43"/>
      <c r="BE13" s="43"/>
      <c r="BF13" s="43"/>
      <c r="BG13" s="43"/>
      <c r="BH13" s="43"/>
      <c r="BI13" s="43">
        <v>19.082650000000001</v>
      </c>
      <c r="BJ13" s="43"/>
      <c r="BK13" s="43">
        <v>4.7235800000000001</v>
      </c>
      <c r="BL13" s="43"/>
      <c r="BM13" s="43"/>
      <c r="BN13" s="43">
        <v>22.44</v>
      </c>
      <c r="BO13" s="43">
        <v>1.72</v>
      </c>
      <c r="BP13" s="43">
        <v>146.6746</v>
      </c>
      <c r="BQ13" s="43"/>
      <c r="BR13" s="43">
        <v>4.9795999999999996</v>
      </c>
      <c r="BS13" s="43">
        <v>136.95447999999999</v>
      </c>
      <c r="BT13" s="43">
        <v>11.82568</v>
      </c>
      <c r="BU13" s="43"/>
      <c r="BV13" s="43">
        <v>31.604800000000001</v>
      </c>
      <c r="BW13" s="43">
        <v>3.9659300000000002</v>
      </c>
      <c r="BX13" s="43"/>
      <c r="BY13" s="43"/>
      <c r="BZ13" s="43">
        <v>96.322800000000001</v>
      </c>
      <c r="CA13" s="43">
        <v>25.189399999999999</v>
      </c>
      <c r="CB13" s="43">
        <v>0.29670000000000002</v>
      </c>
      <c r="CC13" s="43">
        <v>0.64</v>
      </c>
      <c r="CD13" s="43">
        <v>22.2532</v>
      </c>
      <c r="CE13" s="43">
        <v>452.50144</v>
      </c>
      <c r="CF13" s="43">
        <v>7.5728</v>
      </c>
      <c r="CG13" s="43">
        <v>156.74180000000001</v>
      </c>
      <c r="CH13" s="43">
        <v>18.546749999999999</v>
      </c>
      <c r="CI13" s="43"/>
      <c r="CJ13" s="43"/>
      <c r="CK13" s="43">
        <v>17.921299999999999</v>
      </c>
      <c r="CL13" s="43">
        <v>4.2613899999999996</v>
      </c>
      <c r="CM13" s="43"/>
      <c r="CN13" s="43"/>
      <c r="CO13" s="43">
        <v>15.88308</v>
      </c>
      <c r="CP13" s="43">
        <v>282.88</v>
      </c>
      <c r="CQ13" s="43"/>
      <c r="CR13" s="43">
        <v>26.4</v>
      </c>
      <c r="CS13" s="43"/>
      <c r="CT13" s="43">
        <v>27.984999999999999</v>
      </c>
    </row>
    <row r="14" spans="1:98" ht="15.6" x14ac:dyDescent="0.3">
      <c r="A14" s="1"/>
      <c r="B14" s="42" t="s">
        <v>705</v>
      </c>
      <c r="C14" s="43"/>
      <c r="D14" s="43"/>
      <c r="E14" s="43">
        <v>49.752580000000002</v>
      </c>
      <c r="F14" s="43">
        <v>12.634</v>
      </c>
      <c r="G14" s="43"/>
      <c r="H14" s="43"/>
      <c r="I14" s="43"/>
      <c r="J14" s="43"/>
      <c r="K14" s="43">
        <v>19.5624</v>
      </c>
      <c r="L14" s="43">
        <v>26.834</v>
      </c>
      <c r="M14" s="43">
        <v>13.938700000000001</v>
      </c>
      <c r="N14" s="43">
        <v>12.98</v>
      </c>
      <c r="O14" s="43">
        <v>30.838000000000001</v>
      </c>
      <c r="P14" s="43"/>
      <c r="Q14" s="43"/>
      <c r="R14" s="43">
        <v>51.411000000000001</v>
      </c>
      <c r="S14" s="43"/>
      <c r="T14" s="43">
        <v>52.769399999999997</v>
      </c>
      <c r="U14" s="43"/>
      <c r="V14" s="43">
        <v>0.5</v>
      </c>
      <c r="W14" s="43"/>
      <c r="X14" s="43"/>
      <c r="Y14" s="43"/>
      <c r="Z14" s="43">
        <v>4.4471600000000002</v>
      </c>
      <c r="AA14" s="43"/>
      <c r="AB14" s="43"/>
      <c r="AC14" s="43">
        <v>14.59</v>
      </c>
      <c r="AD14" s="43"/>
      <c r="AE14" s="43"/>
      <c r="AF14" s="43">
        <v>2</v>
      </c>
      <c r="AG14" s="43"/>
      <c r="AH14" s="43"/>
      <c r="AI14" s="43"/>
      <c r="AJ14" s="43">
        <v>5.0571900000000003</v>
      </c>
      <c r="AK14" s="43">
        <v>0</v>
      </c>
      <c r="AL14" s="43">
        <v>0.77690000000000003</v>
      </c>
      <c r="AM14" s="43">
        <v>47.712409999999998</v>
      </c>
      <c r="AN14" s="43">
        <v>127.63414</v>
      </c>
      <c r="AO14" s="43">
        <v>28.302600000000002</v>
      </c>
      <c r="AP14" s="43">
        <v>0.48</v>
      </c>
      <c r="AQ14" s="43">
        <v>162.19999999999999</v>
      </c>
      <c r="AR14" s="43"/>
      <c r="AS14" s="43">
        <v>38.207410000000003</v>
      </c>
      <c r="AT14" s="43">
        <v>32.87462</v>
      </c>
      <c r="AU14" s="43"/>
      <c r="AV14" s="43">
        <v>195.57603</v>
      </c>
      <c r="AW14" s="43">
        <v>36.57056</v>
      </c>
      <c r="AX14" s="43"/>
      <c r="AY14" s="43">
        <v>3.8835999999999999</v>
      </c>
      <c r="AZ14" s="43"/>
      <c r="BA14" s="43">
        <v>1.7</v>
      </c>
      <c r="BB14" s="43"/>
      <c r="BC14" s="43">
        <v>71.900869999999998</v>
      </c>
      <c r="BD14" s="43"/>
      <c r="BE14" s="43"/>
      <c r="BF14" s="43"/>
      <c r="BG14" s="43"/>
      <c r="BH14" s="43"/>
      <c r="BI14" s="43">
        <v>18.75103</v>
      </c>
      <c r="BJ14" s="43"/>
      <c r="BK14" s="43">
        <v>4.70648</v>
      </c>
      <c r="BL14" s="43"/>
      <c r="BM14" s="43"/>
      <c r="BN14" s="43">
        <v>22.59</v>
      </c>
      <c r="BO14" s="43">
        <v>1.64</v>
      </c>
      <c r="BP14" s="43">
        <v>147.214</v>
      </c>
      <c r="BQ14" s="43"/>
      <c r="BR14" s="43">
        <v>4.9732000000000003</v>
      </c>
      <c r="BS14" s="43">
        <v>136.18159</v>
      </c>
      <c r="BT14" s="43">
        <v>12.52711</v>
      </c>
      <c r="BU14" s="43"/>
      <c r="BV14" s="43">
        <v>32.414099999999998</v>
      </c>
      <c r="BW14" s="43">
        <v>4.0273599999999998</v>
      </c>
      <c r="BX14" s="43"/>
      <c r="BY14" s="43"/>
      <c r="BZ14" s="43">
        <v>96.347099999999998</v>
      </c>
      <c r="CA14" s="43">
        <v>25.207660000000001</v>
      </c>
      <c r="CB14" s="43">
        <v>0.2752</v>
      </c>
      <c r="CC14" s="43">
        <v>0.6</v>
      </c>
      <c r="CD14" s="43">
        <v>22.13391</v>
      </c>
      <c r="CE14" s="43">
        <v>454.11684000000002</v>
      </c>
      <c r="CF14" s="43">
        <v>7.3089000000000004</v>
      </c>
      <c r="CG14" s="43">
        <v>155.60910000000001</v>
      </c>
      <c r="CH14" s="43">
        <v>18.335799999999999</v>
      </c>
      <c r="CI14" s="43"/>
      <c r="CJ14" s="43"/>
      <c r="CK14" s="43">
        <v>17.563800000000001</v>
      </c>
      <c r="CL14" s="43">
        <v>4.2656999999999998</v>
      </c>
      <c r="CM14" s="43"/>
      <c r="CN14" s="43"/>
      <c r="CO14" s="43">
        <v>16.102319999999999</v>
      </c>
      <c r="CP14" s="43">
        <v>270.67</v>
      </c>
      <c r="CQ14" s="43"/>
      <c r="CR14" s="43">
        <v>26.344999999999999</v>
      </c>
      <c r="CS14" s="43"/>
      <c r="CT14" s="43">
        <v>31.201000000000001</v>
      </c>
    </row>
    <row r="15" spans="1:98" ht="15.6" x14ac:dyDescent="0.3">
      <c r="A15" s="1"/>
      <c r="B15" s="42" t="s">
        <v>706</v>
      </c>
      <c r="C15" s="43"/>
      <c r="D15" s="43"/>
      <c r="E15" s="43">
        <v>49.966810000000002</v>
      </c>
      <c r="F15" s="43">
        <v>12.166</v>
      </c>
      <c r="G15" s="43"/>
      <c r="H15" s="43"/>
      <c r="I15" s="43"/>
      <c r="J15" s="43"/>
      <c r="K15" s="43">
        <v>19.473600000000001</v>
      </c>
      <c r="L15" s="43">
        <v>26.639199999999999</v>
      </c>
      <c r="M15" s="43">
        <v>14.0284</v>
      </c>
      <c r="N15" s="43">
        <v>13.06</v>
      </c>
      <c r="O15" s="43">
        <v>31</v>
      </c>
      <c r="P15" s="43"/>
      <c r="Q15" s="43"/>
      <c r="R15" s="43">
        <v>51.533000000000001</v>
      </c>
      <c r="S15" s="43"/>
      <c r="T15" s="43">
        <v>36.773200000000003</v>
      </c>
      <c r="U15" s="43"/>
      <c r="V15" s="43">
        <v>0.5</v>
      </c>
      <c r="W15" s="43"/>
      <c r="X15" s="43"/>
      <c r="Y15" s="43"/>
      <c r="Z15" s="43">
        <v>4.29725</v>
      </c>
      <c r="AA15" s="43"/>
      <c r="AB15" s="43"/>
      <c r="AC15" s="43">
        <v>14.36</v>
      </c>
      <c r="AD15" s="43"/>
      <c r="AE15" s="43"/>
      <c r="AF15" s="43">
        <v>1.5</v>
      </c>
      <c r="AG15" s="43"/>
      <c r="AH15" s="43"/>
      <c r="AI15" s="43"/>
      <c r="AJ15" s="43">
        <v>5.19055</v>
      </c>
      <c r="AK15" s="43">
        <v>0</v>
      </c>
      <c r="AL15" s="43">
        <v>0.7712</v>
      </c>
      <c r="AM15" s="43">
        <v>47.39875</v>
      </c>
      <c r="AN15" s="43">
        <v>127.63103</v>
      </c>
      <c r="AO15" s="43">
        <v>28.4724</v>
      </c>
      <c r="AP15" s="43">
        <v>0.18</v>
      </c>
      <c r="AQ15" s="43">
        <v>164.2</v>
      </c>
      <c r="AR15" s="43"/>
      <c r="AS15" s="43">
        <v>38.266640000000002</v>
      </c>
      <c r="AT15" s="43">
        <v>32.213149999999999</v>
      </c>
      <c r="AU15" s="43"/>
      <c r="AV15" s="43">
        <v>197.09139999999999</v>
      </c>
      <c r="AW15" s="43">
        <v>36.435070000000003</v>
      </c>
      <c r="AX15" s="43"/>
      <c r="AY15" s="43">
        <v>3.8964599999999998</v>
      </c>
      <c r="AZ15" s="43"/>
      <c r="BA15" s="43">
        <v>1.9</v>
      </c>
      <c r="BB15" s="43"/>
      <c r="BC15" s="43">
        <v>71.756399999999999</v>
      </c>
      <c r="BD15" s="43"/>
      <c r="BE15" s="43"/>
      <c r="BF15" s="43"/>
      <c r="BG15" s="43"/>
      <c r="BH15" s="43"/>
      <c r="BI15" s="43">
        <v>18.983689999999999</v>
      </c>
      <c r="BJ15" s="43"/>
      <c r="BK15" s="43">
        <v>4.6699700000000002</v>
      </c>
      <c r="BL15" s="43"/>
      <c r="BM15" s="43"/>
      <c r="BN15" s="43">
        <v>22.16</v>
      </c>
      <c r="BO15" s="43">
        <v>1.66</v>
      </c>
      <c r="BP15" s="43">
        <v>144.1233</v>
      </c>
      <c r="BQ15" s="43"/>
      <c r="BR15" s="43">
        <v>5.0130999999999997</v>
      </c>
      <c r="BS15" s="43">
        <v>136.11241000000001</v>
      </c>
      <c r="BT15" s="43">
        <v>11.883509999999999</v>
      </c>
      <c r="BU15" s="43"/>
      <c r="BV15" s="43">
        <v>32.4069</v>
      </c>
      <c r="BW15" s="43">
        <v>3.8865599999999998</v>
      </c>
      <c r="BX15" s="43"/>
      <c r="BY15" s="43"/>
      <c r="BZ15" s="43">
        <v>95.593100000000007</v>
      </c>
      <c r="CA15" s="43">
        <v>25.21829</v>
      </c>
      <c r="CB15" s="43">
        <v>0.27300000000000002</v>
      </c>
      <c r="CC15" s="43">
        <v>0.61</v>
      </c>
      <c r="CD15" s="43">
        <v>22.87933</v>
      </c>
      <c r="CE15" s="43">
        <v>456.00619</v>
      </c>
      <c r="CF15" s="43">
        <v>7.1510999999999996</v>
      </c>
      <c r="CG15" s="43">
        <v>156.4358</v>
      </c>
      <c r="CH15" s="43">
        <v>18.161200000000001</v>
      </c>
      <c r="CI15" s="43"/>
      <c r="CJ15" s="43"/>
      <c r="CK15" s="43">
        <v>17.635100000000001</v>
      </c>
      <c r="CL15" s="43">
        <v>4.2889499999999998</v>
      </c>
      <c r="CM15" s="43"/>
      <c r="CN15" s="43"/>
      <c r="CO15" s="43">
        <v>15.88377</v>
      </c>
      <c r="CP15" s="43">
        <v>276.01</v>
      </c>
      <c r="CQ15" s="43"/>
      <c r="CR15" s="43">
        <v>25.553999999999998</v>
      </c>
      <c r="CS15" s="43"/>
      <c r="CT15" s="43">
        <v>31.064</v>
      </c>
    </row>
    <row r="16" spans="1:98" ht="15.6" x14ac:dyDescent="0.3">
      <c r="A16" s="1"/>
      <c r="B16" s="42" t="s">
        <v>707</v>
      </c>
      <c r="C16" s="43"/>
      <c r="D16" s="43"/>
      <c r="E16" s="43">
        <v>49.398420000000002</v>
      </c>
      <c r="F16" s="43">
        <v>12.057</v>
      </c>
      <c r="G16" s="43"/>
      <c r="H16" s="43"/>
      <c r="I16" s="43"/>
      <c r="J16" s="43"/>
      <c r="K16" s="43">
        <v>19.516200000000001</v>
      </c>
      <c r="L16" s="43">
        <v>26.7057</v>
      </c>
      <c r="M16" s="43">
        <v>15.129799999999999</v>
      </c>
      <c r="N16" s="43">
        <v>13.18</v>
      </c>
      <c r="O16" s="43">
        <v>30.885999999999999</v>
      </c>
      <c r="P16" s="43"/>
      <c r="Q16" s="43"/>
      <c r="R16" s="43">
        <v>51.793999999999997</v>
      </c>
      <c r="S16" s="43"/>
      <c r="T16" s="43">
        <v>42.147599999999997</v>
      </c>
      <c r="U16" s="43"/>
      <c r="V16" s="43">
        <v>0.5</v>
      </c>
      <c r="W16" s="43"/>
      <c r="X16" s="43"/>
      <c r="Y16" s="43"/>
      <c r="Z16" s="43">
        <v>4.4489599999999996</v>
      </c>
      <c r="AA16" s="43"/>
      <c r="AB16" s="43"/>
      <c r="AC16" s="43">
        <v>14.17</v>
      </c>
      <c r="AD16" s="43"/>
      <c r="AE16" s="43"/>
      <c r="AF16" s="43">
        <v>1.4</v>
      </c>
      <c r="AG16" s="43"/>
      <c r="AH16" s="43"/>
      <c r="AI16" s="43"/>
      <c r="AJ16" s="43">
        <v>5.2815200000000004</v>
      </c>
      <c r="AK16" s="43">
        <v>0</v>
      </c>
      <c r="AL16" s="43">
        <v>0.76359999999999995</v>
      </c>
      <c r="AM16" s="43">
        <v>48.646320000000003</v>
      </c>
      <c r="AN16" s="43">
        <v>129.31079</v>
      </c>
      <c r="AO16" s="43">
        <v>28.3871</v>
      </c>
      <c r="AP16" s="43">
        <v>1.65</v>
      </c>
      <c r="AQ16" s="43">
        <v>165.21</v>
      </c>
      <c r="AR16" s="43"/>
      <c r="AS16" s="43">
        <v>37.980020000000003</v>
      </c>
      <c r="AT16" s="43">
        <v>32.32367</v>
      </c>
      <c r="AU16" s="43"/>
      <c r="AV16" s="43">
        <v>196.71808999999999</v>
      </c>
      <c r="AW16" s="43">
        <v>35.650440000000003</v>
      </c>
      <c r="AX16" s="43"/>
      <c r="AY16" s="43">
        <v>3.8793199999999999</v>
      </c>
      <c r="AZ16" s="43"/>
      <c r="BA16" s="43">
        <v>1.8</v>
      </c>
      <c r="BB16" s="43"/>
      <c r="BC16" s="43">
        <v>71.927850000000007</v>
      </c>
      <c r="BD16" s="43"/>
      <c r="BE16" s="43"/>
      <c r="BF16" s="43"/>
      <c r="BG16" s="43"/>
      <c r="BH16" s="43"/>
      <c r="BI16" s="43">
        <v>19.05771</v>
      </c>
      <c r="BJ16" s="43"/>
      <c r="BK16" s="43">
        <v>4.4991599999999998</v>
      </c>
      <c r="BL16" s="43"/>
      <c r="BM16" s="43"/>
      <c r="BN16" s="43">
        <v>23.64</v>
      </c>
      <c r="BO16" s="43">
        <v>1.65</v>
      </c>
      <c r="BP16" s="43">
        <v>144.1232</v>
      </c>
      <c r="BQ16" s="43"/>
      <c r="BR16" s="43">
        <v>5.0019999999999998</v>
      </c>
      <c r="BS16" s="43">
        <v>135.28307000000001</v>
      </c>
      <c r="BT16" s="43">
        <v>12.58689</v>
      </c>
      <c r="BU16" s="43"/>
      <c r="BV16" s="43">
        <v>32.840200000000003</v>
      </c>
      <c r="BW16" s="43">
        <v>3.9036599999999999</v>
      </c>
      <c r="BX16" s="43"/>
      <c r="BY16" s="43"/>
      <c r="BZ16" s="43">
        <v>94.920500000000004</v>
      </c>
      <c r="CA16" s="43">
        <v>25.20964</v>
      </c>
      <c r="CB16" s="43">
        <v>0.27010000000000001</v>
      </c>
      <c r="CC16" s="43">
        <v>0.59</v>
      </c>
      <c r="CD16" s="43">
        <v>21.985620000000001</v>
      </c>
      <c r="CE16" s="43">
        <v>453.53935000000001</v>
      </c>
      <c r="CF16" s="43">
        <v>7.3037999999999998</v>
      </c>
      <c r="CG16" s="43">
        <v>151.21700000000001</v>
      </c>
      <c r="CH16" s="43">
        <v>18.38064</v>
      </c>
      <c r="CI16" s="43"/>
      <c r="CJ16" s="43"/>
      <c r="CK16" s="43">
        <v>17.148099999999999</v>
      </c>
      <c r="CL16" s="43">
        <v>4.2843299999999997</v>
      </c>
      <c r="CM16" s="43"/>
      <c r="CN16" s="43"/>
      <c r="CO16" s="43">
        <v>15.638210000000001</v>
      </c>
      <c r="CP16" s="43">
        <v>284.67</v>
      </c>
      <c r="CQ16" s="43"/>
      <c r="CR16" s="43">
        <v>25.914000000000001</v>
      </c>
      <c r="CS16" s="43"/>
      <c r="CT16" s="43">
        <v>31.542000000000002</v>
      </c>
    </row>
    <row r="17" spans="1:98" ht="15.6" x14ac:dyDescent="0.3">
      <c r="A17" s="1"/>
      <c r="B17" s="42" t="s">
        <v>708</v>
      </c>
      <c r="C17" s="43"/>
      <c r="D17" s="43"/>
      <c r="E17" s="43">
        <v>47.22345</v>
      </c>
      <c r="F17" s="43">
        <v>12.372999999999999</v>
      </c>
      <c r="G17" s="43"/>
      <c r="H17" s="43"/>
      <c r="I17" s="43"/>
      <c r="J17" s="43"/>
      <c r="K17" s="43">
        <v>19.776299999999999</v>
      </c>
      <c r="L17" s="43">
        <v>26.729299999999999</v>
      </c>
      <c r="M17" s="43">
        <v>15.5015</v>
      </c>
      <c r="N17" s="43">
        <v>12.93</v>
      </c>
      <c r="O17" s="43">
        <v>31.533999999999999</v>
      </c>
      <c r="P17" s="43"/>
      <c r="Q17" s="43"/>
      <c r="R17" s="43">
        <v>51.680999999999997</v>
      </c>
      <c r="S17" s="43"/>
      <c r="T17" s="43">
        <v>47.672899999999998</v>
      </c>
      <c r="U17" s="43"/>
      <c r="V17" s="43">
        <v>0.5</v>
      </c>
      <c r="W17" s="43"/>
      <c r="X17" s="43"/>
      <c r="Y17" s="43"/>
      <c r="Z17" s="43">
        <v>4.4558900000000001</v>
      </c>
      <c r="AA17" s="43"/>
      <c r="AB17" s="43"/>
      <c r="AC17" s="43">
        <v>14.27</v>
      </c>
      <c r="AD17" s="43"/>
      <c r="AE17" s="43"/>
      <c r="AF17" s="43">
        <v>1.4</v>
      </c>
      <c r="AG17" s="43"/>
      <c r="AH17" s="43"/>
      <c r="AI17" s="43"/>
      <c r="AJ17" s="43">
        <v>5.03627</v>
      </c>
      <c r="AK17" s="43">
        <v>0</v>
      </c>
      <c r="AL17" s="43">
        <v>0.79590000000000005</v>
      </c>
      <c r="AM17" s="43">
        <v>49.116219999999998</v>
      </c>
      <c r="AN17" s="43">
        <v>127.41853</v>
      </c>
      <c r="AO17" s="43">
        <v>27.8035</v>
      </c>
      <c r="AP17" s="43">
        <v>2.1</v>
      </c>
      <c r="AQ17" s="43">
        <v>163.31</v>
      </c>
      <c r="AR17" s="43"/>
      <c r="AS17" s="43">
        <v>38.13409</v>
      </c>
      <c r="AT17" s="43">
        <v>31.863800000000001</v>
      </c>
      <c r="AU17" s="43"/>
      <c r="AV17" s="43">
        <v>197.11686</v>
      </c>
      <c r="AW17" s="43">
        <v>35.657139999999998</v>
      </c>
      <c r="AX17" s="43"/>
      <c r="AY17" s="43">
        <v>3.9013200000000001</v>
      </c>
      <c r="AZ17" s="43"/>
      <c r="BA17" s="43">
        <v>2.7</v>
      </c>
      <c r="BB17" s="43"/>
      <c r="BC17" s="43">
        <v>72.496719999999996</v>
      </c>
      <c r="BD17" s="43"/>
      <c r="BE17" s="43"/>
      <c r="BF17" s="43"/>
      <c r="BG17" s="43"/>
      <c r="BH17" s="43"/>
      <c r="BI17" s="43">
        <v>19.087019999999999</v>
      </c>
      <c r="BJ17" s="43"/>
      <c r="BK17" s="43">
        <v>4.4797399999999996</v>
      </c>
      <c r="BL17" s="43"/>
      <c r="BM17" s="43"/>
      <c r="BN17" s="43">
        <v>23.78</v>
      </c>
      <c r="BO17" s="43">
        <v>1.59</v>
      </c>
      <c r="BP17" s="43">
        <v>143.69890000000001</v>
      </c>
      <c r="BQ17" s="43"/>
      <c r="BR17" s="43">
        <v>5.1059999999999999</v>
      </c>
      <c r="BS17" s="43">
        <v>137.24982</v>
      </c>
      <c r="BT17" s="43">
        <v>11.71998</v>
      </c>
      <c r="BU17" s="43"/>
      <c r="BV17" s="43">
        <v>32.066899999999997</v>
      </c>
      <c r="BW17" s="43">
        <v>4.3754099999999996</v>
      </c>
      <c r="BX17" s="43"/>
      <c r="BY17" s="43"/>
      <c r="BZ17" s="43">
        <v>95.031099999999995</v>
      </c>
      <c r="CA17" s="43">
        <v>25.21913</v>
      </c>
      <c r="CB17" s="43">
        <v>0.25640000000000002</v>
      </c>
      <c r="CC17" s="43">
        <v>0.66</v>
      </c>
      <c r="CD17" s="43">
        <v>21.54926</v>
      </c>
      <c r="CE17" s="43">
        <v>454.61867999999998</v>
      </c>
      <c r="CF17" s="43">
        <v>7.3555000000000001</v>
      </c>
      <c r="CG17" s="43">
        <v>142.9794</v>
      </c>
      <c r="CH17" s="43">
        <v>18.448979999999999</v>
      </c>
      <c r="CI17" s="43"/>
      <c r="CJ17" s="43"/>
      <c r="CK17" s="43">
        <v>17.389099999999999</v>
      </c>
      <c r="CL17" s="43">
        <v>4.2727000000000004</v>
      </c>
      <c r="CM17" s="43"/>
      <c r="CN17" s="43"/>
      <c r="CO17" s="43">
        <v>15.36839</v>
      </c>
      <c r="CP17" s="43">
        <v>282.55</v>
      </c>
      <c r="CQ17" s="43"/>
      <c r="CR17" s="43">
        <v>26.01</v>
      </c>
      <c r="CS17" s="43"/>
      <c r="CT17" s="43">
        <v>31.763000000000002</v>
      </c>
    </row>
    <row r="18" spans="1:98" ht="15.6" x14ac:dyDescent="0.3">
      <c r="A18" s="1"/>
      <c r="B18" s="42" t="s">
        <v>709</v>
      </c>
      <c r="C18" s="43"/>
      <c r="D18" s="43"/>
      <c r="E18" s="43">
        <v>48.767029999999998</v>
      </c>
      <c r="F18" s="43">
        <v>11.305</v>
      </c>
      <c r="G18" s="43"/>
      <c r="H18" s="43"/>
      <c r="I18" s="43"/>
      <c r="J18" s="43"/>
      <c r="K18" s="43">
        <v>19.588999999999999</v>
      </c>
      <c r="L18" s="43">
        <v>27.154900000000001</v>
      </c>
      <c r="M18" s="43">
        <v>15.6203</v>
      </c>
      <c r="N18" s="43">
        <v>13.09</v>
      </c>
      <c r="O18" s="43">
        <v>32.716000000000001</v>
      </c>
      <c r="P18" s="43"/>
      <c r="Q18" s="43"/>
      <c r="R18" s="43">
        <v>51.654000000000003</v>
      </c>
      <c r="S18" s="43"/>
      <c r="T18" s="43">
        <v>39.947899999999997</v>
      </c>
      <c r="U18" s="43"/>
      <c r="V18" s="43">
        <v>0.5</v>
      </c>
      <c r="W18" s="43"/>
      <c r="X18" s="43"/>
      <c r="Y18" s="43"/>
      <c r="Z18" s="43">
        <v>4.5241400000000001</v>
      </c>
      <c r="AA18" s="43"/>
      <c r="AB18" s="43"/>
      <c r="AC18" s="43">
        <v>14.27</v>
      </c>
      <c r="AD18" s="43"/>
      <c r="AE18" s="43"/>
      <c r="AF18" s="43">
        <v>1.4</v>
      </c>
      <c r="AG18" s="43"/>
      <c r="AH18" s="43"/>
      <c r="AI18" s="43"/>
      <c r="AJ18" s="43">
        <v>5.0886500000000003</v>
      </c>
      <c r="AK18" s="43">
        <v>0</v>
      </c>
      <c r="AL18" s="43">
        <v>0.79820000000000002</v>
      </c>
      <c r="AM18" s="43">
        <v>48.888500000000001</v>
      </c>
      <c r="AN18" s="43">
        <v>124.78179</v>
      </c>
      <c r="AO18" s="43">
        <v>27.189499999999999</v>
      </c>
      <c r="AP18" s="43">
        <v>1.93</v>
      </c>
      <c r="AQ18" s="43">
        <v>167.26</v>
      </c>
      <c r="AR18" s="43"/>
      <c r="AS18" s="43">
        <v>36.576410000000003</v>
      </c>
      <c r="AT18" s="43">
        <v>31.135619999999999</v>
      </c>
      <c r="AU18" s="43"/>
      <c r="AV18" s="43">
        <v>197.44354000000001</v>
      </c>
      <c r="AW18" s="43">
        <v>34.805190000000003</v>
      </c>
      <c r="AX18" s="43"/>
      <c r="AY18" s="43">
        <v>3.9142000000000001</v>
      </c>
      <c r="AZ18" s="43"/>
      <c r="BA18" s="43">
        <v>2.6</v>
      </c>
      <c r="BB18" s="43"/>
      <c r="BC18" s="43">
        <v>72.396820000000005</v>
      </c>
      <c r="BD18" s="43"/>
      <c r="BE18" s="43"/>
      <c r="BF18" s="43"/>
      <c r="BG18" s="43"/>
      <c r="BH18" s="43"/>
      <c r="BI18" s="43">
        <v>18.929200000000002</v>
      </c>
      <c r="BJ18" s="43"/>
      <c r="BK18" s="43">
        <v>4.5102599999999997</v>
      </c>
      <c r="BL18" s="43"/>
      <c r="BM18" s="43"/>
      <c r="BN18" s="43">
        <v>23.46</v>
      </c>
      <c r="BO18" s="43">
        <v>1.66</v>
      </c>
      <c r="BP18" s="43">
        <v>143.3896</v>
      </c>
      <c r="BQ18" s="43"/>
      <c r="BR18" s="43">
        <v>4.9897</v>
      </c>
      <c r="BS18" s="43">
        <v>134.82918000000001</v>
      </c>
      <c r="BT18" s="43">
        <v>11.518890000000001</v>
      </c>
      <c r="BU18" s="43"/>
      <c r="BV18" s="43">
        <v>32.091799999999999</v>
      </c>
      <c r="BW18" s="43">
        <v>3.85894</v>
      </c>
      <c r="BX18" s="43"/>
      <c r="BY18" s="43"/>
      <c r="BZ18" s="43">
        <v>95.284999999999997</v>
      </c>
      <c r="CA18" s="43">
        <v>25.182480000000002</v>
      </c>
      <c r="CB18" s="43">
        <v>0.2445</v>
      </c>
      <c r="CC18" s="43">
        <v>0.65</v>
      </c>
      <c r="CD18" s="43">
        <v>22.152930000000001</v>
      </c>
      <c r="CE18" s="43">
        <v>456.10903000000002</v>
      </c>
      <c r="CF18" s="43">
        <v>7.1246999999999998</v>
      </c>
      <c r="CG18" s="43">
        <v>139.80789999999999</v>
      </c>
      <c r="CH18" s="43">
        <v>18.434609999999999</v>
      </c>
      <c r="CI18" s="43"/>
      <c r="CJ18" s="43"/>
      <c r="CK18" s="43">
        <v>16.920200000000001</v>
      </c>
      <c r="CL18" s="43">
        <v>4.3027800000000003</v>
      </c>
      <c r="CM18" s="43"/>
      <c r="CN18" s="43"/>
      <c r="CO18" s="43">
        <v>14.792160000000001</v>
      </c>
      <c r="CP18" s="43">
        <v>276.66000000000003</v>
      </c>
      <c r="CQ18" s="43"/>
      <c r="CR18" s="43">
        <v>26.475000000000001</v>
      </c>
      <c r="CS18" s="43"/>
      <c r="CT18" s="43">
        <v>31.823</v>
      </c>
    </row>
    <row r="19" spans="1:98" ht="15.6" x14ac:dyDescent="0.3">
      <c r="A19" s="1"/>
      <c r="B19" s="42" t="s">
        <v>710</v>
      </c>
      <c r="C19" s="43"/>
      <c r="D19" s="43"/>
      <c r="E19" s="43">
        <v>48.37518</v>
      </c>
      <c r="F19" s="43">
        <v>9.9990000000000006</v>
      </c>
      <c r="G19" s="43"/>
      <c r="H19" s="43"/>
      <c r="I19" s="43"/>
      <c r="J19" s="43"/>
      <c r="K19" s="43">
        <v>18.769400000000001</v>
      </c>
      <c r="L19" s="43">
        <v>27.386500000000002</v>
      </c>
      <c r="M19" s="43">
        <v>14.648</v>
      </c>
      <c r="N19" s="43">
        <v>12.82</v>
      </c>
      <c r="O19" s="43">
        <v>32.148000000000003</v>
      </c>
      <c r="P19" s="43"/>
      <c r="Q19" s="43"/>
      <c r="R19" s="43">
        <v>51.944000000000003</v>
      </c>
      <c r="S19" s="43"/>
      <c r="T19" s="43">
        <v>54.038499999999999</v>
      </c>
      <c r="U19" s="43"/>
      <c r="V19" s="43">
        <v>0.5</v>
      </c>
      <c r="W19" s="43"/>
      <c r="X19" s="43"/>
      <c r="Y19" s="43"/>
      <c r="Z19" s="43">
        <v>4.5597099999999999</v>
      </c>
      <c r="AA19" s="43"/>
      <c r="AB19" s="43"/>
      <c r="AC19" s="43">
        <v>14.92</v>
      </c>
      <c r="AD19" s="43"/>
      <c r="AE19" s="43"/>
      <c r="AF19" s="43">
        <v>1.5</v>
      </c>
      <c r="AG19" s="43"/>
      <c r="AH19" s="43"/>
      <c r="AI19" s="43"/>
      <c r="AJ19" s="43">
        <v>5.1020799999999999</v>
      </c>
      <c r="AK19" s="43">
        <v>0</v>
      </c>
      <c r="AL19" s="43">
        <v>0.98370000000000002</v>
      </c>
      <c r="AM19" s="43">
        <v>48.660699999999999</v>
      </c>
      <c r="AN19" s="43">
        <v>128.01027999999999</v>
      </c>
      <c r="AO19" s="43">
        <v>24.401599999999998</v>
      </c>
      <c r="AP19" s="43">
        <v>1.54</v>
      </c>
      <c r="AQ19" s="43">
        <v>165.13</v>
      </c>
      <c r="AR19" s="43"/>
      <c r="AS19" s="43">
        <v>35.352409999999999</v>
      </c>
      <c r="AT19" s="43">
        <v>31.920349999999999</v>
      </c>
      <c r="AU19" s="43"/>
      <c r="AV19" s="43">
        <v>194.99601999999999</v>
      </c>
      <c r="AW19" s="43">
        <v>34.114899999999999</v>
      </c>
      <c r="AX19" s="43"/>
      <c r="AY19" s="43">
        <v>3.9161899999999998</v>
      </c>
      <c r="AZ19" s="43"/>
      <c r="BA19" s="43">
        <v>2</v>
      </c>
      <c r="BB19" s="43"/>
      <c r="BC19" s="43">
        <v>72.275840000000002</v>
      </c>
      <c r="BD19" s="43"/>
      <c r="BE19" s="43"/>
      <c r="BF19" s="43"/>
      <c r="BG19" s="43"/>
      <c r="BH19" s="43"/>
      <c r="BI19" s="43">
        <v>19.046700000000001</v>
      </c>
      <c r="BJ19" s="43"/>
      <c r="BK19" s="43">
        <v>4.3939599999999999</v>
      </c>
      <c r="BL19" s="43"/>
      <c r="BM19" s="43"/>
      <c r="BN19" s="43">
        <v>23.92</v>
      </c>
      <c r="BO19" s="43">
        <v>1.71</v>
      </c>
      <c r="BP19" s="43">
        <v>144.17349999999999</v>
      </c>
      <c r="BQ19" s="43"/>
      <c r="BR19" s="43">
        <v>4.9439000000000002</v>
      </c>
      <c r="BS19" s="43">
        <v>135.47488999999999</v>
      </c>
      <c r="BT19" s="43">
        <v>10.124470000000001</v>
      </c>
      <c r="BU19" s="43"/>
      <c r="BV19" s="43">
        <v>31.349699999999999</v>
      </c>
      <c r="BW19" s="43">
        <v>3.6508500000000002</v>
      </c>
      <c r="BX19" s="43"/>
      <c r="BY19" s="43"/>
      <c r="BZ19" s="43">
        <v>95.456299999999999</v>
      </c>
      <c r="CA19" s="43">
        <v>25.185230000000001</v>
      </c>
      <c r="CB19" s="43">
        <v>0.2339</v>
      </c>
      <c r="CC19" s="43">
        <v>0.66</v>
      </c>
      <c r="CD19" s="43">
        <v>21.735230000000001</v>
      </c>
      <c r="CE19" s="43">
        <v>454.48678999999998</v>
      </c>
      <c r="CF19" s="43">
        <v>6.4988000000000001</v>
      </c>
      <c r="CG19" s="43">
        <v>151.83160000000001</v>
      </c>
      <c r="CH19" s="43">
        <v>18.274789999999999</v>
      </c>
      <c r="CI19" s="43"/>
      <c r="CJ19" s="43"/>
      <c r="CK19" s="43">
        <v>16.7163</v>
      </c>
      <c r="CL19" s="43">
        <v>4.3049200000000001</v>
      </c>
      <c r="CM19" s="43"/>
      <c r="CN19" s="43"/>
      <c r="CO19" s="43">
        <v>14.05064</v>
      </c>
      <c r="CP19" s="43">
        <v>282.51</v>
      </c>
      <c r="CQ19" s="43"/>
      <c r="CR19" s="43">
        <v>26.279</v>
      </c>
      <c r="CS19" s="43"/>
      <c r="CT19" s="43">
        <v>31.248999999999999</v>
      </c>
    </row>
    <row r="20" spans="1:98" ht="15.6" x14ac:dyDescent="0.3">
      <c r="A20" s="1"/>
      <c r="B20" s="42" t="s">
        <v>711</v>
      </c>
      <c r="C20" s="43"/>
      <c r="D20" s="43"/>
      <c r="E20" s="43">
        <v>47.853050000000003</v>
      </c>
      <c r="F20" s="43">
        <v>9.782</v>
      </c>
      <c r="G20" s="43"/>
      <c r="H20" s="43"/>
      <c r="I20" s="43"/>
      <c r="J20" s="43"/>
      <c r="K20" s="43">
        <v>18.3843</v>
      </c>
      <c r="L20" s="43">
        <v>27.087599999999998</v>
      </c>
      <c r="M20" s="43">
        <v>13.229100000000001</v>
      </c>
      <c r="N20" s="43">
        <v>12.7</v>
      </c>
      <c r="O20" s="43">
        <v>31.204000000000001</v>
      </c>
      <c r="P20" s="43"/>
      <c r="Q20" s="43"/>
      <c r="R20" s="43">
        <v>51.762999999999998</v>
      </c>
      <c r="S20" s="43"/>
      <c r="T20" s="43">
        <v>49.929000000000002</v>
      </c>
      <c r="U20" s="43"/>
      <c r="V20" s="43">
        <v>0.5</v>
      </c>
      <c r="W20" s="43"/>
      <c r="X20" s="43"/>
      <c r="Y20" s="43"/>
      <c r="Z20" s="43">
        <v>4.8440599999999998</v>
      </c>
      <c r="AA20" s="43"/>
      <c r="AB20" s="43"/>
      <c r="AC20" s="43">
        <v>14.58</v>
      </c>
      <c r="AD20" s="43"/>
      <c r="AE20" s="43"/>
      <c r="AF20" s="43">
        <v>2.9</v>
      </c>
      <c r="AG20" s="43"/>
      <c r="AH20" s="43"/>
      <c r="AI20" s="43"/>
      <c r="AJ20" s="43">
        <v>5.0694299999999997</v>
      </c>
      <c r="AK20" s="43">
        <v>0</v>
      </c>
      <c r="AL20" s="43">
        <v>1.01</v>
      </c>
      <c r="AM20" s="43">
        <v>47.74053</v>
      </c>
      <c r="AN20" s="43">
        <v>122.43525</v>
      </c>
      <c r="AO20" s="43">
        <v>23.234999999999999</v>
      </c>
      <c r="AP20" s="43">
        <v>0.55000000000000004</v>
      </c>
      <c r="AQ20" s="43">
        <v>168.17</v>
      </c>
      <c r="AR20" s="43"/>
      <c r="AS20" s="43">
        <v>34.7136</v>
      </c>
      <c r="AT20" s="43">
        <v>31.78153</v>
      </c>
      <c r="AU20" s="43"/>
      <c r="AV20" s="43">
        <v>197.16679999999999</v>
      </c>
      <c r="AW20" s="43">
        <v>33.35284</v>
      </c>
      <c r="AX20" s="43"/>
      <c r="AY20" s="43">
        <v>3.9239199999999999</v>
      </c>
      <c r="AZ20" s="43"/>
      <c r="BA20" s="43">
        <v>1.7</v>
      </c>
      <c r="BB20" s="43"/>
      <c r="BC20" s="43">
        <v>72.075109999999995</v>
      </c>
      <c r="BD20" s="43"/>
      <c r="BE20" s="43"/>
      <c r="BF20" s="43"/>
      <c r="BG20" s="43"/>
      <c r="BH20" s="43"/>
      <c r="BI20" s="43">
        <v>18.979659999999999</v>
      </c>
      <c r="BJ20" s="43"/>
      <c r="BK20" s="43">
        <v>4.3391500000000001</v>
      </c>
      <c r="BL20" s="43"/>
      <c r="BM20" s="43"/>
      <c r="BN20" s="43">
        <v>23.96</v>
      </c>
      <c r="BO20" s="43">
        <v>1.74</v>
      </c>
      <c r="BP20" s="43">
        <v>142.15690000000001</v>
      </c>
      <c r="BQ20" s="43"/>
      <c r="BR20" s="43">
        <v>4.8867000000000003</v>
      </c>
      <c r="BS20" s="43">
        <v>132.48916</v>
      </c>
      <c r="BT20" s="43">
        <v>9.7114499999999992</v>
      </c>
      <c r="BU20" s="43"/>
      <c r="BV20" s="43">
        <v>27.528300000000002</v>
      </c>
      <c r="BW20" s="43">
        <v>3.6075599999999999</v>
      </c>
      <c r="BX20" s="43"/>
      <c r="BY20" s="43"/>
      <c r="BZ20" s="43">
        <v>95.713700000000003</v>
      </c>
      <c r="CA20" s="43">
        <v>25.25956</v>
      </c>
      <c r="CB20" s="43">
        <v>0.25259999999999999</v>
      </c>
      <c r="CC20" s="43">
        <v>0.67</v>
      </c>
      <c r="CD20" s="43">
        <v>20.040009999999999</v>
      </c>
      <c r="CE20" s="43">
        <v>455.2056</v>
      </c>
      <c r="CF20" s="43">
        <v>6.0046999999999997</v>
      </c>
      <c r="CG20" s="43">
        <v>147.4091</v>
      </c>
      <c r="CH20" s="43">
        <v>18.327169999999999</v>
      </c>
      <c r="CI20" s="43"/>
      <c r="CJ20" s="43"/>
      <c r="CK20" s="43">
        <v>16.674800000000001</v>
      </c>
      <c r="CL20" s="43">
        <v>4.2649499999999998</v>
      </c>
      <c r="CM20" s="43"/>
      <c r="CN20" s="43"/>
      <c r="CO20" s="43">
        <v>13.384600000000001</v>
      </c>
      <c r="CP20" s="43">
        <v>277.95999999999998</v>
      </c>
      <c r="CQ20" s="43"/>
      <c r="CR20" s="43">
        <v>26.113</v>
      </c>
      <c r="CS20" s="43"/>
      <c r="CT20" s="43">
        <v>31.07</v>
      </c>
    </row>
    <row r="21" spans="1:98" ht="15.6" x14ac:dyDescent="0.3">
      <c r="A21" s="1"/>
      <c r="B21" s="42" t="s">
        <v>712</v>
      </c>
      <c r="C21" s="43"/>
      <c r="D21" s="43"/>
      <c r="E21" s="43">
        <v>46.600499999999997</v>
      </c>
      <c r="F21" s="43">
        <v>9.3870000000000005</v>
      </c>
      <c r="G21" s="43"/>
      <c r="H21" s="43"/>
      <c r="I21" s="43"/>
      <c r="J21" s="43"/>
      <c r="K21" s="43">
        <v>18.3796</v>
      </c>
      <c r="L21" s="43">
        <v>26.175999999999998</v>
      </c>
      <c r="M21" s="43">
        <v>12.417299999999999</v>
      </c>
      <c r="N21" s="43">
        <v>12.93</v>
      </c>
      <c r="O21" s="43">
        <v>31.082000000000001</v>
      </c>
      <c r="P21" s="43"/>
      <c r="Q21" s="43"/>
      <c r="R21" s="43">
        <v>51.146999999999998</v>
      </c>
      <c r="S21" s="43"/>
      <c r="T21" s="43">
        <v>44.645299999999999</v>
      </c>
      <c r="U21" s="43"/>
      <c r="V21" s="43">
        <v>0.5</v>
      </c>
      <c r="W21" s="43"/>
      <c r="X21" s="43"/>
      <c r="Y21" s="43"/>
      <c r="Z21" s="43">
        <v>4.8958300000000001</v>
      </c>
      <c r="AA21" s="43"/>
      <c r="AB21" s="43"/>
      <c r="AC21" s="43">
        <v>14.76</v>
      </c>
      <c r="AD21" s="43"/>
      <c r="AE21" s="43"/>
      <c r="AF21" s="43">
        <v>3.9</v>
      </c>
      <c r="AG21" s="43"/>
      <c r="AH21" s="43"/>
      <c r="AI21" s="43"/>
      <c r="AJ21" s="43">
        <v>4.9555300000000004</v>
      </c>
      <c r="AK21" s="43">
        <v>0</v>
      </c>
      <c r="AL21" s="43">
        <v>0.99750000000000005</v>
      </c>
      <c r="AM21" s="43">
        <v>42.903649999999999</v>
      </c>
      <c r="AN21" s="43">
        <v>118.44636</v>
      </c>
      <c r="AO21" s="43">
        <v>23.5748</v>
      </c>
      <c r="AP21" s="43">
        <v>0.91</v>
      </c>
      <c r="AQ21" s="43">
        <v>163.69999999999999</v>
      </c>
      <c r="AR21" s="43"/>
      <c r="AS21" s="43">
        <v>33.019089999999998</v>
      </c>
      <c r="AT21" s="43">
        <v>33.206589999999998</v>
      </c>
      <c r="AU21" s="43"/>
      <c r="AV21" s="43">
        <v>197.53783999999999</v>
      </c>
      <c r="AW21" s="43">
        <v>32.394379999999998</v>
      </c>
      <c r="AX21" s="43"/>
      <c r="AY21" s="43">
        <v>3.8771800000000001</v>
      </c>
      <c r="AZ21" s="43"/>
      <c r="BA21" s="43">
        <v>1.7</v>
      </c>
      <c r="BB21" s="43"/>
      <c r="BC21" s="43">
        <v>71.903019999999998</v>
      </c>
      <c r="BD21" s="43"/>
      <c r="BE21" s="43"/>
      <c r="BF21" s="43"/>
      <c r="BG21" s="43"/>
      <c r="BH21" s="43"/>
      <c r="BI21" s="43">
        <v>19.327259999999999</v>
      </c>
      <c r="BJ21" s="43"/>
      <c r="BK21" s="43">
        <v>4.3274800000000004</v>
      </c>
      <c r="BL21" s="43"/>
      <c r="BM21" s="43"/>
      <c r="BN21" s="43">
        <v>23.67</v>
      </c>
      <c r="BO21" s="43">
        <v>1.75</v>
      </c>
      <c r="BP21" s="43">
        <v>144.1344</v>
      </c>
      <c r="BQ21" s="43"/>
      <c r="BR21" s="43">
        <v>4.9283000000000001</v>
      </c>
      <c r="BS21" s="43">
        <v>126.87829000000001</v>
      </c>
      <c r="BT21" s="43">
        <v>9.6656099999999991</v>
      </c>
      <c r="BU21" s="43"/>
      <c r="BV21" s="43">
        <v>26.049499999999998</v>
      </c>
      <c r="BW21" s="43">
        <v>3.8024800000000001</v>
      </c>
      <c r="BX21" s="43"/>
      <c r="BY21" s="43"/>
      <c r="BZ21" s="43">
        <v>93.898799999999994</v>
      </c>
      <c r="CA21" s="43">
        <v>25.33803</v>
      </c>
      <c r="CB21" s="43">
        <v>0.28060000000000002</v>
      </c>
      <c r="CC21" s="43">
        <v>0.65</v>
      </c>
      <c r="CD21" s="43">
        <v>19.342210000000001</v>
      </c>
      <c r="CE21" s="43">
        <v>456.35757999999998</v>
      </c>
      <c r="CF21" s="43">
        <v>6.008</v>
      </c>
      <c r="CG21" s="43">
        <v>151.19159999999999</v>
      </c>
      <c r="CH21" s="43">
        <v>18.12097</v>
      </c>
      <c r="CI21" s="43"/>
      <c r="CJ21" s="43"/>
      <c r="CK21" s="43">
        <v>16.396899999999999</v>
      </c>
      <c r="CL21" s="43">
        <v>4.2091599999999998</v>
      </c>
      <c r="CM21" s="43"/>
      <c r="CN21" s="43"/>
      <c r="CO21" s="43">
        <v>12.96461</v>
      </c>
      <c r="CP21" s="43">
        <v>261.67</v>
      </c>
      <c r="CQ21" s="43"/>
      <c r="CR21" s="43">
        <v>25.702000000000002</v>
      </c>
      <c r="CS21" s="43"/>
      <c r="CT21" s="43">
        <v>30.885999999999999</v>
      </c>
    </row>
    <row r="22" spans="1:98" ht="15.6" x14ac:dyDescent="0.3">
      <c r="A22" s="1"/>
      <c r="B22" s="42" t="s">
        <v>713</v>
      </c>
      <c r="C22" s="43"/>
      <c r="D22" s="43"/>
      <c r="E22" s="43">
        <v>46.927480000000003</v>
      </c>
      <c r="F22" s="43">
        <v>9.9809999999999999</v>
      </c>
      <c r="G22" s="43"/>
      <c r="H22" s="43"/>
      <c r="I22" s="43"/>
      <c r="J22" s="43"/>
      <c r="K22" s="43">
        <v>18.819099999999999</v>
      </c>
      <c r="L22" s="43">
        <v>26.451499999999999</v>
      </c>
      <c r="M22" s="43">
        <v>10.662100000000001</v>
      </c>
      <c r="N22" s="43">
        <v>12.43</v>
      </c>
      <c r="O22" s="43">
        <v>31.026</v>
      </c>
      <c r="P22" s="43"/>
      <c r="Q22" s="43"/>
      <c r="R22" s="43">
        <v>50.594999999999999</v>
      </c>
      <c r="S22" s="43"/>
      <c r="T22" s="43">
        <v>46.932000000000002</v>
      </c>
      <c r="U22" s="43"/>
      <c r="V22" s="43">
        <v>0.5</v>
      </c>
      <c r="W22" s="43"/>
      <c r="X22" s="43"/>
      <c r="Y22" s="43"/>
      <c r="Z22" s="43">
        <v>4.8168800000000003</v>
      </c>
      <c r="AA22" s="43"/>
      <c r="AB22" s="43"/>
      <c r="AC22" s="43">
        <v>14.52</v>
      </c>
      <c r="AD22" s="43"/>
      <c r="AE22" s="43"/>
      <c r="AF22" s="43">
        <v>2.7</v>
      </c>
      <c r="AG22" s="43"/>
      <c r="AH22" s="43"/>
      <c r="AI22" s="43"/>
      <c r="AJ22" s="43">
        <v>4.7631500000000004</v>
      </c>
      <c r="AK22" s="43">
        <v>0</v>
      </c>
      <c r="AL22" s="43">
        <v>1.1597</v>
      </c>
      <c r="AM22" s="43">
        <v>44.94021</v>
      </c>
      <c r="AN22" s="43">
        <v>124.3509</v>
      </c>
      <c r="AO22" s="43">
        <v>23.051600000000001</v>
      </c>
      <c r="AP22" s="43">
        <v>0.73</v>
      </c>
      <c r="AQ22" s="43">
        <v>161.49</v>
      </c>
      <c r="AR22" s="43"/>
      <c r="AS22" s="43">
        <v>32.965800000000002</v>
      </c>
      <c r="AT22" s="43">
        <v>33.557160000000003</v>
      </c>
      <c r="AU22" s="43"/>
      <c r="AV22" s="43">
        <v>195.42191</v>
      </c>
      <c r="AW22" s="43">
        <v>32.35689</v>
      </c>
      <c r="AX22" s="43"/>
      <c r="AY22" s="43">
        <v>3.78756</v>
      </c>
      <c r="AZ22" s="43"/>
      <c r="BA22" s="43">
        <v>1.6</v>
      </c>
      <c r="BB22" s="43"/>
      <c r="BC22" s="43">
        <v>71.524429999999995</v>
      </c>
      <c r="BD22" s="43"/>
      <c r="BE22" s="43"/>
      <c r="BF22" s="43"/>
      <c r="BG22" s="43"/>
      <c r="BH22" s="43"/>
      <c r="BI22" s="43">
        <v>18.778949999999998</v>
      </c>
      <c r="BJ22" s="43"/>
      <c r="BK22" s="43">
        <v>4.1891600000000002</v>
      </c>
      <c r="BL22" s="43"/>
      <c r="BM22" s="43"/>
      <c r="BN22" s="43">
        <v>21.34</v>
      </c>
      <c r="BO22" s="43">
        <v>1.68</v>
      </c>
      <c r="BP22" s="43">
        <v>141.83959999999999</v>
      </c>
      <c r="BQ22" s="43"/>
      <c r="BR22" s="43">
        <v>5.0381</v>
      </c>
      <c r="BS22" s="43">
        <v>131.40290999999999</v>
      </c>
      <c r="BT22" s="43">
        <v>9.5618400000000001</v>
      </c>
      <c r="BU22" s="43"/>
      <c r="BV22" s="43">
        <v>27.953900000000001</v>
      </c>
      <c r="BW22" s="43">
        <v>3.7307000000000001</v>
      </c>
      <c r="BX22" s="43"/>
      <c r="BY22" s="43"/>
      <c r="BZ22" s="43">
        <v>87.762</v>
      </c>
      <c r="CA22" s="43">
        <v>25.34177</v>
      </c>
      <c r="CB22" s="43">
        <v>0.36020000000000002</v>
      </c>
      <c r="CC22" s="43">
        <v>0.63</v>
      </c>
      <c r="CD22" s="43">
        <v>19.07311</v>
      </c>
      <c r="CE22" s="43">
        <v>447.26600999999999</v>
      </c>
      <c r="CF22" s="43">
        <v>4.1360000000000001</v>
      </c>
      <c r="CG22" s="43">
        <v>142.70609999999999</v>
      </c>
      <c r="CH22" s="43">
        <v>17.948039999999999</v>
      </c>
      <c r="CI22" s="43"/>
      <c r="CJ22" s="43"/>
      <c r="CK22" s="43">
        <v>16.069900000000001</v>
      </c>
      <c r="CL22" s="43">
        <v>4.1719499999999998</v>
      </c>
      <c r="CM22" s="43"/>
      <c r="CN22" s="43"/>
      <c r="CO22" s="43">
        <v>12.117000000000001</v>
      </c>
      <c r="CP22" s="43">
        <v>254.8</v>
      </c>
      <c r="CQ22" s="43"/>
      <c r="CR22" s="43">
        <v>25.832999999999998</v>
      </c>
      <c r="CS22" s="43"/>
      <c r="CT22" s="43">
        <v>22.756</v>
      </c>
    </row>
    <row r="23" spans="1:98" ht="15.6" x14ac:dyDescent="0.3">
      <c r="A23" s="1"/>
      <c r="B23" s="42" t="s">
        <v>714</v>
      </c>
      <c r="C23" s="43"/>
      <c r="D23" s="43"/>
      <c r="E23" s="43">
        <v>46.980409999999999</v>
      </c>
      <c r="F23" s="43">
        <v>10.643000000000001</v>
      </c>
      <c r="G23" s="43"/>
      <c r="H23" s="43"/>
      <c r="I23" s="43"/>
      <c r="J23" s="43"/>
      <c r="K23" s="43">
        <v>19.343399999999999</v>
      </c>
      <c r="L23" s="43">
        <v>26.697600000000001</v>
      </c>
      <c r="M23" s="43">
        <v>10.693</v>
      </c>
      <c r="N23" s="43">
        <v>12.89</v>
      </c>
      <c r="O23" s="43">
        <v>31.058</v>
      </c>
      <c r="P23" s="43"/>
      <c r="Q23" s="43"/>
      <c r="R23" s="43">
        <v>50.941000000000003</v>
      </c>
      <c r="S23" s="43"/>
      <c r="T23" s="43">
        <v>46.416400000000003</v>
      </c>
      <c r="U23" s="43"/>
      <c r="V23" s="43">
        <v>0.5</v>
      </c>
      <c r="W23" s="43"/>
      <c r="X23" s="43"/>
      <c r="Y23" s="43"/>
      <c r="Z23" s="43">
        <v>4.9133399999999998</v>
      </c>
      <c r="AA23" s="43"/>
      <c r="AB23" s="43"/>
      <c r="AC23" s="43">
        <v>13.76</v>
      </c>
      <c r="AD23" s="43"/>
      <c r="AE23" s="43"/>
      <c r="AF23" s="43">
        <v>3.2</v>
      </c>
      <c r="AG23" s="43"/>
      <c r="AH23" s="43"/>
      <c r="AI23" s="43"/>
      <c r="AJ23" s="43">
        <v>4.8320100000000004</v>
      </c>
      <c r="AK23" s="43">
        <v>0</v>
      </c>
      <c r="AL23" s="43">
        <v>1.2354000000000001</v>
      </c>
      <c r="AM23" s="43">
        <v>47.825879999999998</v>
      </c>
      <c r="AN23" s="43">
        <v>125.8858</v>
      </c>
      <c r="AO23" s="43">
        <v>22.935099999999998</v>
      </c>
      <c r="AP23" s="43">
        <v>0.73</v>
      </c>
      <c r="AQ23" s="43">
        <v>159.69999999999999</v>
      </c>
      <c r="AR23" s="43"/>
      <c r="AS23" s="43">
        <v>33.287649999999999</v>
      </c>
      <c r="AT23" s="43">
        <v>33.922750000000001</v>
      </c>
      <c r="AU23" s="43"/>
      <c r="AV23" s="43">
        <v>193.79999000000001</v>
      </c>
      <c r="AW23" s="43">
        <v>32.969099999999997</v>
      </c>
      <c r="AX23" s="43"/>
      <c r="AY23" s="43">
        <v>3.7980800000000001</v>
      </c>
      <c r="AZ23" s="43"/>
      <c r="BA23" s="43">
        <v>1.6</v>
      </c>
      <c r="BB23" s="43"/>
      <c r="BC23" s="43">
        <v>71.935890000000001</v>
      </c>
      <c r="BD23" s="43"/>
      <c r="BE23" s="43"/>
      <c r="BF23" s="43"/>
      <c r="BG23" s="43"/>
      <c r="BH23" s="43"/>
      <c r="BI23" s="43">
        <v>18.900790000000001</v>
      </c>
      <c r="BJ23" s="43"/>
      <c r="BK23" s="43">
        <v>4.3451300000000002</v>
      </c>
      <c r="BL23" s="43"/>
      <c r="BM23" s="43"/>
      <c r="BN23" s="43">
        <v>22.82</v>
      </c>
      <c r="BO23" s="43">
        <v>1.44</v>
      </c>
      <c r="BP23" s="43">
        <v>142.70140000000001</v>
      </c>
      <c r="BQ23" s="43"/>
      <c r="BR23" s="43">
        <v>5.2034000000000002</v>
      </c>
      <c r="BS23" s="43">
        <v>132.52574000000001</v>
      </c>
      <c r="BT23" s="43">
        <v>9.5901700000000005</v>
      </c>
      <c r="BU23" s="43"/>
      <c r="BV23" s="43">
        <v>28.397200000000002</v>
      </c>
      <c r="BW23" s="43">
        <v>4.0072999999999999</v>
      </c>
      <c r="BX23" s="43"/>
      <c r="BY23" s="43"/>
      <c r="BZ23" s="43">
        <v>89.836799999999997</v>
      </c>
      <c r="CA23" s="43">
        <v>25.333480000000002</v>
      </c>
      <c r="CB23" s="43">
        <v>0.37440000000000001</v>
      </c>
      <c r="CC23" s="43">
        <v>0.65</v>
      </c>
      <c r="CD23" s="43">
        <v>19.720849999999999</v>
      </c>
      <c r="CE23" s="43">
        <v>458.93783999999999</v>
      </c>
      <c r="CF23" s="43">
        <v>3.9828000000000001</v>
      </c>
      <c r="CG23" s="43">
        <v>152.57939999999999</v>
      </c>
      <c r="CH23" s="43">
        <v>17.89603</v>
      </c>
      <c r="CI23" s="43"/>
      <c r="CJ23" s="43"/>
      <c r="CK23" s="43">
        <v>15.065</v>
      </c>
      <c r="CL23" s="43">
        <v>4.1875900000000001</v>
      </c>
      <c r="CM23" s="43"/>
      <c r="CN23" s="43"/>
      <c r="CO23" s="43">
        <v>12.23569</v>
      </c>
      <c r="CP23" s="43">
        <v>253.23</v>
      </c>
      <c r="CQ23" s="43"/>
      <c r="CR23" s="43">
        <v>22.329000000000001</v>
      </c>
      <c r="CS23" s="43"/>
      <c r="CT23" s="43">
        <v>17.25</v>
      </c>
    </row>
    <row r="24" spans="1:98" ht="15.6" x14ac:dyDescent="0.3">
      <c r="A24" s="1"/>
      <c r="B24" s="42" t="s">
        <v>715</v>
      </c>
      <c r="C24" s="43"/>
      <c r="D24" s="43"/>
      <c r="E24" s="43">
        <v>46.959110000000003</v>
      </c>
      <c r="F24" s="43">
        <v>11.515000000000001</v>
      </c>
      <c r="G24" s="43"/>
      <c r="H24" s="43"/>
      <c r="I24" s="43"/>
      <c r="J24" s="43"/>
      <c r="K24" s="43">
        <v>19.241299999999999</v>
      </c>
      <c r="L24" s="43">
        <v>26.807500000000001</v>
      </c>
      <c r="M24" s="43">
        <v>10.775399999999999</v>
      </c>
      <c r="N24" s="43">
        <v>12.86</v>
      </c>
      <c r="O24" s="43">
        <v>30.713999999999999</v>
      </c>
      <c r="P24" s="43"/>
      <c r="Q24" s="43"/>
      <c r="R24" s="43">
        <v>51.283000000000001</v>
      </c>
      <c r="S24" s="43"/>
      <c r="T24" s="43">
        <v>44.406100000000002</v>
      </c>
      <c r="U24" s="43"/>
      <c r="V24" s="43">
        <v>0.6</v>
      </c>
      <c r="W24" s="43"/>
      <c r="X24" s="43"/>
      <c r="Y24" s="43"/>
      <c r="Z24" s="43">
        <v>5.1689400000000001</v>
      </c>
      <c r="AA24" s="43"/>
      <c r="AB24" s="43"/>
      <c r="AC24" s="43">
        <v>14.29</v>
      </c>
      <c r="AD24" s="43"/>
      <c r="AE24" s="43"/>
      <c r="AF24" s="43">
        <v>1.4</v>
      </c>
      <c r="AG24" s="43"/>
      <c r="AH24" s="43"/>
      <c r="AI24" s="43"/>
      <c r="AJ24" s="43">
        <v>5.1929299999999996</v>
      </c>
      <c r="AK24" s="43">
        <v>0</v>
      </c>
      <c r="AL24" s="43">
        <v>1.6227</v>
      </c>
      <c r="AM24" s="43">
        <v>48.357080000000003</v>
      </c>
      <c r="AN24" s="43">
        <v>125.32605</v>
      </c>
      <c r="AO24" s="43">
        <v>24.450299999999999</v>
      </c>
      <c r="AP24" s="43">
        <v>0.72</v>
      </c>
      <c r="AQ24" s="43">
        <v>163.93</v>
      </c>
      <c r="AR24" s="43"/>
      <c r="AS24" s="43">
        <v>34.829889999999999</v>
      </c>
      <c r="AT24" s="43">
        <v>33.828330000000001</v>
      </c>
      <c r="AU24" s="43"/>
      <c r="AV24" s="43">
        <v>193.28824</v>
      </c>
      <c r="AW24" s="43">
        <v>33.244909999999997</v>
      </c>
      <c r="AX24" s="43"/>
      <c r="AY24" s="43">
        <v>3.8067099999999998</v>
      </c>
      <c r="AZ24" s="43"/>
      <c r="BA24" s="43">
        <v>2.2000000000000002</v>
      </c>
      <c r="BB24" s="43"/>
      <c r="BC24" s="43">
        <v>72.222710000000006</v>
      </c>
      <c r="BD24" s="43"/>
      <c r="BE24" s="43"/>
      <c r="BF24" s="43"/>
      <c r="BG24" s="43"/>
      <c r="BH24" s="43"/>
      <c r="BI24" s="43">
        <v>18.839559999999999</v>
      </c>
      <c r="BJ24" s="43"/>
      <c r="BK24" s="43">
        <v>4.41411</v>
      </c>
      <c r="BL24" s="43"/>
      <c r="BM24" s="43"/>
      <c r="BN24" s="43">
        <v>12.65</v>
      </c>
      <c r="BO24" s="43">
        <v>1.52</v>
      </c>
      <c r="BP24" s="43">
        <v>140.3989</v>
      </c>
      <c r="BQ24" s="43"/>
      <c r="BR24" s="43">
        <v>5.0458999999999996</v>
      </c>
      <c r="BS24" s="43">
        <v>133.57196999999999</v>
      </c>
      <c r="BT24" s="43">
        <v>9.3780900000000003</v>
      </c>
      <c r="BU24" s="43"/>
      <c r="BV24" s="43">
        <v>28.575199999999999</v>
      </c>
      <c r="BW24" s="43">
        <v>3.7307000000000001</v>
      </c>
      <c r="BX24" s="43"/>
      <c r="BY24" s="43"/>
      <c r="BZ24" s="43">
        <v>92.894099999999995</v>
      </c>
      <c r="CA24" s="43">
        <v>25.28914</v>
      </c>
      <c r="CB24" s="43">
        <v>0.43030000000000002</v>
      </c>
      <c r="CC24" s="43">
        <v>0.65</v>
      </c>
      <c r="CD24" s="43">
        <v>19.24004</v>
      </c>
      <c r="CE24" s="43">
        <v>446.00828000000001</v>
      </c>
      <c r="CF24" s="43">
        <v>3.8826999999999998</v>
      </c>
      <c r="CG24" s="43">
        <v>153.60720000000001</v>
      </c>
      <c r="CH24" s="43">
        <v>18.078209999999999</v>
      </c>
      <c r="CI24" s="43"/>
      <c r="CJ24" s="43"/>
      <c r="CK24" s="43">
        <v>15.2523</v>
      </c>
      <c r="CL24" s="43">
        <v>4.18445</v>
      </c>
      <c r="CM24" s="43"/>
      <c r="CN24" s="43"/>
      <c r="CO24" s="43">
        <v>13.556380000000001</v>
      </c>
      <c r="CP24" s="43">
        <v>252.08</v>
      </c>
      <c r="CQ24" s="43"/>
      <c r="CR24" s="43">
        <v>19.809000000000001</v>
      </c>
      <c r="CS24" s="43"/>
      <c r="CT24" s="43">
        <v>12.087</v>
      </c>
    </row>
    <row r="25" spans="1:98" ht="15.6" x14ac:dyDescent="0.3">
      <c r="A25" s="1"/>
      <c r="B25" s="42" t="s">
        <v>716</v>
      </c>
      <c r="C25" s="43"/>
      <c r="D25" s="43"/>
      <c r="E25" s="43">
        <v>46.503700000000002</v>
      </c>
      <c r="F25" s="43">
        <v>11.833</v>
      </c>
      <c r="G25" s="43"/>
      <c r="H25" s="43"/>
      <c r="I25" s="43"/>
      <c r="J25" s="43"/>
      <c r="K25" s="43">
        <v>19.5685</v>
      </c>
      <c r="L25" s="43">
        <v>26.377500000000001</v>
      </c>
      <c r="M25" s="43">
        <v>10.95</v>
      </c>
      <c r="N25" s="43">
        <v>12.81</v>
      </c>
      <c r="O25" s="43">
        <v>30.193999999999999</v>
      </c>
      <c r="P25" s="43"/>
      <c r="Q25" s="43"/>
      <c r="R25" s="43">
        <v>50.898000000000003</v>
      </c>
      <c r="S25" s="43"/>
      <c r="T25" s="43">
        <v>41.7804</v>
      </c>
      <c r="U25" s="43"/>
      <c r="V25" s="43">
        <v>0.6</v>
      </c>
      <c r="W25" s="43"/>
      <c r="X25" s="43"/>
      <c r="Y25" s="43"/>
      <c r="Z25" s="43">
        <v>5.3751800000000003</v>
      </c>
      <c r="AA25" s="43"/>
      <c r="AB25" s="43"/>
      <c r="AC25" s="43">
        <v>14.39</v>
      </c>
      <c r="AD25" s="43"/>
      <c r="AE25" s="43"/>
      <c r="AF25" s="43">
        <v>1</v>
      </c>
      <c r="AG25" s="43"/>
      <c r="AH25" s="43"/>
      <c r="AI25" s="43"/>
      <c r="AJ25" s="43">
        <v>4.6838199999999999</v>
      </c>
      <c r="AK25" s="43">
        <v>0</v>
      </c>
      <c r="AL25" s="43">
        <v>1.9155</v>
      </c>
      <c r="AM25" s="43">
        <v>47.581319999999998</v>
      </c>
      <c r="AN25" s="43">
        <v>125.21209</v>
      </c>
      <c r="AO25" s="43">
        <v>24.831900000000001</v>
      </c>
      <c r="AP25" s="43">
        <v>0.63</v>
      </c>
      <c r="AQ25" s="43">
        <v>164.14</v>
      </c>
      <c r="AR25" s="43"/>
      <c r="AS25" s="43">
        <v>35.836970000000001</v>
      </c>
      <c r="AT25" s="43">
        <v>34.356679999999997</v>
      </c>
      <c r="AU25" s="43"/>
      <c r="AV25" s="43">
        <v>196.83394999999999</v>
      </c>
      <c r="AW25" s="43">
        <v>33.520029999999998</v>
      </c>
      <c r="AX25" s="43"/>
      <c r="AY25" s="43">
        <v>3.9137599999999999</v>
      </c>
      <c r="AZ25" s="43"/>
      <c r="BA25" s="43">
        <v>2.5</v>
      </c>
      <c r="BB25" s="43"/>
      <c r="BC25" s="43">
        <v>72.561279999999996</v>
      </c>
      <c r="BD25" s="43"/>
      <c r="BE25" s="43"/>
      <c r="BF25" s="43"/>
      <c r="BG25" s="43"/>
      <c r="BH25" s="43"/>
      <c r="BI25" s="43">
        <v>18.489439999999998</v>
      </c>
      <c r="BJ25" s="43"/>
      <c r="BK25" s="43">
        <v>4.65815</v>
      </c>
      <c r="BL25" s="43"/>
      <c r="BM25" s="43"/>
      <c r="BN25" s="43">
        <v>15.39</v>
      </c>
      <c r="BO25" s="43">
        <v>1.53</v>
      </c>
      <c r="BP25" s="43">
        <v>142.51910000000001</v>
      </c>
      <c r="BQ25" s="43"/>
      <c r="BR25" s="43">
        <v>5.0176999999999996</v>
      </c>
      <c r="BS25" s="43">
        <v>135.06030000000001</v>
      </c>
      <c r="BT25" s="43">
        <v>9.9199599999999997</v>
      </c>
      <c r="BU25" s="43"/>
      <c r="BV25" s="43">
        <v>28.446100000000001</v>
      </c>
      <c r="BW25" s="43">
        <v>3.87202</v>
      </c>
      <c r="BX25" s="43"/>
      <c r="BY25" s="43"/>
      <c r="BZ25" s="43">
        <v>95.239199999999997</v>
      </c>
      <c r="CA25" s="43">
        <v>25.039169999999999</v>
      </c>
      <c r="CB25" s="43">
        <v>0.5343</v>
      </c>
      <c r="CC25" s="43">
        <v>0.61</v>
      </c>
      <c r="CD25" s="43">
        <v>20.648890000000002</v>
      </c>
      <c r="CE25" s="43">
        <v>437.48730999999998</v>
      </c>
      <c r="CF25" s="43">
        <v>4.8216000000000001</v>
      </c>
      <c r="CG25" s="43">
        <v>152.02610000000001</v>
      </c>
      <c r="CH25" s="43">
        <v>18.012740000000001</v>
      </c>
      <c r="CI25" s="43"/>
      <c r="CJ25" s="43"/>
      <c r="CK25" s="43">
        <v>15.847799999999999</v>
      </c>
      <c r="CL25" s="43">
        <v>4.16838</v>
      </c>
      <c r="CM25" s="43"/>
      <c r="CN25" s="43"/>
      <c r="CO25" s="43">
        <v>13.69632</v>
      </c>
      <c r="CP25" s="43">
        <v>254.13</v>
      </c>
      <c r="CQ25" s="43"/>
      <c r="CR25" s="43">
        <v>26.056999999999999</v>
      </c>
      <c r="CS25" s="43"/>
      <c r="CT25" s="43">
        <v>10.664</v>
      </c>
    </row>
    <row r="26" spans="1:98" ht="15.6" x14ac:dyDescent="0.3">
      <c r="A26" s="1"/>
      <c r="B26" s="42" t="s">
        <v>717</v>
      </c>
      <c r="C26" s="43"/>
      <c r="D26" s="43"/>
      <c r="E26" s="43">
        <v>39.196280000000002</v>
      </c>
      <c r="F26" s="43">
        <v>11.993</v>
      </c>
      <c r="G26" s="43"/>
      <c r="H26" s="43"/>
      <c r="I26" s="43"/>
      <c r="J26" s="43"/>
      <c r="K26" s="43">
        <v>19.943300000000001</v>
      </c>
      <c r="L26" s="43">
        <v>27.087800000000001</v>
      </c>
      <c r="M26" s="43">
        <v>10.7302</v>
      </c>
      <c r="N26" s="43">
        <v>12.63</v>
      </c>
      <c r="O26" s="43">
        <v>29.99</v>
      </c>
      <c r="P26" s="43"/>
      <c r="Q26" s="43"/>
      <c r="R26" s="43">
        <v>51.26</v>
      </c>
      <c r="S26" s="43"/>
      <c r="T26" s="43">
        <v>43.6267</v>
      </c>
      <c r="U26" s="43"/>
      <c r="V26" s="43">
        <v>0.7</v>
      </c>
      <c r="W26" s="43"/>
      <c r="X26" s="43"/>
      <c r="Y26" s="43"/>
      <c r="Z26" s="43">
        <v>5.5060799999999999</v>
      </c>
      <c r="AA26" s="43"/>
      <c r="AB26" s="43"/>
      <c r="AC26" s="43">
        <v>14.38</v>
      </c>
      <c r="AD26" s="43"/>
      <c r="AE26" s="43"/>
      <c r="AF26" s="43">
        <v>2</v>
      </c>
      <c r="AG26" s="43"/>
      <c r="AH26" s="43"/>
      <c r="AI26" s="43"/>
      <c r="AJ26" s="43">
        <v>4.0358400000000003</v>
      </c>
      <c r="AK26" s="43">
        <v>0</v>
      </c>
      <c r="AL26" s="43">
        <v>2.2079</v>
      </c>
      <c r="AM26" s="43">
        <v>46.764539999999997</v>
      </c>
      <c r="AN26" s="43">
        <v>127.97027</v>
      </c>
      <c r="AO26" s="43">
        <v>26.104299999999999</v>
      </c>
      <c r="AP26" s="43">
        <v>0.44</v>
      </c>
      <c r="AQ26" s="43">
        <v>166.48</v>
      </c>
      <c r="AR26" s="43"/>
      <c r="AS26" s="43">
        <v>36.602249999999998</v>
      </c>
      <c r="AT26" s="43">
        <v>34.361609999999999</v>
      </c>
      <c r="AU26" s="43"/>
      <c r="AV26" s="43">
        <v>195.74263999999999</v>
      </c>
      <c r="AW26" s="43">
        <v>33.808450000000001</v>
      </c>
      <c r="AX26" s="43"/>
      <c r="AY26" s="43">
        <v>3.0213700000000001</v>
      </c>
      <c r="AZ26" s="43"/>
      <c r="BA26" s="43">
        <v>2.7</v>
      </c>
      <c r="BB26" s="43"/>
      <c r="BC26" s="43">
        <v>72.554310000000001</v>
      </c>
      <c r="BD26" s="43"/>
      <c r="BE26" s="43"/>
      <c r="BF26" s="43"/>
      <c r="BG26" s="43"/>
      <c r="BH26" s="43"/>
      <c r="BI26" s="43">
        <v>18.612639999999999</v>
      </c>
      <c r="BJ26" s="43"/>
      <c r="BK26" s="43">
        <v>4.7730100000000002</v>
      </c>
      <c r="BL26" s="43"/>
      <c r="BM26" s="43"/>
      <c r="BN26" s="43">
        <v>19.73</v>
      </c>
      <c r="BO26" s="43">
        <v>1.45</v>
      </c>
      <c r="BP26" s="43">
        <v>140.41130000000001</v>
      </c>
      <c r="BQ26" s="43"/>
      <c r="BR26" s="43">
        <v>5.1147999999999998</v>
      </c>
      <c r="BS26" s="43">
        <v>133.48889</v>
      </c>
      <c r="BT26" s="43">
        <v>10.17329</v>
      </c>
      <c r="BU26" s="43"/>
      <c r="BV26" s="43">
        <v>28.238299999999999</v>
      </c>
      <c r="BW26" s="43">
        <v>3.9659300000000002</v>
      </c>
      <c r="BX26" s="43"/>
      <c r="BY26" s="43"/>
      <c r="BZ26" s="43">
        <v>94.796700000000001</v>
      </c>
      <c r="CA26" s="43">
        <v>24.943200000000001</v>
      </c>
      <c r="CB26" s="43">
        <v>0.62749999999999995</v>
      </c>
      <c r="CC26" s="43">
        <v>0.62</v>
      </c>
      <c r="CD26" s="43">
        <v>20.810669999999998</v>
      </c>
      <c r="CE26" s="43">
        <v>443.88754</v>
      </c>
      <c r="CF26" s="43">
        <v>5.4850000000000003</v>
      </c>
      <c r="CG26" s="43">
        <v>155.7569</v>
      </c>
      <c r="CH26" s="43">
        <v>18.070789999999999</v>
      </c>
      <c r="CI26" s="43"/>
      <c r="CJ26" s="43"/>
      <c r="CK26" s="43">
        <v>16.480799999999999</v>
      </c>
      <c r="CL26" s="43">
        <v>4.4504599999999996</v>
      </c>
      <c r="CM26" s="43"/>
      <c r="CN26" s="43"/>
      <c r="CO26" s="43">
        <v>14.31305</v>
      </c>
      <c r="CP26" s="43">
        <v>246.57</v>
      </c>
      <c r="CQ26" s="43"/>
      <c r="CR26" s="43">
        <v>24.404</v>
      </c>
      <c r="CS26" s="43"/>
      <c r="CT26" s="43">
        <v>10.617000000000001</v>
      </c>
    </row>
    <row r="27" spans="1:98" ht="15.6" x14ac:dyDescent="0.3">
      <c r="A27" s="1"/>
      <c r="B27" s="42" t="s">
        <v>718</v>
      </c>
      <c r="C27" s="43"/>
      <c r="D27" s="43"/>
      <c r="E27" s="43">
        <v>30.69556</v>
      </c>
      <c r="F27" s="43">
        <v>12.098000000000001</v>
      </c>
      <c r="G27" s="43"/>
      <c r="H27" s="43"/>
      <c r="I27" s="43"/>
      <c r="J27" s="43"/>
      <c r="K27" s="43">
        <v>19.602499999999999</v>
      </c>
      <c r="L27" s="43">
        <v>27.28</v>
      </c>
      <c r="M27" s="43">
        <v>9.3485999999999994</v>
      </c>
      <c r="N27" s="43">
        <v>12.06</v>
      </c>
      <c r="O27" s="43">
        <v>29.7</v>
      </c>
      <c r="P27" s="43"/>
      <c r="Q27" s="43"/>
      <c r="R27" s="43">
        <v>51.387</v>
      </c>
      <c r="S27" s="43"/>
      <c r="T27" s="43">
        <v>39.734499999999997</v>
      </c>
      <c r="U27" s="43"/>
      <c r="V27" s="43">
        <v>0.8</v>
      </c>
      <c r="W27" s="43"/>
      <c r="X27" s="43"/>
      <c r="Y27" s="43"/>
      <c r="Z27" s="43">
        <v>5.4541399999999998</v>
      </c>
      <c r="AA27" s="43"/>
      <c r="AB27" s="43"/>
      <c r="AC27" s="43">
        <v>15.08</v>
      </c>
      <c r="AD27" s="43"/>
      <c r="AE27" s="43"/>
      <c r="AF27" s="43">
        <v>3.7</v>
      </c>
      <c r="AG27" s="43"/>
      <c r="AH27" s="43"/>
      <c r="AI27" s="43"/>
      <c r="AJ27" s="43">
        <v>4.1829499999999999</v>
      </c>
      <c r="AK27" s="43">
        <v>0</v>
      </c>
      <c r="AL27" s="43">
        <v>2.4064000000000001</v>
      </c>
      <c r="AM27" s="43">
        <v>47.047840000000001</v>
      </c>
      <c r="AN27" s="43">
        <v>125.73994999999999</v>
      </c>
      <c r="AO27" s="43">
        <v>26.499199999999998</v>
      </c>
      <c r="AP27" s="43">
        <v>0.24</v>
      </c>
      <c r="AQ27" s="43">
        <v>165.56</v>
      </c>
      <c r="AR27" s="43"/>
      <c r="AS27" s="43">
        <v>34.859270000000002</v>
      </c>
      <c r="AT27" s="43">
        <v>34.007370000000002</v>
      </c>
      <c r="AU27" s="43"/>
      <c r="AV27" s="43">
        <v>195.11347000000001</v>
      </c>
      <c r="AW27" s="43">
        <v>34.656269999999999</v>
      </c>
      <c r="AX27" s="43"/>
      <c r="AY27" s="43">
        <v>3.3656899999999998</v>
      </c>
      <c r="AZ27" s="43"/>
      <c r="BA27" s="43">
        <v>2.5</v>
      </c>
      <c r="BB27" s="43"/>
      <c r="BC27" s="43">
        <v>71.983699999999999</v>
      </c>
      <c r="BD27" s="43"/>
      <c r="BE27" s="43"/>
      <c r="BF27" s="43"/>
      <c r="BG27" s="43"/>
      <c r="BH27" s="43"/>
      <c r="BI27" s="43">
        <v>18.614899999999999</v>
      </c>
      <c r="BJ27" s="43"/>
      <c r="BK27" s="43">
        <v>4.8082000000000003</v>
      </c>
      <c r="BL27" s="43"/>
      <c r="BM27" s="43"/>
      <c r="BN27" s="43">
        <v>20.2</v>
      </c>
      <c r="BO27" s="43">
        <v>1.44</v>
      </c>
      <c r="BP27" s="43">
        <v>140.2569</v>
      </c>
      <c r="BQ27" s="43"/>
      <c r="BR27" s="43">
        <v>5.0627000000000004</v>
      </c>
      <c r="BS27" s="43">
        <v>133.64770999999999</v>
      </c>
      <c r="BT27" s="43">
        <v>10.278729999999999</v>
      </c>
      <c r="BU27" s="43"/>
      <c r="BV27" s="43">
        <v>28.8337</v>
      </c>
      <c r="BW27" s="43">
        <v>4.0273599999999998</v>
      </c>
      <c r="BX27" s="43"/>
      <c r="BY27" s="43"/>
      <c r="BZ27" s="43">
        <v>94.516099999999994</v>
      </c>
      <c r="CA27" s="43">
        <v>24.86572</v>
      </c>
      <c r="CB27" s="43">
        <v>0.77910000000000001</v>
      </c>
      <c r="CC27" s="43">
        <v>0.62</v>
      </c>
      <c r="CD27" s="43">
        <v>21.79486</v>
      </c>
      <c r="CE27" s="43">
        <v>431.09089999999998</v>
      </c>
      <c r="CF27" s="43">
        <v>5.4062999999999999</v>
      </c>
      <c r="CG27" s="43">
        <v>150.43690000000001</v>
      </c>
      <c r="CH27" s="43">
        <v>17.58408</v>
      </c>
      <c r="CI27" s="43"/>
      <c r="CJ27" s="43"/>
      <c r="CK27" s="43">
        <v>16.006699999999999</v>
      </c>
      <c r="CL27" s="43">
        <v>4.484</v>
      </c>
      <c r="CM27" s="43"/>
      <c r="CN27" s="43"/>
      <c r="CO27" s="43">
        <v>11.74437</v>
      </c>
      <c r="CP27" s="43">
        <v>243.73</v>
      </c>
      <c r="CQ27" s="43"/>
      <c r="CR27" s="43">
        <v>24.827999999999999</v>
      </c>
      <c r="CS27" s="43"/>
      <c r="CT27" s="43">
        <v>9.0310000000000006</v>
      </c>
    </row>
    <row r="28" spans="1:98" ht="15.6" x14ac:dyDescent="0.3">
      <c r="A28" s="1"/>
      <c r="B28" s="42" t="s">
        <v>719</v>
      </c>
      <c r="C28" s="43"/>
      <c r="D28" s="43"/>
      <c r="E28" s="43">
        <v>30.424679999999999</v>
      </c>
      <c r="F28" s="43">
        <v>12.278</v>
      </c>
      <c r="G28" s="43"/>
      <c r="H28" s="43"/>
      <c r="I28" s="43"/>
      <c r="J28" s="43"/>
      <c r="K28" s="43">
        <v>19.1143</v>
      </c>
      <c r="L28" s="43">
        <v>26.5763</v>
      </c>
      <c r="M28" s="43">
        <v>9.4037000000000006</v>
      </c>
      <c r="N28" s="43">
        <v>11.2</v>
      </c>
      <c r="O28" s="43">
        <v>28.765999999999998</v>
      </c>
      <c r="P28" s="43"/>
      <c r="Q28" s="43"/>
      <c r="R28" s="43">
        <v>51.131999999999998</v>
      </c>
      <c r="S28" s="43"/>
      <c r="T28" s="43">
        <v>22.164200000000001</v>
      </c>
      <c r="U28" s="43"/>
      <c r="V28" s="43">
        <v>0.7</v>
      </c>
      <c r="W28" s="43"/>
      <c r="X28" s="43"/>
      <c r="Y28" s="43"/>
      <c r="Z28" s="43">
        <v>5.4206500000000002</v>
      </c>
      <c r="AA28" s="43"/>
      <c r="AB28" s="43"/>
      <c r="AC28" s="43">
        <v>15.19</v>
      </c>
      <c r="AD28" s="43"/>
      <c r="AE28" s="43"/>
      <c r="AF28" s="43">
        <v>5.3</v>
      </c>
      <c r="AG28" s="43"/>
      <c r="AH28" s="43"/>
      <c r="AI28" s="43"/>
      <c r="AJ28" s="43">
        <v>4.0119499999999997</v>
      </c>
      <c r="AK28" s="43">
        <v>0</v>
      </c>
      <c r="AL28" s="43">
        <v>2.8279999999999998</v>
      </c>
      <c r="AM28" s="43">
        <v>45.550579999999997</v>
      </c>
      <c r="AN28" s="43">
        <v>126.50548999999999</v>
      </c>
      <c r="AO28" s="43">
        <v>27.2193</v>
      </c>
      <c r="AP28" s="43">
        <v>0.57999999999999996</v>
      </c>
      <c r="AQ28" s="43">
        <v>166.08</v>
      </c>
      <c r="AR28" s="43"/>
      <c r="AS28" s="43">
        <v>34.552379999999999</v>
      </c>
      <c r="AT28" s="43">
        <v>34.29477</v>
      </c>
      <c r="AU28" s="43"/>
      <c r="AV28" s="43">
        <v>196.62445</v>
      </c>
      <c r="AW28" s="43">
        <v>34.438980000000001</v>
      </c>
      <c r="AX28" s="43"/>
      <c r="AY28" s="43">
        <v>3.8236699999999999</v>
      </c>
      <c r="AZ28" s="43"/>
      <c r="BA28" s="43">
        <v>2.2999999999999998</v>
      </c>
      <c r="BB28" s="43"/>
      <c r="BC28" s="43">
        <v>71.61815</v>
      </c>
      <c r="BD28" s="43"/>
      <c r="BE28" s="43"/>
      <c r="BF28" s="43"/>
      <c r="BG28" s="43"/>
      <c r="BH28" s="43"/>
      <c r="BI28" s="43">
        <v>18.70825</v>
      </c>
      <c r="BJ28" s="43"/>
      <c r="BK28" s="43">
        <v>4.7700699999999996</v>
      </c>
      <c r="BL28" s="43"/>
      <c r="BM28" s="43"/>
      <c r="BN28" s="43">
        <v>19.78</v>
      </c>
      <c r="BO28" s="43">
        <v>1.66</v>
      </c>
      <c r="BP28" s="43">
        <v>139.9933</v>
      </c>
      <c r="BQ28" s="43"/>
      <c r="BR28" s="43">
        <v>5.1134000000000004</v>
      </c>
      <c r="BS28" s="43">
        <v>133.16413</v>
      </c>
      <c r="BT28" s="43">
        <v>10.164440000000001</v>
      </c>
      <c r="BU28" s="43"/>
      <c r="BV28" s="43">
        <v>30.5015</v>
      </c>
      <c r="BW28" s="43">
        <v>3.7307000000000001</v>
      </c>
      <c r="BX28" s="43"/>
      <c r="BY28" s="43"/>
      <c r="BZ28" s="43">
        <v>94.3185</v>
      </c>
      <c r="CA28" s="43">
        <v>24.933979999999998</v>
      </c>
      <c r="CB28" s="43">
        <v>1.107</v>
      </c>
      <c r="CC28" s="43">
        <v>0.57999999999999996</v>
      </c>
      <c r="CD28" s="43">
        <v>22.625900000000001</v>
      </c>
      <c r="CE28" s="43">
        <v>417.37682000000001</v>
      </c>
      <c r="CF28" s="43">
        <v>5.5518999999999998</v>
      </c>
      <c r="CG28" s="43">
        <v>153.05779999999999</v>
      </c>
      <c r="CH28" s="43">
        <v>18.113130000000002</v>
      </c>
      <c r="CI28" s="43"/>
      <c r="CJ28" s="43"/>
      <c r="CK28" s="43">
        <v>15.7525</v>
      </c>
      <c r="CL28" s="43">
        <v>4.6188900000000004</v>
      </c>
      <c r="CM28" s="43"/>
      <c r="CN28" s="43"/>
      <c r="CO28" s="43">
        <v>10.43262</v>
      </c>
      <c r="CP28" s="43">
        <v>240.99</v>
      </c>
      <c r="CQ28" s="43"/>
      <c r="CR28" s="43">
        <v>25.106999999999999</v>
      </c>
      <c r="CS28" s="43"/>
      <c r="CT28" s="43">
        <v>8.9550000000000001</v>
      </c>
    </row>
    <row r="29" spans="1:98" ht="15.6" x14ac:dyDescent="0.3">
      <c r="A29" s="1"/>
      <c r="B29" s="42" t="s">
        <v>720</v>
      </c>
      <c r="C29" s="43"/>
      <c r="D29" s="43"/>
      <c r="E29" s="43">
        <v>34.250900000000001</v>
      </c>
      <c r="F29" s="43">
        <v>12.44</v>
      </c>
      <c r="G29" s="43"/>
      <c r="H29" s="43"/>
      <c r="I29" s="43"/>
      <c r="J29" s="43"/>
      <c r="K29" s="43">
        <v>19.770900000000001</v>
      </c>
      <c r="L29" s="43">
        <v>26.666399999999999</v>
      </c>
      <c r="M29" s="43">
        <v>9.3251000000000008</v>
      </c>
      <c r="N29" s="43">
        <v>11.38</v>
      </c>
      <c r="O29" s="43">
        <v>29.056000000000001</v>
      </c>
      <c r="P29" s="43"/>
      <c r="Q29" s="43"/>
      <c r="R29" s="43">
        <v>51.448</v>
      </c>
      <c r="S29" s="43"/>
      <c r="T29" s="43">
        <v>28.444700000000001</v>
      </c>
      <c r="U29" s="43"/>
      <c r="V29" s="43">
        <v>0.7</v>
      </c>
      <c r="W29" s="43"/>
      <c r="X29" s="43"/>
      <c r="Y29" s="43"/>
      <c r="Z29" s="43">
        <v>5.2759600000000004</v>
      </c>
      <c r="AA29" s="43"/>
      <c r="AB29" s="43"/>
      <c r="AC29" s="43">
        <v>15.05</v>
      </c>
      <c r="AD29" s="43"/>
      <c r="AE29" s="43"/>
      <c r="AF29" s="43">
        <v>5.4</v>
      </c>
      <c r="AG29" s="43"/>
      <c r="AH29" s="43"/>
      <c r="AI29" s="43"/>
      <c r="AJ29" s="43">
        <v>4.3253700000000004</v>
      </c>
      <c r="AK29" s="43">
        <v>0</v>
      </c>
      <c r="AL29" s="43">
        <v>3.2267000000000001</v>
      </c>
      <c r="AM29" s="43">
        <v>44.820099999999996</v>
      </c>
      <c r="AN29" s="43">
        <v>128.61331999999999</v>
      </c>
      <c r="AO29" s="43">
        <v>28.1873</v>
      </c>
      <c r="AP29" s="43">
        <v>1</v>
      </c>
      <c r="AQ29" s="43">
        <v>165.13</v>
      </c>
      <c r="AR29" s="43"/>
      <c r="AS29" s="43">
        <v>36.504300000000001</v>
      </c>
      <c r="AT29" s="43">
        <v>33.651989999999998</v>
      </c>
      <c r="AU29" s="43"/>
      <c r="AV29" s="43">
        <v>191.50433000000001</v>
      </c>
      <c r="AW29" s="43">
        <v>36.620649999999998</v>
      </c>
      <c r="AX29" s="43"/>
      <c r="AY29" s="43">
        <v>3.88686</v>
      </c>
      <c r="AZ29" s="43"/>
      <c r="BA29" s="43">
        <v>1.8</v>
      </c>
      <c r="BB29" s="43"/>
      <c r="BC29" s="43">
        <v>71.117400000000004</v>
      </c>
      <c r="BD29" s="43"/>
      <c r="BE29" s="43"/>
      <c r="BF29" s="43"/>
      <c r="BG29" s="43"/>
      <c r="BH29" s="43"/>
      <c r="BI29" s="43">
        <v>18.548069999999999</v>
      </c>
      <c r="BJ29" s="43"/>
      <c r="BK29" s="43">
        <v>4.7724500000000001</v>
      </c>
      <c r="BL29" s="43"/>
      <c r="BM29" s="43"/>
      <c r="BN29" s="43">
        <v>20.5</v>
      </c>
      <c r="BO29" s="43">
        <v>1.63</v>
      </c>
      <c r="BP29" s="43">
        <v>141.6448</v>
      </c>
      <c r="BQ29" s="43"/>
      <c r="BR29" s="43">
        <v>5.1284999999999998</v>
      </c>
      <c r="BS29" s="43">
        <v>133.82481000000001</v>
      </c>
      <c r="BT29" s="43">
        <v>10.487399999999999</v>
      </c>
      <c r="BU29" s="43"/>
      <c r="BV29" s="43">
        <v>30.2043</v>
      </c>
      <c r="BW29" s="43">
        <v>3.87202</v>
      </c>
      <c r="BX29" s="43"/>
      <c r="BY29" s="43"/>
      <c r="BZ29" s="43">
        <v>93.6751</v>
      </c>
      <c r="CA29" s="43">
        <v>24.827490000000001</v>
      </c>
      <c r="CB29" s="43">
        <v>1.3203</v>
      </c>
      <c r="CC29" s="43">
        <v>0.56999999999999995</v>
      </c>
      <c r="CD29" s="43">
        <v>21.567730000000001</v>
      </c>
      <c r="CE29" s="43">
        <v>383.85969999999998</v>
      </c>
      <c r="CF29" s="43">
        <v>5.7416999999999998</v>
      </c>
      <c r="CG29" s="43">
        <v>146.61750000000001</v>
      </c>
      <c r="CH29" s="43">
        <v>18.135000000000002</v>
      </c>
      <c r="CI29" s="43"/>
      <c r="CJ29" s="43"/>
      <c r="CK29" s="43">
        <v>16.251200000000001</v>
      </c>
      <c r="CL29" s="43">
        <v>4.6375799999999998</v>
      </c>
      <c r="CM29" s="43"/>
      <c r="CN29" s="43"/>
      <c r="CO29" s="43">
        <v>10.17704</v>
      </c>
      <c r="CP29" s="43">
        <v>240.27</v>
      </c>
      <c r="CQ29" s="43"/>
      <c r="CR29" s="43">
        <v>25.062000000000001</v>
      </c>
      <c r="CS29" s="43"/>
      <c r="CT29" s="43">
        <v>8.5649999999999995</v>
      </c>
    </row>
    <row r="30" spans="1:98" ht="15.6" x14ac:dyDescent="0.3">
      <c r="A30" s="1"/>
      <c r="B30" s="42" t="s">
        <v>721</v>
      </c>
      <c r="C30" s="43"/>
      <c r="D30" s="43"/>
      <c r="E30" s="43">
        <v>36.25468</v>
      </c>
      <c r="F30" s="43">
        <v>11.863</v>
      </c>
      <c r="G30" s="43"/>
      <c r="H30" s="43"/>
      <c r="I30" s="43"/>
      <c r="J30" s="43"/>
      <c r="K30" s="43">
        <v>20.2744</v>
      </c>
      <c r="L30" s="43">
        <v>28.1816</v>
      </c>
      <c r="M30" s="43">
        <v>10.076499999999999</v>
      </c>
      <c r="N30" s="43">
        <v>11.79</v>
      </c>
      <c r="O30" s="43">
        <v>29.544</v>
      </c>
      <c r="P30" s="43"/>
      <c r="Q30" s="43"/>
      <c r="R30" s="43">
        <v>51.277000000000001</v>
      </c>
      <c r="S30" s="43"/>
      <c r="T30" s="43">
        <v>31.434200000000001</v>
      </c>
      <c r="U30" s="43"/>
      <c r="V30" s="43">
        <v>0.7</v>
      </c>
      <c r="W30" s="43"/>
      <c r="X30" s="43"/>
      <c r="Y30" s="43"/>
      <c r="Z30" s="43">
        <v>5.2328799999999998</v>
      </c>
      <c r="AA30" s="43"/>
      <c r="AB30" s="43"/>
      <c r="AC30" s="43">
        <v>15.38</v>
      </c>
      <c r="AD30" s="43"/>
      <c r="AE30" s="43"/>
      <c r="AF30" s="43">
        <v>1.5</v>
      </c>
      <c r="AG30" s="43"/>
      <c r="AH30" s="43"/>
      <c r="AI30" s="43"/>
      <c r="AJ30" s="43">
        <v>4.6141800000000002</v>
      </c>
      <c r="AK30" s="43">
        <v>0</v>
      </c>
      <c r="AL30" s="43">
        <v>3.5838000000000001</v>
      </c>
      <c r="AM30" s="43">
        <v>46.722070000000002</v>
      </c>
      <c r="AN30" s="43">
        <v>125.51441</v>
      </c>
      <c r="AO30" s="43">
        <v>26.604700000000001</v>
      </c>
      <c r="AP30" s="43">
        <v>0.9</v>
      </c>
      <c r="AQ30" s="43">
        <v>164.93</v>
      </c>
      <c r="AR30" s="43"/>
      <c r="AS30" s="43">
        <v>36.574150000000003</v>
      </c>
      <c r="AT30" s="43">
        <v>34.065049999999999</v>
      </c>
      <c r="AU30" s="43"/>
      <c r="AV30" s="43">
        <v>190.38112000000001</v>
      </c>
      <c r="AW30" s="43">
        <v>33.67192</v>
      </c>
      <c r="AX30" s="43"/>
      <c r="AY30" s="43">
        <v>3.9356800000000001</v>
      </c>
      <c r="AZ30" s="43"/>
      <c r="BA30" s="43">
        <v>1.8</v>
      </c>
      <c r="BB30" s="43"/>
      <c r="BC30" s="43">
        <v>71.518810000000002</v>
      </c>
      <c r="BD30" s="43"/>
      <c r="BE30" s="43"/>
      <c r="BF30" s="43"/>
      <c r="BG30" s="43"/>
      <c r="BH30" s="43"/>
      <c r="BI30" s="43">
        <v>18.67136</v>
      </c>
      <c r="BJ30" s="43"/>
      <c r="BK30" s="43">
        <v>4.6234999999999999</v>
      </c>
      <c r="BL30" s="43"/>
      <c r="BM30" s="43"/>
      <c r="BN30" s="43">
        <v>20.45</v>
      </c>
      <c r="BO30" s="43">
        <v>1.73</v>
      </c>
      <c r="BP30" s="43">
        <v>140.5273</v>
      </c>
      <c r="BQ30" s="43"/>
      <c r="BR30" s="43">
        <v>5.0532000000000004</v>
      </c>
      <c r="BS30" s="43">
        <v>134.18311</v>
      </c>
      <c r="BT30" s="43">
        <v>11.269579999999999</v>
      </c>
      <c r="BU30" s="43"/>
      <c r="BV30" s="43">
        <v>29.709299999999999</v>
      </c>
      <c r="BW30" s="43">
        <v>3.9659300000000002</v>
      </c>
      <c r="BX30" s="43"/>
      <c r="BY30" s="43"/>
      <c r="BZ30" s="43">
        <v>93.623900000000006</v>
      </c>
      <c r="CA30" s="43">
        <v>24.768599999999999</v>
      </c>
      <c r="CB30" s="43">
        <v>1.3752</v>
      </c>
      <c r="CC30" s="43">
        <v>0.49</v>
      </c>
      <c r="CD30" s="43">
        <v>22.187809999999999</v>
      </c>
      <c r="CE30" s="43">
        <v>387.55642</v>
      </c>
      <c r="CF30" s="43">
        <v>5.8436000000000003</v>
      </c>
      <c r="CG30" s="43">
        <v>156.9528</v>
      </c>
      <c r="CH30" s="43">
        <v>18.085339999999999</v>
      </c>
      <c r="CI30" s="43"/>
      <c r="CJ30" s="43"/>
      <c r="CK30" s="43">
        <v>16.6082</v>
      </c>
      <c r="CL30" s="43">
        <v>4.9104599999999996</v>
      </c>
      <c r="CM30" s="43"/>
      <c r="CN30" s="43"/>
      <c r="CO30" s="43">
        <v>10.129009999999999</v>
      </c>
      <c r="CP30" s="43">
        <v>239.04</v>
      </c>
      <c r="CQ30" s="43"/>
      <c r="CR30" s="43">
        <v>25.215</v>
      </c>
      <c r="CS30" s="43"/>
      <c r="CT30" s="43">
        <v>7.4130000000000003</v>
      </c>
    </row>
    <row r="31" spans="1:98" ht="15.6" x14ac:dyDescent="0.3">
      <c r="A31" s="1"/>
      <c r="B31" s="42" t="s">
        <v>722</v>
      </c>
      <c r="C31" s="43"/>
      <c r="D31" s="43"/>
      <c r="E31" s="43">
        <v>41.010440000000003</v>
      </c>
      <c r="F31" s="43">
        <v>10.651999999999999</v>
      </c>
      <c r="G31" s="43"/>
      <c r="H31" s="43"/>
      <c r="I31" s="43"/>
      <c r="J31" s="43"/>
      <c r="K31" s="43">
        <v>19.8733</v>
      </c>
      <c r="L31" s="43">
        <v>28.175699999999999</v>
      </c>
      <c r="M31" s="43">
        <v>10.6988</v>
      </c>
      <c r="N31" s="43">
        <v>12.15</v>
      </c>
      <c r="O31" s="43">
        <v>29.036000000000001</v>
      </c>
      <c r="P31" s="43"/>
      <c r="Q31" s="43"/>
      <c r="R31" s="43">
        <v>50.258000000000003</v>
      </c>
      <c r="S31" s="43"/>
      <c r="T31" s="43">
        <v>31.7439</v>
      </c>
      <c r="U31" s="43"/>
      <c r="V31" s="43">
        <v>0.7</v>
      </c>
      <c r="W31" s="43"/>
      <c r="X31" s="43"/>
      <c r="Y31" s="43"/>
      <c r="Z31" s="43">
        <v>5.0549400000000002</v>
      </c>
      <c r="AA31" s="43"/>
      <c r="AB31" s="43"/>
      <c r="AC31" s="43">
        <v>15.43</v>
      </c>
      <c r="AD31" s="43"/>
      <c r="AE31" s="43"/>
      <c r="AF31" s="43">
        <v>2.6</v>
      </c>
      <c r="AG31" s="43"/>
      <c r="AH31" s="43"/>
      <c r="AI31" s="43"/>
      <c r="AJ31" s="43">
        <v>4.59483</v>
      </c>
      <c r="AK31" s="43">
        <v>0</v>
      </c>
      <c r="AL31" s="43">
        <v>3.6682000000000001</v>
      </c>
      <c r="AM31" s="43">
        <v>44.743229999999997</v>
      </c>
      <c r="AN31" s="43">
        <v>126.62067999999999</v>
      </c>
      <c r="AO31" s="43">
        <v>25.561699999999998</v>
      </c>
      <c r="AP31" s="43">
        <v>0.73</v>
      </c>
      <c r="AQ31" s="43">
        <v>164.56</v>
      </c>
      <c r="AR31" s="43"/>
      <c r="AS31" s="43">
        <v>35.32338</v>
      </c>
      <c r="AT31" s="43">
        <v>33.767519999999998</v>
      </c>
      <c r="AU31" s="43"/>
      <c r="AV31" s="43">
        <v>191.80483000000001</v>
      </c>
      <c r="AW31" s="43">
        <v>33.379429999999999</v>
      </c>
      <c r="AX31" s="43"/>
      <c r="AY31" s="43">
        <v>3.91337</v>
      </c>
      <c r="AZ31" s="43"/>
      <c r="BA31" s="43">
        <v>1.8</v>
      </c>
      <c r="BB31" s="43"/>
      <c r="BC31" s="43">
        <v>71.270690000000002</v>
      </c>
      <c r="BD31" s="43"/>
      <c r="BE31" s="43"/>
      <c r="BF31" s="43"/>
      <c r="BG31" s="43"/>
      <c r="BH31" s="43"/>
      <c r="BI31" s="43">
        <v>18.872890000000002</v>
      </c>
      <c r="BJ31" s="43"/>
      <c r="BK31" s="43">
        <v>4.6714099999999998</v>
      </c>
      <c r="BL31" s="43"/>
      <c r="BM31" s="43"/>
      <c r="BN31" s="43">
        <v>21.19</v>
      </c>
      <c r="BO31" s="43">
        <v>1.66</v>
      </c>
      <c r="BP31" s="43">
        <v>139.4572</v>
      </c>
      <c r="BQ31" s="43"/>
      <c r="BR31" s="43">
        <v>5.0734000000000004</v>
      </c>
      <c r="BS31" s="43">
        <v>130.01152999999999</v>
      </c>
      <c r="BT31" s="43">
        <v>11.192220000000001</v>
      </c>
      <c r="BU31" s="43"/>
      <c r="BV31" s="43">
        <v>29.247399999999999</v>
      </c>
      <c r="BW31" s="43">
        <v>3.9659300000000002</v>
      </c>
      <c r="BX31" s="43"/>
      <c r="BY31" s="43"/>
      <c r="BZ31" s="43">
        <v>93.241699999999994</v>
      </c>
      <c r="CA31" s="43">
        <v>24.826530000000002</v>
      </c>
      <c r="CB31" s="43">
        <v>1.3463000000000001</v>
      </c>
      <c r="CC31" s="43">
        <v>0.57999999999999996</v>
      </c>
      <c r="CD31" s="43">
        <v>21.8766</v>
      </c>
      <c r="CE31" s="43">
        <v>398.71593000000001</v>
      </c>
      <c r="CF31" s="43">
        <v>6.0441000000000003</v>
      </c>
      <c r="CG31" s="43">
        <v>154.68809999999999</v>
      </c>
      <c r="CH31" s="43">
        <v>17.675149999999999</v>
      </c>
      <c r="CI31" s="43"/>
      <c r="CJ31" s="43"/>
      <c r="CK31" s="43">
        <v>17.4467</v>
      </c>
      <c r="CL31" s="43">
        <v>4.9579800000000001</v>
      </c>
      <c r="CM31" s="43"/>
      <c r="CN31" s="43"/>
      <c r="CO31" s="43">
        <v>9.9968599999999999</v>
      </c>
      <c r="CP31" s="43">
        <v>237.52</v>
      </c>
      <c r="CQ31" s="43"/>
      <c r="CR31" s="43">
        <v>24.084</v>
      </c>
      <c r="CS31" s="43"/>
      <c r="CT31" s="43">
        <v>8.33</v>
      </c>
    </row>
    <row r="32" spans="1:98" ht="15.6" x14ac:dyDescent="0.3">
      <c r="A32" s="1"/>
      <c r="B32" s="42" t="s">
        <v>723</v>
      </c>
      <c r="C32" s="43"/>
      <c r="D32" s="43"/>
      <c r="E32" s="43">
        <v>42.762410000000003</v>
      </c>
      <c r="F32" s="43">
        <v>10.215</v>
      </c>
      <c r="G32" s="43"/>
      <c r="H32" s="43"/>
      <c r="I32" s="43"/>
      <c r="J32" s="43"/>
      <c r="K32" s="43">
        <v>19.504300000000001</v>
      </c>
      <c r="L32" s="43">
        <v>27.595700000000001</v>
      </c>
      <c r="M32" s="43">
        <v>12.8696</v>
      </c>
      <c r="N32" s="43">
        <v>12.28</v>
      </c>
      <c r="O32" s="43">
        <v>29.545999999999999</v>
      </c>
      <c r="P32" s="43"/>
      <c r="Q32" s="43"/>
      <c r="R32" s="43">
        <v>50.427999999999997</v>
      </c>
      <c r="S32" s="43"/>
      <c r="T32" s="43">
        <v>41.335999999999999</v>
      </c>
      <c r="U32" s="43"/>
      <c r="V32" s="43">
        <v>0.7</v>
      </c>
      <c r="W32" s="43"/>
      <c r="X32" s="43"/>
      <c r="Y32" s="43"/>
      <c r="Z32" s="43">
        <v>5.1661400000000004</v>
      </c>
      <c r="AA32" s="43"/>
      <c r="AB32" s="43"/>
      <c r="AC32" s="43">
        <v>15.68</v>
      </c>
      <c r="AD32" s="43"/>
      <c r="AE32" s="43"/>
      <c r="AF32" s="43">
        <v>2.5</v>
      </c>
      <c r="AG32" s="43"/>
      <c r="AH32" s="43"/>
      <c r="AI32" s="43"/>
      <c r="AJ32" s="43">
        <v>4.63246</v>
      </c>
      <c r="AK32" s="43">
        <v>0</v>
      </c>
      <c r="AL32" s="43">
        <v>3.5644</v>
      </c>
      <c r="AM32" s="43">
        <v>42.792479999999998</v>
      </c>
      <c r="AN32" s="43">
        <v>127.49982</v>
      </c>
      <c r="AO32" s="43">
        <v>25.474399999999999</v>
      </c>
      <c r="AP32" s="43">
        <v>0.78</v>
      </c>
      <c r="AQ32" s="43">
        <v>162.44999999999999</v>
      </c>
      <c r="AR32" s="43"/>
      <c r="AS32" s="43">
        <v>35.3992</v>
      </c>
      <c r="AT32" s="43">
        <v>32.964790000000001</v>
      </c>
      <c r="AU32" s="43"/>
      <c r="AV32" s="43">
        <v>196.20840999999999</v>
      </c>
      <c r="AW32" s="43">
        <v>33.612699999999997</v>
      </c>
      <c r="AX32" s="43"/>
      <c r="AY32" s="43">
        <v>3.8849200000000002</v>
      </c>
      <c r="AZ32" s="43"/>
      <c r="BA32" s="43">
        <v>1.8</v>
      </c>
      <c r="BB32" s="43"/>
      <c r="BC32" s="43">
        <v>70.953680000000006</v>
      </c>
      <c r="BD32" s="43"/>
      <c r="BE32" s="43"/>
      <c r="BF32" s="43"/>
      <c r="BG32" s="43"/>
      <c r="BH32" s="43"/>
      <c r="BI32" s="43">
        <v>19.334029999999998</v>
      </c>
      <c r="BJ32" s="43"/>
      <c r="BK32" s="43">
        <v>4.6492199999999997</v>
      </c>
      <c r="BL32" s="43"/>
      <c r="BM32" s="43"/>
      <c r="BN32" s="43">
        <v>23.16</v>
      </c>
      <c r="BO32" s="43">
        <v>1.65</v>
      </c>
      <c r="BP32" s="43">
        <v>140.7063</v>
      </c>
      <c r="BQ32" s="43"/>
      <c r="BR32" s="43">
        <v>5.0640999999999998</v>
      </c>
      <c r="BS32" s="43">
        <v>129.67823000000001</v>
      </c>
      <c r="BT32" s="43">
        <v>10.768890000000001</v>
      </c>
      <c r="BU32" s="43"/>
      <c r="BV32" s="43">
        <v>28.478400000000001</v>
      </c>
      <c r="BW32" s="43">
        <v>3.87202</v>
      </c>
      <c r="BX32" s="43"/>
      <c r="BY32" s="43"/>
      <c r="BZ32" s="43">
        <v>93.848200000000006</v>
      </c>
      <c r="CA32" s="43">
        <v>24.970089999999999</v>
      </c>
      <c r="CB32" s="43">
        <v>1.3407</v>
      </c>
      <c r="CC32" s="43">
        <v>0.61</v>
      </c>
      <c r="CD32" s="43">
        <v>20.398119999999999</v>
      </c>
      <c r="CE32" s="43">
        <v>412.54343999999998</v>
      </c>
      <c r="CF32" s="43">
        <v>6.1054000000000004</v>
      </c>
      <c r="CG32" s="43">
        <v>147.58170000000001</v>
      </c>
      <c r="CH32" s="43">
        <v>17.92427</v>
      </c>
      <c r="CI32" s="43"/>
      <c r="CJ32" s="43"/>
      <c r="CK32" s="43">
        <v>16.134599999999999</v>
      </c>
      <c r="CL32" s="43">
        <v>4.5366999999999997</v>
      </c>
      <c r="CM32" s="43"/>
      <c r="CN32" s="43"/>
      <c r="CO32" s="43">
        <v>9.38551</v>
      </c>
      <c r="CP32" s="43">
        <v>239.9</v>
      </c>
      <c r="CQ32" s="43"/>
      <c r="CR32" s="43">
        <v>21.849</v>
      </c>
      <c r="CS32" s="43"/>
      <c r="CT32" s="43">
        <v>7.9930000000000003</v>
      </c>
    </row>
    <row r="33" spans="1:98" ht="15.6" x14ac:dyDescent="0.3">
      <c r="A33" s="1"/>
      <c r="B33" s="42" t="s">
        <v>724</v>
      </c>
      <c r="C33" s="43"/>
      <c r="D33" s="43"/>
      <c r="E33" s="43">
        <v>45.78913</v>
      </c>
      <c r="F33" s="43">
        <v>11.499000000000001</v>
      </c>
      <c r="G33" s="43"/>
      <c r="H33" s="43"/>
      <c r="I33" s="43"/>
      <c r="J33" s="43"/>
      <c r="K33" s="43">
        <v>19.4359</v>
      </c>
      <c r="L33" s="43">
        <v>27.0991</v>
      </c>
      <c r="M33" s="43">
        <v>12.5753</v>
      </c>
      <c r="N33" s="43">
        <v>12.45</v>
      </c>
      <c r="O33" s="43">
        <v>30.315999999999999</v>
      </c>
      <c r="P33" s="43"/>
      <c r="Q33" s="43"/>
      <c r="R33" s="43">
        <v>50.045999999999999</v>
      </c>
      <c r="S33" s="43"/>
      <c r="T33" s="43">
        <v>46.414499999999997</v>
      </c>
      <c r="U33" s="43"/>
      <c r="V33" s="43">
        <v>0.7</v>
      </c>
      <c r="W33" s="43"/>
      <c r="X33" s="43"/>
      <c r="Y33" s="43"/>
      <c r="Z33" s="43">
        <v>5.2735200000000004</v>
      </c>
      <c r="AA33" s="43"/>
      <c r="AB33" s="43"/>
      <c r="AC33" s="43">
        <v>15.78</v>
      </c>
      <c r="AD33" s="43"/>
      <c r="AE33" s="43"/>
      <c r="AF33" s="43">
        <v>4.9000000000000004</v>
      </c>
      <c r="AG33" s="43"/>
      <c r="AH33" s="43"/>
      <c r="AI33" s="43"/>
      <c r="AJ33" s="43">
        <v>4.6611399999999996</v>
      </c>
      <c r="AK33" s="43">
        <v>0</v>
      </c>
      <c r="AL33" s="43">
        <v>3.7517</v>
      </c>
      <c r="AM33" s="43">
        <v>43.557049999999997</v>
      </c>
      <c r="AN33" s="43">
        <v>125.00924999999999</v>
      </c>
      <c r="AO33" s="43">
        <v>24.817699999999999</v>
      </c>
      <c r="AP33" s="43">
        <v>0.64</v>
      </c>
      <c r="AQ33" s="43">
        <v>163.84</v>
      </c>
      <c r="AR33" s="43"/>
      <c r="AS33" s="43">
        <v>33.862180000000002</v>
      </c>
      <c r="AT33" s="43">
        <v>33.133150000000001</v>
      </c>
      <c r="AU33" s="43"/>
      <c r="AV33" s="43">
        <v>196.68460999999999</v>
      </c>
      <c r="AW33" s="43">
        <v>32.91648</v>
      </c>
      <c r="AX33" s="43"/>
      <c r="AY33" s="43">
        <v>3.8831899999999999</v>
      </c>
      <c r="AZ33" s="43"/>
      <c r="BA33" s="43">
        <v>1.8</v>
      </c>
      <c r="BB33" s="43"/>
      <c r="BC33" s="43">
        <v>70.897909999999996</v>
      </c>
      <c r="BD33" s="43"/>
      <c r="BE33" s="43"/>
      <c r="BF33" s="43"/>
      <c r="BG33" s="43"/>
      <c r="BH33" s="43"/>
      <c r="BI33" s="43">
        <v>18.68402</v>
      </c>
      <c r="BJ33" s="43"/>
      <c r="BK33" s="43">
        <v>4.6082700000000001</v>
      </c>
      <c r="BL33" s="43"/>
      <c r="BM33" s="43"/>
      <c r="BN33" s="43">
        <v>20.97</v>
      </c>
      <c r="BO33" s="43">
        <v>1.6</v>
      </c>
      <c r="BP33" s="43">
        <v>140.19739999999999</v>
      </c>
      <c r="BQ33" s="43"/>
      <c r="BR33" s="43">
        <v>4.9202000000000004</v>
      </c>
      <c r="BS33" s="43">
        <v>131.36292</v>
      </c>
      <c r="BT33" s="43">
        <v>10.360390000000001</v>
      </c>
      <c r="BU33" s="43"/>
      <c r="BV33" s="43">
        <v>29.337700000000002</v>
      </c>
      <c r="BW33" s="43">
        <v>4.0072999999999999</v>
      </c>
      <c r="BX33" s="43"/>
      <c r="BY33" s="43"/>
      <c r="BZ33" s="43">
        <v>94.159599999999998</v>
      </c>
      <c r="CA33" s="43">
        <v>25.10998</v>
      </c>
      <c r="CB33" s="43">
        <v>1.3601000000000001</v>
      </c>
      <c r="CC33" s="43">
        <v>0.62</v>
      </c>
      <c r="CD33" s="43">
        <v>20.85615</v>
      </c>
      <c r="CE33" s="43">
        <v>435.80270999999999</v>
      </c>
      <c r="CF33" s="43">
        <v>6.2065999999999999</v>
      </c>
      <c r="CG33" s="43">
        <v>153.0805</v>
      </c>
      <c r="CH33" s="43">
        <v>17.902000000000001</v>
      </c>
      <c r="CI33" s="43"/>
      <c r="CJ33" s="43"/>
      <c r="CK33" s="43">
        <v>16.619700000000002</v>
      </c>
      <c r="CL33" s="43">
        <v>4.5097300000000002</v>
      </c>
      <c r="CM33" s="43"/>
      <c r="CN33" s="43"/>
      <c r="CO33" s="43">
        <v>9.42516</v>
      </c>
      <c r="CP33" s="43">
        <v>247.58</v>
      </c>
      <c r="CQ33" s="43"/>
      <c r="CR33" s="43">
        <v>22.713000000000001</v>
      </c>
      <c r="CS33" s="43"/>
      <c r="CT33" s="43">
        <v>8.1549999999999994</v>
      </c>
    </row>
    <row r="34" spans="1:98" ht="15.6" x14ac:dyDescent="0.3">
      <c r="A34" s="1"/>
      <c r="B34" s="42" t="s">
        <v>725</v>
      </c>
      <c r="C34" s="43"/>
      <c r="D34" s="43"/>
      <c r="E34" s="43">
        <v>47.828699999999998</v>
      </c>
      <c r="F34" s="43">
        <v>12.071</v>
      </c>
      <c r="G34" s="43"/>
      <c r="H34" s="43"/>
      <c r="I34" s="43"/>
      <c r="J34" s="43"/>
      <c r="K34" s="43">
        <v>19.251100000000001</v>
      </c>
      <c r="L34" s="43">
        <v>26.2959</v>
      </c>
      <c r="M34" s="43">
        <v>13.3788</v>
      </c>
      <c r="N34" s="43">
        <v>12.65</v>
      </c>
      <c r="O34" s="43">
        <v>30.48</v>
      </c>
      <c r="P34" s="43"/>
      <c r="Q34" s="43"/>
      <c r="R34" s="43">
        <v>50.457999999999998</v>
      </c>
      <c r="S34" s="43"/>
      <c r="T34" s="43">
        <v>48.986800000000002</v>
      </c>
      <c r="U34" s="43"/>
      <c r="V34" s="43">
        <v>0.7</v>
      </c>
      <c r="W34" s="43"/>
      <c r="X34" s="43"/>
      <c r="Y34" s="43"/>
      <c r="Z34" s="43">
        <v>5.2640500000000001</v>
      </c>
      <c r="AA34" s="43"/>
      <c r="AB34" s="43"/>
      <c r="AC34" s="43">
        <v>16.239999999999998</v>
      </c>
      <c r="AD34" s="43"/>
      <c r="AE34" s="43"/>
      <c r="AF34" s="43">
        <v>5.7</v>
      </c>
      <c r="AG34" s="43"/>
      <c r="AH34" s="43"/>
      <c r="AI34" s="43"/>
      <c r="AJ34" s="43">
        <v>5.46631</v>
      </c>
      <c r="AK34" s="43">
        <v>0</v>
      </c>
      <c r="AL34" s="43">
        <v>3.7873999999999999</v>
      </c>
      <c r="AM34" s="43">
        <v>44.380510000000001</v>
      </c>
      <c r="AN34" s="43">
        <v>122.32897</v>
      </c>
      <c r="AO34" s="43">
        <v>24.906600000000001</v>
      </c>
      <c r="AP34" s="43">
        <v>0.45</v>
      </c>
      <c r="AQ34" s="43">
        <v>163.44999999999999</v>
      </c>
      <c r="AR34" s="43"/>
      <c r="AS34" s="43">
        <v>35.271360000000001</v>
      </c>
      <c r="AT34" s="43">
        <v>32.713659999999997</v>
      </c>
      <c r="AU34" s="43"/>
      <c r="AV34" s="43">
        <v>195.32048</v>
      </c>
      <c r="AW34" s="43">
        <v>33.028880000000001</v>
      </c>
      <c r="AX34" s="43"/>
      <c r="AY34" s="43">
        <v>3.8687800000000001</v>
      </c>
      <c r="AZ34" s="43"/>
      <c r="BA34" s="43">
        <v>1.8</v>
      </c>
      <c r="BB34" s="43"/>
      <c r="BC34" s="43">
        <v>70.741389999999996</v>
      </c>
      <c r="BD34" s="43"/>
      <c r="BE34" s="43"/>
      <c r="BF34" s="43"/>
      <c r="BG34" s="43"/>
      <c r="BH34" s="43"/>
      <c r="BI34" s="43">
        <v>19.537330000000001</v>
      </c>
      <c r="BJ34" s="43"/>
      <c r="BK34" s="43">
        <v>4.5618499999999997</v>
      </c>
      <c r="BL34" s="43"/>
      <c r="BM34" s="43"/>
      <c r="BN34" s="43">
        <v>19.98</v>
      </c>
      <c r="BO34" s="43">
        <v>1.5</v>
      </c>
      <c r="BP34" s="43">
        <v>139.50069999999999</v>
      </c>
      <c r="BQ34" s="43"/>
      <c r="BR34" s="43">
        <v>4.9945000000000004</v>
      </c>
      <c r="BS34" s="43">
        <v>130.71835999999999</v>
      </c>
      <c r="BT34" s="43">
        <v>10.436780000000001</v>
      </c>
      <c r="BU34" s="43"/>
      <c r="BV34" s="43">
        <v>29.830100000000002</v>
      </c>
      <c r="BW34" s="43">
        <v>3.7307000000000001</v>
      </c>
      <c r="BX34" s="43"/>
      <c r="BY34" s="43"/>
      <c r="BZ34" s="43">
        <v>92.754000000000005</v>
      </c>
      <c r="CA34" s="43">
        <v>25.168189999999999</v>
      </c>
      <c r="CB34" s="43">
        <v>1.3766</v>
      </c>
      <c r="CC34" s="43">
        <v>0.62</v>
      </c>
      <c r="CD34" s="43">
        <v>21.172350000000002</v>
      </c>
      <c r="CE34" s="43">
        <v>435.95429000000001</v>
      </c>
      <c r="CF34" s="43">
        <v>6.0129999999999999</v>
      </c>
      <c r="CG34" s="43">
        <v>156.9365</v>
      </c>
      <c r="CH34" s="43">
        <v>17.665959999999998</v>
      </c>
      <c r="CI34" s="43"/>
      <c r="CJ34" s="43"/>
      <c r="CK34" s="43">
        <v>17.468499999999999</v>
      </c>
      <c r="CL34" s="43">
        <v>4.5366600000000004</v>
      </c>
      <c r="CM34" s="43"/>
      <c r="CN34" s="43"/>
      <c r="CO34" s="43">
        <v>9.8417600000000007</v>
      </c>
      <c r="CP34" s="43">
        <v>230.66</v>
      </c>
      <c r="CQ34" s="43"/>
      <c r="CR34" s="43">
        <v>22.148</v>
      </c>
      <c r="CS34" s="43"/>
      <c r="CT34" s="43">
        <v>7.9969999999999999</v>
      </c>
    </row>
    <row r="35" spans="1:98" ht="15.6" x14ac:dyDescent="0.3">
      <c r="A35" s="1"/>
      <c r="B35" s="42" t="s">
        <v>726</v>
      </c>
      <c r="C35" s="43"/>
      <c r="D35" s="43"/>
      <c r="E35" s="43">
        <v>47.855609999999999</v>
      </c>
      <c r="F35" s="43">
        <v>13.115</v>
      </c>
      <c r="G35" s="43"/>
      <c r="H35" s="43"/>
      <c r="I35" s="43"/>
      <c r="J35" s="43"/>
      <c r="K35" s="43">
        <v>19.356000000000002</v>
      </c>
      <c r="L35" s="43">
        <v>27.1524</v>
      </c>
      <c r="M35" s="43">
        <v>13.768599999999999</v>
      </c>
      <c r="N35" s="43">
        <v>13.05</v>
      </c>
      <c r="O35" s="43">
        <v>30.757999999999999</v>
      </c>
      <c r="P35" s="43"/>
      <c r="Q35" s="43"/>
      <c r="R35" s="43">
        <v>50.177</v>
      </c>
      <c r="S35" s="43"/>
      <c r="T35" s="43">
        <v>42.988799999999998</v>
      </c>
      <c r="U35" s="43"/>
      <c r="V35" s="43">
        <v>0.8</v>
      </c>
      <c r="W35" s="43"/>
      <c r="X35" s="43"/>
      <c r="Y35" s="43"/>
      <c r="Z35" s="43">
        <v>5.4034599999999999</v>
      </c>
      <c r="AA35" s="43"/>
      <c r="AB35" s="43"/>
      <c r="AC35" s="43">
        <v>16.350000000000001</v>
      </c>
      <c r="AD35" s="43"/>
      <c r="AE35" s="43"/>
      <c r="AF35" s="43">
        <v>3</v>
      </c>
      <c r="AG35" s="43"/>
      <c r="AH35" s="43"/>
      <c r="AI35" s="43"/>
      <c r="AJ35" s="43">
        <v>5.7646800000000002</v>
      </c>
      <c r="AK35" s="43">
        <v>0</v>
      </c>
      <c r="AL35" s="43">
        <v>3.6475</v>
      </c>
      <c r="AM35" s="43">
        <v>44.243139999999997</v>
      </c>
      <c r="AN35" s="43">
        <v>124.26348</v>
      </c>
      <c r="AO35" s="43">
        <v>26.063700000000001</v>
      </c>
      <c r="AP35" s="43">
        <v>0.73</v>
      </c>
      <c r="AQ35" s="43">
        <v>167.02</v>
      </c>
      <c r="AR35" s="43"/>
      <c r="AS35" s="43">
        <v>37.169310000000003</v>
      </c>
      <c r="AT35" s="43">
        <v>33.550060000000002</v>
      </c>
      <c r="AU35" s="43"/>
      <c r="AV35" s="43">
        <v>195.77457000000001</v>
      </c>
      <c r="AW35" s="43">
        <v>33.875340000000001</v>
      </c>
      <c r="AX35" s="43"/>
      <c r="AY35" s="43">
        <v>3.8659400000000002</v>
      </c>
      <c r="AZ35" s="43"/>
      <c r="BA35" s="43">
        <v>1.8</v>
      </c>
      <c r="BB35" s="43"/>
      <c r="BC35" s="43">
        <v>70.221639999999994</v>
      </c>
      <c r="BD35" s="43"/>
      <c r="BE35" s="43"/>
      <c r="BF35" s="43"/>
      <c r="BG35" s="43"/>
      <c r="BH35" s="43"/>
      <c r="BI35" s="43">
        <v>19.459230000000002</v>
      </c>
      <c r="BJ35" s="43"/>
      <c r="BK35" s="43">
        <v>4.7709200000000003</v>
      </c>
      <c r="BL35" s="43"/>
      <c r="BM35" s="43"/>
      <c r="BN35" s="43">
        <v>19.579999999999998</v>
      </c>
      <c r="BO35" s="43">
        <v>1.59</v>
      </c>
      <c r="BP35" s="43">
        <v>137.9452</v>
      </c>
      <c r="BQ35" s="43"/>
      <c r="BR35" s="43">
        <v>5.0416999999999996</v>
      </c>
      <c r="BS35" s="43">
        <v>133.65313</v>
      </c>
      <c r="BT35" s="43">
        <v>11.683120000000001</v>
      </c>
      <c r="BU35" s="43"/>
      <c r="BV35" s="43">
        <v>31.0703</v>
      </c>
      <c r="BW35" s="43">
        <v>3.87202</v>
      </c>
      <c r="BX35" s="43"/>
      <c r="BY35" s="43"/>
      <c r="BZ35" s="43">
        <v>92.882999999999996</v>
      </c>
      <c r="CA35" s="43">
        <v>25.152889999999999</v>
      </c>
      <c r="CB35" s="43">
        <v>1.3914</v>
      </c>
      <c r="CC35" s="43">
        <v>0.73</v>
      </c>
      <c r="CD35" s="43">
        <v>22.112089999999998</v>
      </c>
      <c r="CE35" s="43">
        <v>438.81236999999999</v>
      </c>
      <c r="CF35" s="43">
        <v>5.7858000000000001</v>
      </c>
      <c r="CG35" s="43">
        <v>159.9682</v>
      </c>
      <c r="CH35" s="43">
        <v>17.604939999999999</v>
      </c>
      <c r="CI35" s="43"/>
      <c r="CJ35" s="43"/>
      <c r="CK35" s="43">
        <v>17.811199999999999</v>
      </c>
      <c r="CL35" s="43">
        <v>4.7443999999999997</v>
      </c>
      <c r="CM35" s="43"/>
      <c r="CN35" s="43"/>
      <c r="CO35" s="43">
        <v>9.9539000000000009</v>
      </c>
      <c r="CP35" s="43">
        <v>247.6</v>
      </c>
      <c r="CQ35" s="43"/>
      <c r="CR35" s="43">
        <v>24.786000000000001</v>
      </c>
      <c r="CS35" s="43"/>
      <c r="CT35" s="43">
        <v>7.5229999999999997</v>
      </c>
    </row>
    <row r="36" spans="1:98" ht="15.6" x14ac:dyDescent="0.3">
      <c r="A36" s="1"/>
      <c r="B36" s="42" t="s">
        <v>727</v>
      </c>
      <c r="C36" s="43"/>
      <c r="D36" s="43"/>
      <c r="E36" s="43">
        <v>48.683390000000003</v>
      </c>
      <c r="F36" s="43">
        <v>11.842000000000001</v>
      </c>
      <c r="G36" s="43"/>
      <c r="H36" s="43"/>
      <c r="I36" s="43"/>
      <c r="J36" s="43"/>
      <c r="K36" s="43">
        <v>19.373000000000001</v>
      </c>
      <c r="L36" s="43">
        <v>27.461500000000001</v>
      </c>
      <c r="M36" s="43">
        <v>14.812099999999999</v>
      </c>
      <c r="N36" s="43">
        <v>13.09</v>
      </c>
      <c r="O36" s="43">
        <v>30.218</v>
      </c>
      <c r="P36" s="43"/>
      <c r="Q36" s="43"/>
      <c r="R36" s="43">
        <v>50.085000000000001</v>
      </c>
      <c r="S36" s="43"/>
      <c r="T36" s="43">
        <v>30.164000000000001</v>
      </c>
      <c r="U36" s="43"/>
      <c r="V36" s="43">
        <v>0.8</v>
      </c>
      <c r="W36" s="43"/>
      <c r="X36" s="43"/>
      <c r="Y36" s="43"/>
      <c r="Z36" s="43">
        <v>5.4939</v>
      </c>
      <c r="AA36" s="43"/>
      <c r="AB36" s="43"/>
      <c r="AC36" s="43">
        <v>15.97</v>
      </c>
      <c r="AD36" s="43"/>
      <c r="AE36" s="43"/>
      <c r="AF36" s="43">
        <v>2.4</v>
      </c>
      <c r="AG36" s="43"/>
      <c r="AH36" s="43"/>
      <c r="AI36" s="43"/>
      <c r="AJ36" s="43">
        <v>5.7564599999999997</v>
      </c>
      <c r="AK36" s="43">
        <v>0</v>
      </c>
      <c r="AL36" s="43">
        <v>3.7536999999999998</v>
      </c>
      <c r="AM36" s="43">
        <v>43.382680000000001</v>
      </c>
      <c r="AN36" s="43">
        <v>125.09763</v>
      </c>
      <c r="AO36" s="43">
        <v>22.995100000000001</v>
      </c>
      <c r="AP36" s="43">
        <v>0.86</v>
      </c>
      <c r="AQ36" s="43">
        <v>165.94</v>
      </c>
      <c r="AR36" s="43"/>
      <c r="AS36" s="43">
        <v>36.772750000000002</v>
      </c>
      <c r="AT36" s="43">
        <v>32.744410000000002</v>
      </c>
      <c r="AU36" s="43"/>
      <c r="AV36" s="43">
        <v>196.39840000000001</v>
      </c>
      <c r="AW36" s="43">
        <v>34.043610000000001</v>
      </c>
      <c r="AX36" s="43"/>
      <c r="AY36" s="43">
        <v>3.91045</v>
      </c>
      <c r="AZ36" s="43"/>
      <c r="BA36" s="43">
        <v>2.4</v>
      </c>
      <c r="BB36" s="43"/>
      <c r="BC36" s="43">
        <v>64.669759999999997</v>
      </c>
      <c r="BD36" s="43"/>
      <c r="BE36" s="43"/>
      <c r="BF36" s="43"/>
      <c r="BG36" s="43"/>
      <c r="BH36" s="43"/>
      <c r="BI36" s="43">
        <v>19.56889</v>
      </c>
      <c r="BJ36" s="43"/>
      <c r="BK36" s="43">
        <v>4.7513699999999996</v>
      </c>
      <c r="BL36" s="43"/>
      <c r="BM36" s="43"/>
      <c r="BN36" s="43">
        <v>19.920000000000002</v>
      </c>
      <c r="BO36" s="43">
        <v>1.7</v>
      </c>
      <c r="BP36" s="43">
        <v>97.996700000000004</v>
      </c>
      <c r="BQ36" s="43"/>
      <c r="BR36" s="43">
        <v>5.0495999999999999</v>
      </c>
      <c r="BS36" s="43">
        <v>128.2244</v>
      </c>
      <c r="BT36" s="43">
        <v>11.08217</v>
      </c>
      <c r="BU36" s="43"/>
      <c r="BV36" s="43">
        <v>32.405299999999997</v>
      </c>
      <c r="BW36" s="43">
        <v>3.9659300000000002</v>
      </c>
      <c r="BX36" s="43"/>
      <c r="BY36" s="43"/>
      <c r="BZ36" s="43">
        <v>94.6417</v>
      </c>
      <c r="CA36" s="43">
        <v>25.022369999999999</v>
      </c>
      <c r="CB36" s="43">
        <v>1.3998999999999999</v>
      </c>
      <c r="CC36" s="43">
        <v>0.73</v>
      </c>
      <c r="CD36" s="43">
        <v>21.56673</v>
      </c>
      <c r="CE36" s="43">
        <v>435.46827000000002</v>
      </c>
      <c r="CF36" s="43">
        <v>5.8647</v>
      </c>
      <c r="CG36" s="43">
        <v>156.96430000000001</v>
      </c>
      <c r="CH36" s="43">
        <v>18.04421</v>
      </c>
      <c r="CI36" s="43"/>
      <c r="CJ36" s="43"/>
      <c r="CK36" s="43">
        <v>17.468699999999998</v>
      </c>
      <c r="CL36" s="43">
        <v>4.9567399999999999</v>
      </c>
      <c r="CM36" s="43"/>
      <c r="CN36" s="43"/>
      <c r="CO36" s="43">
        <v>10.37255</v>
      </c>
      <c r="CP36" s="43">
        <v>249.09</v>
      </c>
      <c r="CQ36" s="43"/>
      <c r="CR36" s="43">
        <v>24.824999999999999</v>
      </c>
      <c r="CS36" s="43"/>
      <c r="CT36" s="43">
        <v>1.919</v>
      </c>
    </row>
    <row r="37" spans="1:98" ht="15.6" x14ac:dyDescent="0.3">
      <c r="A37" s="1"/>
      <c r="B37" s="42" t="s">
        <v>728</v>
      </c>
      <c r="C37" s="43"/>
      <c r="D37" s="43"/>
      <c r="E37" s="43">
        <v>48.554510000000001</v>
      </c>
      <c r="F37" s="43">
        <v>11.984999999999999</v>
      </c>
      <c r="G37" s="43"/>
      <c r="H37" s="43"/>
      <c r="I37" s="43"/>
      <c r="J37" s="43"/>
      <c r="K37" s="43">
        <v>19.650300000000001</v>
      </c>
      <c r="L37" s="43">
        <v>27.078499999999998</v>
      </c>
      <c r="M37" s="43">
        <v>14.9528</v>
      </c>
      <c r="N37" s="43">
        <v>13</v>
      </c>
      <c r="O37" s="43">
        <v>30.245999999999999</v>
      </c>
      <c r="P37" s="43"/>
      <c r="Q37" s="43"/>
      <c r="R37" s="43">
        <v>50.189</v>
      </c>
      <c r="S37" s="43"/>
      <c r="T37" s="43">
        <v>44.680700000000002</v>
      </c>
      <c r="U37" s="43"/>
      <c r="V37" s="43">
        <v>0.8</v>
      </c>
      <c r="W37" s="43"/>
      <c r="X37" s="43"/>
      <c r="Y37" s="43"/>
      <c r="Z37" s="43">
        <v>5.6443500000000002</v>
      </c>
      <c r="AA37" s="43"/>
      <c r="AB37" s="43"/>
      <c r="AC37" s="43">
        <v>15.71</v>
      </c>
      <c r="AD37" s="43"/>
      <c r="AE37" s="43"/>
      <c r="AF37" s="43">
        <v>1.1000000000000001</v>
      </c>
      <c r="AG37" s="43"/>
      <c r="AH37" s="43"/>
      <c r="AI37" s="43"/>
      <c r="AJ37" s="43">
        <v>6.2199600000000004</v>
      </c>
      <c r="AK37" s="43">
        <v>0</v>
      </c>
      <c r="AL37" s="43">
        <v>3.7443</v>
      </c>
      <c r="AM37" s="43">
        <v>41.597580000000001</v>
      </c>
      <c r="AN37" s="43">
        <v>126.79988</v>
      </c>
      <c r="AO37" s="43">
        <v>23.0471</v>
      </c>
      <c r="AP37" s="43">
        <v>0.97</v>
      </c>
      <c r="AQ37" s="43">
        <v>165.15</v>
      </c>
      <c r="AR37" s="43"/>
      <c r="AS37" s="43">
        <v>36.355649999999997</v>
      </c>
      <c r="AT37" s="43">
        <v>33.517539999999997</v>
      </c>
      <c r="AU37" s="43"/>
      <c r="AV37" s="43">
        <v>196.00796</v>
      </c>
      <c r="AW37" s="43">
        <v>33.859819999999999</v>
      </c>
      <c r="AX37" s="43"/>
      <c r="AY37" s="43">
        <v>3.8121999999999998</v>
      </c>
      <c r="AZ37" s="43"/>
      <c r="BA37" s="43">
        <v>2.7</v>
      </c>
      <c r="BB37" s="43"/>
      <c r="BC37" s="43">
        <v>64.016310000000004</v>
      </c>
      <c r="BD37" s="43"/>
      <c r="BE37" s="43"/>
      <c r="BF37" s="43"/>
      <c r="BG37" s="43"/>
      <c r="BH37" s="43"/>
      <c r="BI37" s="43">
        <v>19.33982</v>
      </c>
      <c r="BJ37" s="43"/>
      <c r="BK37" s="43">
        <v>4.7584299999999997</v>
      </c>
      <c r="BL37" s="43"/>
      <c r="BM37" s="43"/>
      <c r="BN37" s="43">
        <v>19.920000000000002</v>
      </c>
      <c r="BO37" s="43">
        <v>1.62</v>
      </c>
      <c r="BP37" s="43">
        <v>100.8308</v>
      </c>
      <c r="BQ37" s="43"/>
      <c r="BR37" s="43">
        <v>5.0225</v>
      </c>
      <c r="BS37" s="43">
        <v>131.15402</v>
      </c>
      <c r="BT37" s="43">
        <v>11.487109999999999</v>
      </c>
      <c r="BU37" s="43"/>
      <c r="BV37" s="43">
        <v>32.909100000000002</v>
      </c>
      <c r="BW37" s="43">
        <v>4.0273599999999998</v>
      </c>
      <c r="BX37" s="43"/>
      <c r="BY37" s="43"/>
      <c r="BZ37" s="43">
        <v>93.557000000000002</v>
      </c>
      <c r="CA37" s="43">
        <v>24.960260000000002</v>
      </c>
      <c r="CB37" s="43">
        <v>1.409</v>
      </c>
      <c r="CC37" s="43">
        <v>0.71</v>
      </c>
      <c r="CD37" s="43">
        <v>23.00094</v>
      </c>
      <c r="CE37" s="43">
        <v>440.38155999999998</v>
      </c>
      <c r="CF37" s="43">
        <v>6.0968</v>
      </c>
      <c r="CG37" s="43">
        <v>158.88550000000001</v>
      </c>
      <c r="CH37" s="43">
        <v>18.282</v>
      </c>
      <c r="CI37" s="43"/>
      <c r="CJ37" s="43"/>
      <c r="CK37" s="43">
        <v>18.054300000000001</v>
      </c>
      <c r="CL37" s="43">
        <v>4.8985900000000004</v>
      </c>
      <c r="CM37" s="43"/>
      <c r="CN37" s="43"/>
      <c r="CO37" s="43">
        <v>10.32328</v>
      </c>
      <c r="CP37" s="43">
        <v>248.16</v>
      </c>
      <c r="CQ37" s="43"/>
      <c r="CR37" s="43">
        <v>24.466999999999999</v>
      </c>
      <c r="CS37" s="43"/>
      <c r="CT37" s="43">
        <v>3.0110000000000001</v>
      </c>
    </row>
    <row r="38" spans="1:98" ht="15.6" x14ac:dyDescent="0.3">
      <c r="A38" s="1"/>
      <c r="B38" s="42" t="s">
        <v>729</v>
      </c>
      <c r="C38" s="43"/>
      <c r="D38" s="43"/>
      <c r="E38" s="43">
        <v>46.266649999999998</v>
      </c>
      <c r="F38" s="43">
        <v>11.901999999999999</v>
      </c>
      <c r="G38" s="43"/>
      <c r="H38" s="43"/>
      <c r="I38" s="43"/>
      <c r="J38" s="43"/>
      <c r="K38" s="43">
        <v>19.2788</v>
      </c>
      <c r="L38" s="43">
        <v>27.269400000000001</v>
      </c>
      <c r="M38" s="43">
        <v>14.7568</v>
      </c>
      <c r="N38" s="43">
        <v>12.96</v>
      </c>
      <c r="O38" s="43">
        <v>30.366</v>
      </c>
      <c r="P38" s="43"/>
      <c r="Q38" s="43"/>
      <c r="R38" s="43">
        <v>50.597000000000001</v>
      </c>
      <c r="S38" s="43"/>
      <c r="T38" s="43">
        <v>41.940100000000001</v>
      </c>
      <c r="U38" s="43"/>
      <c r="V38" s="43">
        <v>0.7</v>
      </c>
      <c r="W38" s="43"/>
      <c r="X38" s="43"/>
      <c r="Y38" s="43"/>
      <c r="Z38" s="43">
        <v>5.5599400000000001</v>
      </c>
      <c r="AA38" s="43"/>
      <c r="AB38" s="43"/>
      <c r="AC38" s="43">
        <v>15.13</v>
      </c>
      <c r="AD38" s="43"/>
      <c r="AE38" s="43"/>
      <c r="AF38" s="43">
        <v>0.9</v>
      </c>
      <c r="AG38" s="43"/>
      <c r="AH38" s="43"/>
      <c r="AI38" s="43"/>
      <c r="AJ38" s="43">
        <v>6.1652199999999997</v>
      </c>
      <c r="AK38" s="43">
        <v>0</v>
      </c>
      <c r="AL38" s="43">
        <v>3.6444999999999999</v>
      </c>
      <c r="AM38" s="43">
        <v>41.658909999999999</v>
      </c>
      <c r="AN38" s="43">
        <v>127.42216000000001</v>
      </c>
      <c r="AO38" s="43">
        <v>23.421399999999998</v>
      </c>
      <c r="AP38" s="43">
        <v>0.6</v>
      </c>
      <c r="AQ38" s="43">
        <v>165.87</v>
      </c>
      <c r="AR38" s="43"/>
      <c r="AS38" s="43">
        <v>36.952570000000001</v>
      </c>
      <c r="AT38" s="43">
        <v>32.939929999999997</v>
      </c>
      <c r="AU38" s="43"/>
      <c r="AV38" s="43">
        <v>195.06970000000001</v>
      </c>
      <c r="AW38" s="43">
        <v>35.177289999999999</v>
      </c>
      <c r="AX38" s="43"/>
      <c r="AY38" s="43">
        <v>3.85378</v>
      </c>
      <c r="AZ38" s="43"/>
      <c r="BA38" s="43">
        <v>2.7</v>
      </c>
      <c r="BB38" s="43"/>
      <c r="BC38" s="43">
        <v>64.015979999999999</v>
      </c>
      <c r="BD38" s="43"/>
      <c r="BE38" s="43"/>
      <c r="BF38" s="43"/>
      <c r="BG38" s="43"/>
      <c r="BH38" s="43"/>
      <c r="BI38" s="43">
        <v>19.60126</v>
      </c>
      <c r="BJ38" s="43"/>
      <c r="BK38" s="43">
        <v>4.7215100000000003</v>
      </c>
      <c r="BL38" s="43"/>
      <c r="BM38" s="43"/>
      <c r="BN38" s="43">
        <v>19.8</v>
      </c>
      <c r="BO38" s="43">
        <v>1.62</v>
      </c>
      <c r="BP38" s="43">
        <v>139.41470000000001</v>
      </c>
      <c r="BQ38" s="43"/>
      <c r="BR38" s="43">
        <v>4.2832999999999997</v>
      </c>
      <c r="BS38" s="43">
        <v>130.42361</v>
      </c>
      <c r="BT38" s="43">
        <v>11.34956</v>
      </c>
      <c r="BU38" s="43"/>
      <c r="BV38" s="43">
        <v>32.235100000000003</v>
      </c>
      <c r="BW38" s="43">
        <v>3.8865599999999998</v>
      </c>
      <c r="BX38" s="43"/>
      <c r="BY38" s="43"/>
      <c r="BZ38" s="43">
        <v>93.003600000000006</v>
      </c>
      <c r="CA38" s="43">
        <v>24.884899999999998</v>
      </c>
      <c r="CB38" s="43">
        <v>1.4065000000000001</v>
      </c>
      <c r="CC38" s="43">
        <v>0.74</v>
      </c>
      <c r="CD38" s="43">
        <v>22.951589999999999</v>
      </c>
      <c r="CE38" s="43">
        <v>442.95166999999998</v>
      </c>
      <c r="CF38" s="43">
        <v>6.2039999999999997</v>
      </c>
      <c r="CG38" s="43">
        <v>158.78120000000001</v>
      </c>
      <c r="CH38" s="43">
        <v>17.864129999999999</v>
      </c>
      <c r="CI38" s="43"/>
      <c r="CJ38" s="43"/>
      <c r="CK38" s="43">
        <v>17.862200000000001</v>
      </c>
      <c r="CL38" s="43">
        <v>4.8924700000000003</v>
      </c>
      <c r="CM38" s="43"/>
      <c r="CN38" s="43"/>
      <c r="CO38" s="43">
        <v>10.796239999999999</v>
      </c>
      <c r="CP38" s="43">
        <v>258.27999999999997</v>
      </c>
      <c r="CQ38" s="43"/>
      <c r="CR38" s="43">
        <v>24.628</v>
      </c>
      <c r="CS38" s="43"/>
      <c r="CT38" s="43">
        <v>4.7919999999999998</v>
      </c>
    </row>
    <row r="39" spans="1:98" ht="15.6" x14ac:dyDescent="0.3">
      <c r="A39" s="1"/>
      <c r="B39" s="42" t="s">
        <v>730</v>
      </c>
      <c r="C39" s="43"/>
      <c r="D39" s="43"/>
      <c r="E39" s="43">
        <v>46.691879999999998</v>
      </c>
      <c r="F39" s="43">
        <v>12.061999999999999</v>
      </c>
      <c r="G39" s="43"/>
      <c r="H39" s="43"/>
      <c r="I39" s="43"/>
      <c r="J39" s="43"/>
      <c r="K39" s="43">
        <v>18.264900000000001</v>
      </c>
      <c r="L39" s="43">
        <v>27.3277</v>
      </c>
      <c r="M39" s="43">
        <v>14.469200000000001</v>
      </c>
      <c r="N39" s="43">
        <v>13.07</v>
      </c>
      <c r="O39" s="43">
        <v>30.998000000000001</v>
      </c>
      <c r="P39" s="43"/>
      <c r="Q39" s="43"/>
      <c r="R39" s="43">
        <v>50.838000000000001</v>
      </c>
      <c r="S39" s="43"/>
      <c r="T39" s="43">
        <v>21.111499999999999</v>
      </c>
      <c r="U39" s="43"/>
      <c r="V39" s="43">
        <v>0.6</v>
      </c>
      <c r="W39" s="43"/>
      <c r="X39" s="43"/>
      <c r="Y39" s="43"/>
      <c r="Z39" s="43">
        <v>5.9859099999999996</v>
      </c>
      <c r="AA39" s="43"/>
      <c r="AB39" s="43"/>
      <c r="AC39" s="43">
        <v>14.66</v>
      </c>
      <c r="AD39" s="43"/>
      <c r="AE39" s="43"/>
      <c r="AF39" s="43">
        <v>0.9</v>
      </c>
      <c r="AG39" s="43"/>
      <c r="AH39" s="43"/>
      <c r="AI39" s="43"/>
      <c r="AJ39" s="43">
        <v>6.4605899999999998</v>
      </c>
      <c r="AK39" s="43">
        <v>0</v>
      </c>
      <c r="AL39" s="43">
        <v>3.7867000000000002</v>
      </c>
      <c r="AM39" s="43">
        <v>42.732849999999999</v>
      </c>
      <c r="AN39" s="43">
        <v>124.43272</v>
      </c>
      <c r="AO39" s="43">
        <v>22.685199999999998</v>
      </c>
      <c r="AP39" s="43">
        <v>0.23</v>
      </c>
      <c r="AQ39" s="43">
        <v>167.46</v>
      </c>
      <c r="AR39" s="43"/>
      <c r="AS39" s="43">
        <v>37.117939999999997</v>
      </c>
      <c r="AT39" s="43">
        <v>32.551769999999998</v>
      </c>
      <c r="AU39" s="43"/>
      <c r="AV39" s="43">
        <v>194.93010000000001</v>
      </c>
      <c r="AW39" s="43">
        <v>34.836410000000001</v>
      </c>
      <c r="AX39" s="43"/>
      <c r="AY39" s="43">
        <v>3.90334</v>
      </c>
      <c r="AZ39" s="43"/>
      <c r="BA39" s="43">
        <v>1.8</v>
      </c>
      <c r="BB39" s="43"/>
      <c r="BC39" s="43">
        <v>66.350579999999994</v>
      </c>
      <c r="BD39" s="43"/>
      <c r="BE39" s="43"/>
      <c r="BF39" s="43"/>
      <c r="BG39" s="43"/>
      <c r="BH39" s="43"/>
      <c r="BI39" s="43">
        <v>19.448340000000002</v>
      </c>
      <c r="BJ39" s="43"/>
      <c r="BK39" s="43">
        <v>4.7466799999999996</v>
      </c>
      <c r="BL39" s="43"/>
      <c r="BM39" s="43"/>
      <c r="BN39" s="43">
        <v>19.8</v>
      </c>
      <c r="BO39" s="43">
        <v>1.56</v>
      </c>
      <c r="BP39" s="43">
        <v>141.0504</v>
      </c>
      <c r="BQ39" s="43"/>
      <c r="BR39" s="43">
        <v>4.6890999999999998</v>
      </c>
      <c r="BS39" s="43">
        <v>131.1808</v>
      </c>
      <c r="BT39" s="43">
        <v>11.13557</v>
      </c>
      <c r="BU39" s="43"/>
      <c r="BV39" s="43">
        <v>31.6389</v>
      </c>
      <c r="BW39" s="43">
        <v>3.9036599999999999</v>
      </c>
      <c r="BX39" s="43"/>
      <c r="BY39" s="43"/>
      <c r="BZ39" s="43">
        <v>92.4452</v>
      </c>
      <c r="CA39" s="43">
        <v>24.803719999999998</v>
      </c>
      <c r="CB39" s="43">
        <v>1.3728</v>
      </c>
      <c r="CC39" s="43">
        <v>0.72</v>
      </c>
      <c r="CD39" s="43">
        <v>22.1632</v>
      </c>
      <c r="CE39" s="43">
        <v>441.54414000000003</v>
      </c>
      <c r="CF39" s="43">
        <v>6.1188000000000002</v>
      </c>
      <c r="CG39" s="43">
        <v>161.41300000000001</v>
      </c>
      <c r="CH39" s="43">
        <v>17.743780000000001</v>
      </c>
      <c r="CI39" s="43"/>
      <c r="CJ39" s="43"/>
      <c r="CK39" s="43">
        <v>17.818200000000001</v>
      </c>
      <c r="CL39" s="43">
        <v>4.7483500000000003</v>
      </c>
      <c r="CM39" s="43"/>
      <c r="CN39" s="43"/>
      <c r="CO39" s="43">
        <v>10.389810000000001</v>
      </c>
      <c r="CP39" s="43">
        <v>258.13</v>
      </c>
      <c r="CQ39" s="43"/>
      <c r="CR39" s="43">
        <v>25.251000000000001</v>
      </c>
      <c r="CS39" s="43"/>
      <c r="CT39" s="43">
        <v>8.1809999999999992</v>
      </c>
    </row>
    <row r="40" spans="1:98" ht="15.6" x14ac:dyDescent="0.3">
      <c r="A40" s="1"/>
      <c r="B40" s="42" t="s">
        <v>731</v>
      </c>
      <c r="C40" s="43"/>
      <c r="D40" s="43"/>
      <c r="E40" s="43">
        <v>45.961750000000002</v>
      </c>
      <c r="F40" s="43">
        <v>11.849</v>
      </c>
      <c r="G40" s="43"/>
      <c r="H40" s="43"/>
      <c r="I40" s="43"/>
      <c r="J40" s="43"/>
      <c r="K40" s="43">
        <v>18.569299999999998</v>
      </c>
      <c r="L40" s="43">
        <v>27.1539</v>
      </c>
      <c r="M40" s="43">
        <v>14.3001</v>
      </c>
      <c r="N40" s="43">
        <v>12.1</v>
      </c>
      <c r="O40" s="43">
        <v>31.521999999999998</v>
      </c>
      <c r="P40" s="43"/>
      <c r="Q40" s="43"/>
      <c r="R40" s="43">
        <v>50.317999999999998</v>
      </c>
      <c r="S40" s="43"/>
      <c r="T40" s="43">
        <v>43.675800000000002</v>
      </c>
      <c r="U40" s="43"/>
      <c r="V40" s="43">
        <v>0.6</v>
      </c>
      <c r="W40" s="43"/>
      <c r="X40" s="43"/>
      <c r="Y40" s="43"/>
      <c r="Z40" s="43">
        <v>6.1851000000000003</v>
      </c>
      <c r="AA40" s="43"/>
      <c r="AB40" s="43"/>
      <c r="AC40" s="43">
        <v>13.95</v>
      </c>
      <c r="AD40" s="43"/>
      <c r="AE40" s="43"/>
      <c r="AF40" s="43">
        <v>1.2</v>
      </c>
      <c r="AG40" s="43"/>
      <c r="AH40" s="43"/>
      <c r="AI40" s="43"/>
      <c r="AJ40" s="43">
        <v>6.2238600000000002</v>
      </c>
      <c r="AK40" s="43">
        <v>0</v>
      </c>
      <c r="AL40" s="43">
        <v>3.7827999999999999</v>
      </c>
      <c r="AM40" s="43">
        <v>46.059849999999997</v>
      </c>
      <c r="AN40" s="43">
        <v>129.94517999999999</v>
      </c>
      <c r="AO40" s="43">
        <v>23.219000000000001</v>
      </c>
      <c r="AP40" s="43">
        <v>0.37</v>
      </c>
      <c r="AQ40" s="43">
        <v>167.75</v>
      </c>
      <c r="AR40" s="43"/>
      <c r="AS40" s="43">
        <v>37.47522</v>
      </c>
      <c r="AT40" s="43">
        <v>31.160789999999999</v>
      </c>
      <c r="AU40" s="43"/>
      <c r="AV40" s="43">
        <v>192.53691000000001</v>
      </c>
      <c r="AW40" s="43">
        <v>34.398859999999999</v>
      </c>
      <c r="AX40" s="43"/>
      <c r="AY40" s="43">
        <v>3.9073799999999999</v>
      </c>
      <c r="AZ40" s="43"/>
      <c r="BA40" s="43">
        <v>1.8</v>
      </c>
      <c r="BB40" s="43"/>
      <c r="BC40" s="43">
        <v>68.899469999999994</v>
      </c>
      <c r="BD40" s="43"/>
      <c r="BE40" s="43"/>
      <c r="BF40" s="43"/>
      <c r="BG40" s="43"/>
      <c r="BH40" s="43"/>
      <c r="BI40" s="43">
        <v>19.24859</v>
      </c>
      <c r="BJ40" s="43"/>
      <c r="BK40" s="43">
        <v>4.8999100000000002</v>
      </c>
      <c r="BL40" s="43"/>
      <c r="BM40" s="43"/>
      <c r="BN40" s="43">
        <v>19.96</v>
      </c>
      <c r="BO40" s="43">
        <v>1.8</v>
      </c>
      <c r="BP40" s="43">
        <v>141.78039999999999</v>
      </c>
      <c r="BQ40" s="43"/>
      <c r="BR40" s="43">
        <v>4.5423999999999998</v>
      </c>
      <c r="BS40" s="43">
        <v>133.08322999999999</v>
      </c>
      <c r="BT40" s="43">
        <v>10.589510000000001</v>
      </c>
      <c r="BU40" s="43"/>
      <c r="BV40" s="43">
        <v>32.110700000000001</v>
      </c>
      <c r="BW40" s="43">
        <v>4.3754099999999996</v>
      </c>
      <c r="BX40" s="43"/>
      <c r="BY40" s="43"/>
      <c r="BZ40" s="43">
        <v>92.892600000000002</v>
      </c>
      <c r="CA40" s="43">
        <v>24.716259999999998</v>
      </c>
      <c r="CB40" s="43">
        <v>1.3047</v>
      </c>
      <c r="CC40" s="43">
        <v>0.77</v>
      </c>
      <c r="CD40" s="43">
        <v>22.422609999999999</v>
      </c>
      <c r="CE40" s="43">
        <v>444.96467999999999</v>
      </c>
      <c r="CF40" s="43">
        <v>6.3665000000000003</v>
      </c>
      <c r="CG40" s="43">
        <v>148.40520000000001</v>
      </c>
      <c r="CH40" s="43">
        <v>17.909040000000001</v>
      </c>
      <c r="CI40" s="43"/>
      <c r="CJ40" s="43"/>
      <c r="CK40" s="43">
        <v>20.043099999999999</v>
      </c>
      <c r="CL40" s="43">
        <v>4.5267499999999998</v>
      </c>
      <c r="CM40" s="43"/>
      <c r="CN40" s="43"/>
      <c r="CO40" s="43">
        <v>13.98122</v>
      </c>
      <c r="CP40" s="43">
        <v>253.07</v>
      </c>
      <c r="CQ40" s="43"/>
      <c r="CR40" s="43">
        <v>25.805</v>
      </c>
      <c r="CS40" s="43"/>
      <c r="CT40" s="43">
        <v>12.542999999999999</v>
      </c>
    </row>
    <row r="41" spans="1:98" ht="15.6" x14ac:dyDescent="0.3">
      <c r="A41" s="1"/>
      <c r="B41" s="42" t="s">
        <v>732</v>
      </c>
      <c r="C41" s="43"/>
      <c r="D41" s="43"/>
      <c r="E41" s="43">
        <v>45.839449999999999</v>
      </c>
      <c r="F41" s="43">
        <v>11.62</v>
      </c>
      <c r="G41" s="43"/>
      <c r="H41" s="43"/>
      <c r="I41" s="43"/>
      <c r="J41" s="43"/>
      <c r="K41" s="43">
        <v>19.651199999999999</v>
      </c>
      <c r="L41" s="43">
        <v>27.534400000000002</v>
      </c>
      <c r="M41" s="43">
        <v>14.1692</v>
      </c>
      <c r="N41" s="43">
        <v>13.18</v>
      </c>
      <c r="O41" s="43">
        <v>32.058</v>
      </c>
      <c r="P41" s="43"/>
      <c r="Q41" s="43"/>
      <c r="R41" s="43">
        <v>50.470999999999997</v>
      </c>
      <c r="S41" s="43"/>
      <c r="T41" s="43">
        <v>29.0379</v>
      </c>
      <c r="U41" s="43"/>
      <c r="V41" s="43">
        <v>0.6</v>
      </c>
      <c r="W41" s="43"/>
      <c r="X41" s="43"/>
      <c r="Y41" s="43"/>
      <c r="Z41" s="43">
        <v>5.9352099999999997</v>
      </c>
      <c r="AA41" s="43"/>
      <c r="AB41" s="43"/>
      <c r="AC41" s="43">
        <v>13.75</v>
      </c>
      <c r="AD41" s="43"/>
      <c r="AE41" s="43"/>
      <c r="AF41" s="43">
        <v>1.3</v>
      </c>
      <c r="AG41" s="43"/>
      <c r="AH41" s="43"/>
      <c r="AI41" s="43"/>
      <c r="AJ41" s="43">
        <v>5.8655799999999996</v>
      </c>
      <c r="AK41" s="43">
        <v>0</v>
      </c>
      <c r="AL41" s="43">
        <v>3.6993</v>
      </c>
      <c r="AM41" s="43">
        <v>45.909019999999998</v>
      </c>
      <c r="AN41" s="43">
        <v>131.00488999999999</v>
      </c>
      <c r="AO41" s="43">
        <v>23.963999999999999</v>
      </c>
      <c r="AP41" s="43">
        <v>0.4</v>
      </c>
      <c r="AQ41" s="43">
        <v>167.89</v>
      </c>
      <c r="AR41" s="43"/>
      <c r="AS41" s="43">
        <v>37.121720000000003</v>
      </c>
      <c r="AT41" s="43">
        <v>31.14716</v>
      </c>
      <c r="AU41" s="43"/>
      <c r="AV41" s="43">
        <v>195.20034999999999</v>
      </c>
      <c r="AW41" s="43">
        <v>34.204180000000001</v>
      </c>
      <c r="AX41" s="43"/>
      <c r="AY41" s="43">
        <v>3.8325399999999998</v>
      </c>
      <c r="AZ41" s="43"/>
      <c r="BA41" s="43">
        <v>1.9</v>
      </c>
      <c r="BB41" s="43"/>
      <c r="BC41" s="43">
        <v>67.633840000000006</v>
      </c>
      <c r="BD41" s="43"/>
      <c r="BE41" s="43"/>
      <c r="BF41" s="43"/>
      <c r="BG41" s="43"/>
      <c r="BH41" s="43"/>
      <c r="BI41" s="43">
        <v>19.294550000000001</v>
      </c>
      <c r="BJ41" s="43"/>
      <c r="BK41" s="43">
        <v>4.8507100000000003</v>
      </c>
      <c r="BL41" s="43"/>
      <c r="BM41" s="43"/>
      <c r="BN41" s="43">
        <v>20.04</v>
      </c>
      <c r="BO41" s="43">
        <v>1.76</v>
      </c>
      <c r="BP41" s="43">
        <v>138.66329999999999</v>
      </c>
      <c r="BQ41" s="43"/>
      <c r="BR41" s="43">
        <v>4.4973000000000001</v>
      </c>
      <c r="BS41" s="43">
        <v>131.93006</v>
      </c>
      <c r="BT41" s="43">
        <v>11.66769</v>
      </c>
      <c r="BU41" s="43"/>
      <c r="BV41" s="43">
        <v>31.6755</v>
      </c>
      <c r="BW41" s="43">
        <v>3.85894</v>
      </c>
      <c r="BX41" s="43"/>
      <c r="BY41" s="43"/>
      <c r="BZ41" s="43">
        <v>95.006399999999999</v>
      </c>
      <c r="CA41" s="43">
        <v>24.606439999999999</v>
      </c>
      <c r="CB41" s="43">
        <v>1.3222</v>
      </c>
      <c r="CC41" s="43">
        <v>0.7</v>
      </c>
      <c r="CD41" s="43">
        <v>22.64481</v>
      </c>
      <c r="CE41" s="43">
        <v>443.12862999999999</v>
      </c>
      <c r="CF41" s="43">
        <v>6.6132</v>
      </c>
      <c r="CG41" s="43">
        <v>157.2183</v>
      </c>
      <c r="CH41" s="43">
        <v>18.319289999999999</v>
      </c>
      <c r="CI41" s="43"/>
      <c r="CJ41" s="43"/>
      <c r="CK41" s="43">
        <v>19.914100000000001</v>
      </c>
      <c r="CL41" s="43">
        <v>4.5492699999999999</v>
      </c>
      <c r="CM41" s="43"/>
      <c r="CN41" s="43"/>
      <c r="CO41" s="43">
        <v>13.2081</v>
      </c>
      <c r="CP41" s="43">
        <v>253.83</v>
      </c>
      <c r="CQ41" s="43"/>
      <c r="CR41" s="43">
        <v>19.548999999999999</v>
      </c>
      <c r="CS41" s="43"/>
      <c r="CT41" s="43">
        <v>15.247999999999999</v>
      </c>
    </row>
    <row r="42" spans="1:98" ht="15.6" x14ac:dyDescent="0.3">
      <c r="A42" s="1"/>
      <c r="B42" s="42" t="s">
        <v>733</v>
      </c>
      <c r="C42" s="43"/>
      <c r="D42" s="43"/>
      <c r="E42" s="43">
        <v>38.56982</v>
      </c>
      <c r="F42" s="43">
        <v>11.023</v>
      </c>
      <c r="G42" s="43"/>
      <c r="H42" s="43"/>
      <c r="I42" s="43"/>
      <c r="J42" s="43"/>
      <c r="K42" s="43">
        <v>20.0898</v>
      </c>
      <c r="L42" s="43">
        <v>27.3779</v>
      </c>
      <c r="M42" s="43">
        <v>15.164999999999999</v>
      </c>
      <c r="N42" s="43">
        <v>13.43</v>
      </c>
      <c r="O42" s="43">
        <v>32.223999999999997</v>
      </c>
      <c r="P42" s="43"/>
      <c r="Q42" s="43"/>
      <c r="R42" s="43">
        <v>50.481999999999999</v>
      </c>
      <c r="S42" s="43"/>
      <c r="T42" s="43">
        <v>19.1846</v>
      </c>
      <c r="U42" s="43"/>
      <c r="V42" s="43">
        <v>0.5</v>
      </c>
      <c r="W42" s="43"/>
      <c r="X42" s="43"/>
      <c r="Y42" s="43"/>
      <c r="Z42" s="43">
        <v>5.7068399999999997</v>
      </c>
      <c r="AA42" s="43"/>
      <c r="AB42" s="43"/>
      <c r="AC42" s="43">
        <v>13.61</v>
      </c>
      <c r="AD42" s="43"/>
      <c r="AE42" s="43"/>
      <c r="AF42" s="43">
        <v>1.2</v>
      </c>
      <c r="AG42" s="43"/>
      <c r="AH42" s="43"/>
      <c r="AI42" s="43"/>
      <c r="AJ42" s="43">
        <v>5.3594600000000003</v>
      </c>
      <c r="AK42" s="43">
        <v>0</v>
      </c>
      <c r="AL42" s="43">
        <v>3.7776999999999998</v>
      </c>
      <c r="AM42" s="43">
        <v>46.138979999999997</v>
      </c>
      <c r="AN42" s="43">
        <v>128.99435</v>
      </c>
      <c r="AO42" s="43">
        <v>24.926600000000001</v>
      </c>
      <c r="AP42" s="43">
        <v>0.41</v>
      </c>
      <c r="AQ42" s="43">
        <v>167.51</v>
      </c>
      <c r="AR42" s="43"/>
      <c r="AS42" s="43">
        <v>34.82996</v>
      </c>
      <c r="AT42" s="43">
        <v>30.967549999999999</v>
      </c>
      <c r="AU42" s="43"/>
      <c r="AV42" s="43">
        <v>194.69842</v>
      </c>
      <c r="AW42" s="43">
        <v>31.813110000000002</v>
      </c>
      <c r="AX42" s="43"/>
      <c r="AY42" s="43">
        <v>3.86097</v>
      </c>
      <c r="AZ42" s="43"/>
      <c r="BA42" s="43">
        <v>2.5</v>
      </c>
      <c r="BB42" s="43"/>
      <c r="BC42" s="43">
        <v>71.174199999999999</v>
      </c>
      <c r="BD42" s="43"/>
      <c r="BE42" s="43"/>
      <c r="BF42" s="43"/>
      <c r="BG42" s="43"/>
      <c r="BH42" s="43"/>
      <c r="BI42" s="43">
        <v>19.93337</v>
      </c>
      <c r="BJ42" s="43"/>
      <c r="BK42" s="43">
        <v>4.85466</v>
      </c>
      <c r="BL42" s="43"/>
      <c r="BM42" s="43"/>
      <c r="BN42" s="43">
        <v>18.87</v>
      </c>
      <c r="BO42" s="43">
        <v>1.73</v>
      </c>
      <c r="BP42" s="43">
        <v>142.2542</v>
      </c>
      <c r="BQ42" s="43"/>
      <c r="BR42" s="43">
        <v>4.6862000000000004</v>
      </c>
      <c r="BS42" s="43">
        <v>131.43052</v>
      </c>
      <c r="BT42" s="43">
        <v>11.182840000000001</v>
      </c>
      <c r="BU42" s="43"/>
      <c r="BV42" s="43">
        <v>30.9114</v>
      </c>
      <c r="BW42" s="43">
        <v>3.6508500000000002</v>
      </c>
      <c r="BX42" s="43"/>
      <c r="BY42" s="43"/>
      <c r="BZ42" s="43">
        <v>93.935400000000001</v>
      </c>
      <c r="CA42" s="43">
        <v>24.656510000000001</v>
      </c>
      <c r="CB42" s="43">
        <v>1.3444</v>
      </c>
      <c r="CC42" s="43">
        <v>0.71</v>
      </c>
      <c r="CD42" s="43">
        <v>20.884049999999998</v>
      </c>
      <c r="CE42" s="43">
        <v>443.94817</v>
      </c>
      <c r="CF42" s="43">
        <v>6.5620000000000003</v>
      </c>
      <c r="CG42" s="43">
        <v>159.8407</v>
      </c>
      <c r="CH42" s="43">
        <v>17.946999999999999</v>
      </c>
      <c r="CI42" s="43"/>
      <c r="CJ42" s="43"/>
      <c r="CK42" s="43">
        <v>19.576599999999999</v>
      </c>
      <c r="CL42" s="43">
        <v>4.5637299999999996</v>
      </c>
      <c r="CM42" s="43"/>
      <c r="CN42" s="43"/>
      <c r="CO42" s="43">
        <v>13.13937</v>
      </c>
      <c r="CP42" s="43">
        <v>257.74</v>
      </c>
      <c r="CQ42" s="43"/>
      <c r="CR42" s="43">
        <v>24.01</v>
      </c>
      <c r="CS42" s="43"/>
      <c r="CT42" s="43">
        <v>16.523</v>
      </c>
    </row>
    <row r="43" spans="1:98" ht="15.6" x14ac:dyDescent="0.3">
      <c r="A43" s="1"/>
      <c r="B43" s="42" t="s">
        <v>734</v>
      </c>
      <c r="C43" s="43"/>
      <c r="D43" s="43"/>
      <c r="E43" s="43">
        <v>34.053660000000001</v>
      </c>
      <c r="F43" s="43">
        <v>10.073</v>
      </c>
      <c r="G43" s="43"/>
      <c r="H43" s="43"/>
      <c r="I43" s="43"/>
      <c r="J43" s="43"/>
      <c r="K43" s="43">
        <v>20.221399999999999</v>
      </c>
      <c r="L43" s="43">
        <v>27.781099999999999</v>
      </c>
      <c r="M43" s="43">
        <v>15.292299999999999</v>
      </c>
      <c r="N43" s="43">
        <v>13.51</v>
      </c>
      <c r="O43" s="43">
        <v>32.404000000000003</v>
      </c>
      <c r="P43" s="43"/>
      <c r="Q43" s="43"/>
      <c r="R43" s="43">
        <v>50.658000000000001</v>
      </c>
      <c r="S43" s="43"/>
      <c r="T43" s="43">
        <v>16.246700000000001</v>
      </c>
      <c r="U43" s="43"/>
      <c r="V43" s="43">
        <v>0.5</v>
      </c>
      <c r="W43" s="43"/>
      <c r="X43" s="43"/>
      <c r="Y43" s="43"/>
      <c r="Z43" s="43">
        <v>5.5284599999999999</v>
      </c>
      <c r="AA43" s="43"/>
      <c r="AB43" s="43"/>
      <c r="AC43" s="43">
        <v>14.93</v>
      </c>
      <c r="AD43" s="43"/>
      <c r="AE43" s="43"/>
      <c r="AF43" s="43">
        <v>0.7</v>
      </c>
      <c r="AG43" s="43"/>
      <c r="AH43" s="43"/>
      <c r="AI43" s="43"/>
      <c r="AJ43" s="43">
        <v>5.4161799999999998</v>
      </c>
      <c r="AK43" s="43">
        <v>0</v>
      </c>
      <c r="AL43" s="43">
        <v>3.8087</v>
      </c>
      <c r="AM43" s="43">
        <v>46.899830000000001</v>
      </c>
      <c r="AN43" s="43">
        <v>130.48104000000001</v>
      </c>
      <c r="AO43" s="43">
        <v>24.336200000000002</v>
      </c>
      <c r="AP43" s="43">
        <v>0.46</v>
      </c>
      <c r="AQ43" s="43">
        <v>168.99</v>
      </c>
      <c r="AR43" s="43"/>
      <c r="AS43" s="43">
        <v>34.369869999999999</v>
      </c>
      <c r="AT43" s="43">
        <v>28.23245</v>
      </c>
      <c r="AU43" s="43"/>
      <c r="AV43" s="43">
        <v>164.39608000000001</v>
      </c>
      <c r="AW43" s="43">
        <v>31.753340000000001</v>
      </c>
      <c r="AX43" s="43"/>
      <c r="AY43" s="43">
        <v>3.87588</v>
      </c>
      <c r="AZ43" s="43"/>
      <c r="BA43" s="43">
        <v>2.5</v>
      </c>
      <c r="BB43" s="43"/>
      <c r="BC43" s="43">
        <v>62.419539999999998</v>
      </c>
      <c r="BD43" s="43"/>
      <c r="BE43" s="43"/>
      <c r="BF43" s="43"/>
      <c r="BG43" s="43"/>
      <c r="BH43" s="43"/>
      <c r="BI43" s="43">
        <v>19.26183</v>
      </c>
      <c r="BJ43" s="43"/>
      <c r="BK43" s="43">
        <v>4.7461099999999998</v>
      </c>
      <c r="BL43" s="43"/>
      <c r="BM43" s="43"/>
      <c r="BN43" s="43">
        <v>6.86</v>
      </c>
      <c r="BO43" s="43">
        <v>1.69</v>
      </c>
      <c r="BP43" s="43">
        <v>144.30369999999999</v>
      </c>
      <c r="BQ43" s="43"/>
      <c r="BR43" s="43">
        <v>4.5707000000000004</v>
      </c>
      <c r="BS43" s="43">
        <v>131.82486</v>
      </c>
      <c r="BT43" s="43">
        <v>10.595470000000001</v>
      </c>
      <c r="BU43" s="43"/>
      <c r="BV43" s="43">
        <v>30.3596</v>
      </c>
      <c r="BW43" s="43">
        <v>3.6075599999999999</v>
      </c>
      <c r="BX43" s="43"/>
      <c r="BY43" s="43"/>
      <c r="BZ43" s="43">
        <v>94.002899999999997</v>
      </c>
      <c r="CA43" s="43">
        <v>4.6066700000000003</v>
      </c>
      <c r="CB43" s="43">
        <v>1.3876999999999999</v>
      </c>
      <c r="CC43" s="43">
        <v>0.78</v>
      </c>
      <c r="CD43" s="43">
        <v>21.244990000000001</v>
      </c>
      <c r="CE43" s="43">
        <v>453.82855999999998</v>
      </c>
      <c r="CF43" s="43">
        <v>6.4302000000000001</v>
      </c>
      <c r="CG43" s="43">
        <v>155.1549</v>
      </c>
      <c r="CH43" s="43">
        <v>18.516490000000001</v>
      </c>
      <c r="CI43" s="43"/>
      <c r="CJ43" s="43"/>
      <c r="CK43" s="43">
        <v>19.711500000000001</v>
      </c>
      <c r="CL43" s="43">
        <v>4.6026899999999999</v>
      </c>
      <c r="CM43" s="43"/>
      <c r="CN43" s="43"/>
      <c r="CO43" s="43">
        <v>12.639290000000001</v>
      </c>
      <c r="CP43" s="43">
        <v>256.22000000000003</v>
      </c>
      <c r="CQ43" s="43"/>
      <c r="CR43" s="43">
        <v>22.224</v>
      </c>
      <c r="CS43" s="43"/>
      <c r="CT43" s="43">
        <v>17.751000000000001</v>
      </c>
    </row>
    <row r="44" spans="1:98" ht="15.6" x14ac:dyDescent="0.3">
      <c r="A44" s="1"/>
      <c r="B44" s="42" t="s">
        <v>735</v>
      </c>
      <c r="C44" s="43"/>
      <c r="D44" s="43"/>
      <c r="E44" s="43">
        <v>19.064150000000001</v>
      </c>
      <c r="F44" s="43">
        <v>9.766</v>
      </c>
      <c r="G44" s="43"/>
      <c r="H44" s="43"/>
      <c r="I44" s="43"/>
      <c r="J44" s="43"/>
      <c r="K44" s="43">
        <v>19.008800000000001</v>
      </c>
      <c r="L44" s="43">
        <v>29.444299999999998</v>
      </c>
      <c r="M44" s="43">
        <v>16.038699999999999</v>
      </c>
      <c r="N44" s="43">
        <v>13.58</v>
      </c>
      <c r="O44" s="43">
        <v>32.520000000000003</v>
      </c>
      <c r="P44" s="43"/>
      <c r="Q44" s="43"/>
      <c r="R44" s="43">
        <v>51.384</v>
      </c>
      <c r="S44" s="43"/>
      <c r="T44" s="43">
        <v>16.2728</v>
      </c>
      <c r="U44" s="43"/>
      <c r="V44" s="43">
        <v>0.5</v>
      </c>
      <c r="W44" s="43"/>
      <c r="X44" s="43"/>
      <c r="Y44" s="43"/>
      <c r="Z44" s="43">
        <v>4.7629299999999999</v>
      </c>
      <c r="AA44" s="43"/>
      <c r="AB44" s="43"/>
      <c r="AC44" s="43">
        <v>15.61</v>
      </c>
      <c r="AD44" s="43"/>
      <c r="AE44" s="43"/>
      <c r="AF44" s="43">
        <v>0.7</v>
      </c>
      <c r="AG44" s="43"/>
      <c r="AH44" s="43"/>
      <c r="AI44" s="43"/>
      <c r="AJ44" s="43">
        <v>4.26905</v>
      </c>
      <c r="AK44" s="43">
        <v>0</v>
      </c>
      <c r="AL44" s="43">
        <v>3.7242999999999999</v>
      </c>
      <c r="AM44" s="43">
        <v>44.815150000000003</v>
      </c>
      <c r="AN44" s="43">
        <v>123.92617</v>
      </c>
      <c r="AO44" s="43">
        <v>22.883700000000001</v>
      </c>
      <c r="AP44" s="43">
        <v>0.11</v>
      </c>
      <c r="AQ44" s="43">
        <v>165.47</v>
      </c>
      <c r="AR44" s="43"/>
      <c r="AS44" s="43">
        <v>34.581060000000001</v>
      </c>
      <c r="AT44" s="43">
        <v>28.755739999999999</v>
      </c>
      <c r="AU44" s="43"/>
      <c r="AV44" s="43">
        <v>63.245249999999999</v>
      </c>
      <c r="AW44" s="43">
        <v>31.646429999999999</v>
      </c>
      <c r="AX44" s="43"/>
      <c r="AY44" s="43">
        <v>3.8905400000000001</v>
      </c>
      <c r="AZ44" s="43"/>
      <c r="BA44" s="43">
        <v>2.6</v>
      </c>
      <c r="BB44" s="43"/>
      <c r="BC44" s="43">
        <v>32.724499999999999</v>
      </c>
      <c r="BD44" s="43"/>
      <c r="BE44" s="43"/>
      <c r="BF44" s="43"/>
      <c r="BG44" s="43"/>
      <c r="BH44" s="43"/>
      <c r="BI44" s="43">
        <v>19.637229999999999</v>
      </c>
      <c r="BJ44" s="43"/>
      <c r="BK44" s="43">
        <v>4.8003900000000002</v>
      </c>
      <c r="BL44" s="43"/>
      <c r="BM44" s="43"/>
      <c r="BN44" s="43">
        <v>4.04</v>
      </c>
      <c r="BO44" s="43">
        <v>1.47</v>
      </c>
      <c r="BP44" s="43">
        <v>146.417</v>
      </c>
      <c r="BQ44" s="43"/>
      <c r="BR44" s="43">
        <v>4.5830000000000002</v>
      </c>
      <c r="BS44" s="43">
        <v>130.13445999999999</v>
      </c>
      <c r="BT44" s="43">
        <v>10.12964</v>
      </c>
      <c r="BU44" s="43"/>
      <c r="BV44" s="43">
        <v>27.245100000000001</v>
      </c>
      <c r="BW44" s="43">
        <v>3.8024800000000001</v>
      </c>
      <c r="BX44" s="43"/>
      <c r="BY44" s="43"/>
      <c r="BZ44" s="43">
        <v>95.834599999999995</v>
      </c>
      <c r="CA44" s="43">
        <v>3.3176999999999999</v>
      </c>
      <c r="CB44" s="43">
        <v>1.3852</v>
      </c>
      <c r="CC44" s="43">
        <v>0.79</v>
      </c>
      <c r="CD44" s="43">
        <v>19.959330000000001</v>
      </c>
      <c r="CE44" s="43">
        <v>455.5625</v>
      </c>
      <c r="CF44" s="43">
        <v>6.1902999999999997</v>
      </c>
      <c r="CG44" s="43">
        <v>154.0197</v>
      </c>
      <c r="CH44" s="43">
        <v>18.40063</v>
      </c>
      <c r="CI44" s="43"/>
      <c r="CJ44" s="43"/>
      <c r="CK44" s="43">
        <v>19.0486</v>
      </c>
      <c r="CL44" s="43">
        <v>4.58887</v>
      </c>
      <c r="CM44" s="43"/>
      <c r="CN44" s="43"/>
      <c r="CO44" s="43">
        <v>12.47809</v>
      </c>
      <c r="CP44" s="43">
        <v>255.07</v>
      </c>
      <c r="CQ44" s="43"/>
      <c r="CR44" s="43">
        <v>18.876999999999999</v>
      </c>
      <c r="CS44" s="43"/>
      <c r="CT44" s="43">
        <v>17.818999999999999</v>
      </c>
    </row>
    <row r="45" spans="1:98" ht="15.6" x14ac:dyDescent="0.3">
      <c r="A45" s="1"/>
      <c r="B45" s="42" t="s">
        <v>736</v>
      </c>
      <c r="C45" s="43"/>
      <c r="D45" s="43"/>
      <c r="E45" s="43">
        <v>18.070119999999999</v>
      </c>
      <c r="F45" s="43">
        <v>9.2789999999999999</v>
      </c>
      <c r="G45" s="43"/>
      <c r="H45" s="43"/>
      <c r="I45" s="43"/>
      <c r="J45" s="43"/>
      <c r="K45" s="43">
        <v>18.463899999999999</v>
      </c>
      <c r="L45" s="43">
        <v>30.287199999999999</v>
      </c>
      <c r="M45" s="43">
        <v>15.0871</v>
      </c>
      <c r="N45" s="43">
        <v>13.59</v>
      </c>
      <c r="O45" s="43">
        <v>33.484000000000002</v>
      </c>
      <c r="P45" s="43"/>
      <c r="Q45" s="43"/>
      <c r="R45" s="43">
        <v>51.548999999999999</v>
      </c>
      <c r="S45" s="43"/>
      <c r="T45" s="43">
        <v>11.564</v>
      </c>
      <c r="U45" s="43"/>
      <c r="V45" s="43">
        <v>0.5</v>
      </c>
      <c r="W45" s="43"/>
      <c r="X45" s="43"/>
      <c r="Y45" s="43"/>
      <c r="Z45" s="43">
        <v>4.7974600000000001</v>
      </c>
      <c r="AA45" s="43"/>
      <c r="AB45" s="43"/>
      <c r="AC45" s="43">
        <v>15.61</v>
      </c>
      <c r="AD45" s="43"/>
      <c r="AE45" s="43"/>
      <c r="AF45" s="43">
        <v>0.8</v>
      </c>
      <c r="AG45" s="43"/>
      <c r="AH45" s="43"/>
      <c r="AI45" s="43"/>
      <c r="AJ45" s="43">
        <v>4.2895099999999999</v>
      </c>
      <c r="AK45" s="43">
        <v>0</v>
      </c>
      <c r="AL45" s="43">
        <v>3.6970999999999998</v>
      </c>
      <c r="AM45" s="43">
        <v>41.746589999999998</v>
      </c>
      <c r="AN45" s="43">
        <v>124.13466</v>
      </c>
      <c r="AO45" s="43">
        <v>22.768899999999999</v>
      </c>
      <c r="AP45" s="43">
        <v>0.35</v>
      </c>
      <c r="AQ45" s="43">
        <v>164.63</v>
      </c>
      <c r="AR45" s="43"/>
      <c r="AS45" s="43">
        <v>33.338619999999999</v>
      </c>
      <c r="AT45" s="43">
        <v>27.931059999999999</v>
      </c>
      <c r="AU45" s="43"/>
      <c r="AV45" s="43">
        <v>62.120060000000002</v>
      </c>
      <c r="AW45" s="43">
        <v>31.458349999999999</v>
      </c>
      <c r="AX45" s="43"/>
      <c r="AY45" s="43">
        <v>3.8235199999999998</v>
      </c>
      <c r="AZ45" s="43"/>
      <c r="BA45" s="43">
        <v>2.7</v>
      </c>
      <c r="BB45" s="43"/>
      <c r="BC45" s="43">
        <v>32.587850000000003</v>
      </c>
      <c r="BD45" s="43"/>
      <c r="BE45" s="43"/>
      <c r="BF45" s="43"/>
      <c r="BG45" s="43"/>
      <c r="BH45" s="43"/>
      <c r="BI45" s="43">
        <v>19.621390000000002</v>
      </c>
      <c r="BJ45" s="43"/>
      <c r="BK45" s="43">
        <v>4.76349</v>
      </c>
      <c r="BL45" s="43"/>
      <c r="BM45" s="43"/>
      <c r="BN45" s="43">
        <v>4.18</v>
      </c>
      <c r="BO45" s="43">
        <v>1.4</v>
      </c>
      <c r="BP45" s="43">
        <v>142.50569999999999</v>
      </c>
      <c r="BQ45" s="43"/>
      <c r="BR45" s="43">
        <v>4.5145999999999997</v>
      </c>
      <c r="BS45" s="43">
        <v>125.45881</v>
      </c>
      <c r="BT45" s="43">
        <v>9.8844399999999997</v>
      </c>
      <c r="BU45" s="43"/>
      <c r="BV45" s="43">
        <v>26.7181</v>
      </c>
      <c r="BW45" s="43">
        <v>3.7406999999999999</v>
      </c>
      <c r="BX45" s="43"/>
      <c r="BY45" s="43"/>
      <c r="BZ45" s="43">
        <v>95.205500000000001</v>
      </c>
      <c r="CA45" s="43">
        <v>3.3213300000000001</v>
      </c>
      <c r="CB45" s="43">
        <v>1.3586</v>
      </c>
      <c r="CC45" s="43">
        <v>0.77</v>
      </c>
      <c r="CD45" s="43">
        <v>19.895890000000001</v>
      </c>
      <c r="CE45" s="43">
        <v>452.68295000000001</v>
      </c>
      <c r="CF45" s="43">
        <v>6.0137</v>
      </c>
      <c r="CG45" s="43">
        <v>156.42750000000001</v>
      </c>
      <c r="CH45" s="43">
        <v>18.03171</v>
      </c>
      <c r="CI45" s="43"/>
      <c r="CJ45" s="43"/>
      <c r="CK45" s="43">
        <v>18.121300000000002</v>
      </c>
      <c r="CL45" s="43">
        <v>4.6025499999999999</v>
      </c>
      <c r="CM45" s="43"/>
      <c r="CN45" s="43"/>
      <c r="CO45" s="43">
        <v>11.581619999999999</v>
      </c>
      <c r="CP45" s="43">
        <v>242.2</v>
      </c>
      <c r="CQ45" s="43"/>
      <c r="CR45" s="43">
        <v>18.628</v>
      </c>
      <c r="CS45" s="43"/>
      <c r="CT45" s="43">
        <v>16.867000000000001</v>
      </c>
    </row>
    <row r="46" spans="1:98" ht="15.6" x14ac:dyDescent="0.3">
      <c r="A46" s="1"/>
      <c r="B46" s="42" t="s">
        <v>737</v>
      </c>
      <c r="C46" s="43"/>
      <c r="D46" s="43"/>
      <c r="E46" s="43">
        <v>17.98394</v>
      </c>
      <c r="F46" s="43">
        <v>10.051</v>
      </c>
      <c r="G46" s="43"/>
      <c r="H46" s="43"/>
      <c r="I46" s="43"/>
      <c r="J46" s="43"/>
      <c r="K46" s="43">
        <v>17.9664</v>
      </c>
      <c r="L46" s="43">
        <v>30.6084</v>
      </c>
      <c r="M46" s="43">
        <v>13.7165</v>
      </c>
      <c r="N46" s="43">
        <v>13.51</v>
      </c>
      <c r="O46" s="43">
        <v>33.515999999999998</v>
      </c>
      <c r="P46" s="43"/>
      <c r="Q46" s="43"/>
      <c r="R46" s="43">
        <v>51.35</v>
      </c>
      <c r="S46" s="43"/>
      <c r="T46" s="43">
        <v>11.2065</v>
      </c>
      <c r="U46" s="43"/>
      <c r="V46" s="43">
        <v>0.5</v>
      </c>
      <c r="W46" s="43"/>
      <c r="X46" s="43"/>
      <c r="Y46" s="43"/>
      <c r="Z46" s="43">
        <v>4.6739800000000002</v>
      </c>
      <c r="AA46" s="43"/>
      <c r="AB46" s="43"/>
      <c r="AC46" s="43">
        <v>14.89</v>
      </c>
      <c r="AD46" s="43"/>
      <c r="AE46" s="43"/>
      <c r="AF46" s="43">
        <v>0.7</v>
      </c>
      <c r="AG46" s="43"/>
      <c r="AH46" s="43"/>
      <c r="AI46" s="43"/>
      <c r="AJ46" s="43">
        <v>4.1899699999999998</v>
      </c>
      <c r="AK46" s="43">
        <v>0</v>
      </c>
      <c r="AL46" s="43">
        <v>3.7858000000000001</v>
      </c>
      <c r="AM46" s="43">
        <v>44.171900000000001</v>
      </c>
      <c r="AN46" s="43">
        <v>127.76627999999999</v>
      </c>
      <c r="AO46" s="43">
        <v>24.1447</v>
      </c>
      <c r="AP46" s="43">
        <v>0.46</v>
      </c>
      <c r="AQ46" s="43">
        <v>161.69</v>
      </c>
      <c r="AR46" s="43"/>
      <c r="AS46" s="43">
        <v>33.681640000000002</v>
      </c>
      <c r="AT46" s="43">
        <v>28.043900000000001</v>
      </c>
      <c r="AU46" s="43"/>
      <c r="AV46" s="43">
        <v>61.768230000000003</v>
      </c>
      <c r="AW46" s="43">
        <v>31.92632</v>
      </c>
      <c r="AX46" s="43"/>
      <c r="AY46" s="43">
        <v>3.8603999999999998</v>
      </c>
      <c r="AZ46" s="43"/>
      <c r="BA46" s="43">
        <v>2.5</v>
      </c>
      <c r="BB46" s="43"/>
      <c r="BC46" s="43">
        <v>32.641710000000003</v>
      </c>
      <c r="BD46" s="43"/>
      <c r="BE46" s="43"/>
      <c r="BF46" s="43"/>
      <c r="BG46" s="43"/>
      <c r="BH46" s="43"/>
      <c r="BI46" s="43">
        <v>19.940339999999999</v>
      </c>
      <c r="BJ46" s="43"/>
      <c r="BK46" s="43">
        <v>4.8732300000000004</v>
      </c>
      <c r="BL46" s="43"/>
      <c r="BM46" s="43"/>
      <c r="BN46" s="43">
        <v>3.66</v>
      </c>
      <c r="BO46" s="43">
        <v>1.55</v>
      </c>
      <c r="BP46" s="43">
        <v>143.2457</v>
      </c>
      <c r="BQ46" s="43"/>
      <c r="BR46" s="43">
        <v>4.7663000000000002</v>
      </c>
      <c r="BS46" s="43">
        <v>131.63692</v>
      </c>
      <c r="BT46" s="43">
        <v>9.6129700000000007</v>
      </c>
      <c r="BU46" s="43"/>
      <c r="BV46" s="43">
        <v>27.6934</v>
      </c>
      <c r="BW46" s="43">
        <v>3.7400099999999998</v>
      </c>
      <c r="BX46" s="43"/>
      <c r="BY46" s="43"/>
      <c r="BZ46" s="43">
        <v>94.871300000000005</v>
      </c>
      <c r="CA46" s="43">
        <v>3.31671</v>
      </c>
      <c r="CB46" s="43">
        <v>1.3583000000000001</v>
      </c>
      <c r="CC46" s="43">
        <v>0.8</v>
      </c>
      <c r="CD46" s="43">
        <v>20.394390000000001</v>
      </c>
      <c r="CE46" s="43">
        <v>455.71530000000001</v>
      </c>
      <c r="CF46" s="43">
        <v>6.1952999999999996</v>
      </c>
      <c r="CG46" s="43">
        <v>159.7449</v>
      </c>
      <c r="CH46" s="43">
        <v>18.241109999999999</v>
      </c>
      <c r="CI46" s="43"/>
      <c r="CJ46" s="43"/>
      <c r="CK46" s="43">
        <v>17.999700000000001</v>
      </c>
      <c r="CL46" s="43">
        <v>4.61768</v>
      </c>
      <c r="CM46" s="43"/>
      <c r="CN46" s="43"/>
      <c r="CO46" s="43">
        <v>11.837350000000001</v>
      </c>
      <c r="CP46" s="43">
        <v>235.88</v>
      </c>
      <c r="CQ46" s="43"/>
      <c r="CR46" s="43">
        <v>18.318999999999999</v>
      </c>
      <c r="CS46" s="43"/>
      <c r="CT46" s="43">
        <v>11.516</v>
      </c>
    </row>
    <row r="47" spans="1:98" ht="15.6" x14ac:dyDescent="0.3">
      <c r="A47" s="1"/>
      <c r="B47" s="42" t="s">
        <v>738</v>
      </c>
      <c r="C47" s="43"/>
      <c r="D47" s="43"/>
      <c r="E47" s="43">
        <v>17.953520000000001</v>
      </c>
      <c r="F47" s="43">
        <v>10.135</v>
      </c>
      <c r="G47" s="43"/>
      <c r="H47" s="43"/>
      <c r="I47" s="43"/>
      <c r="J47" s="43"/>
      <c r="K47" s="43">
        <v>17.532800000000002</v>
      </c>
      <c r="L47" s="43">
        <v>31.515000000000001</v>
      </c>
      <c r="M47" s="43">
        <v>12.9285</v>
      </c>
      <c r="N47" s="43">
        <v>13.36</v>
      </c>
      <c r="O47" s="43">
        <v>32.436</v>
      </c>
      <c r="P47" s="43"/>
      <c r="Q47" s="43"/>
      <c r="R47" s="43">
        <v>51.540999999999997</v>
      </c>
      <c r="S47" s="43"/>
      <c r="T47" s="43">
        <v>13.1861</v>
      </c>
      <c r="U47" s="43"/>
      <c r="V47" s="43">
        <v>0.5</v>
      </c>
      <c r="W47" s="43"/>
      <c r="X47" s="43"/>
      <c r="Y47" s="43"/>
      <c r="Z47" s="43">
        <v>4.9316899999999997</v>
      </c>
      <c r="AA47" s="43"/>
      <c r="AB47" s="43"/>
      <c r="AC47" s="43">
        <v>14.53</v>
      </c>
      <c r="AD47" s="43"/>
      <c r="AE47" s="43"/>
      <c r="AF47" s="43">
        <v>0.7</v>
      </c>
      <c r="AG47" s="43"/>
      <c r="AH47" s="43"/>
      <c r="AI47" s="43"/>
      <c r="AJ47" s="43">
        <v>4.1270300000000004</v>
      </c>
      <c r="AK47" s="43">
        <v>0</v>
      </c>
      <c r="AL47" s="43">
        <v>3.7946</v>
      </c>
      <c r="AM47" s="43">
        <v>46.793869999999998</v>
      </c>
      <c r="AN47" s="43">
        <v>129.02825999999999</v>
      </c>
      <c r="AO47" s="43">
        <v>25.764900000000001</v>
      </c>
      <c r="AP47" s="43">
        <v>0.37</v>
      </c>
      <c r="AQ47" s="43">
        <v>160.84</v>
      </c>
      <c r="AR47" s="43"/>
      <c r="AS47" s="43">
        <v>35.156120000000001</v>
      </c>
      <c r="AT47" s="43">
        <v>28.360340000000001</v>
      </c>
      <c r="AU47" s="43"/>
      <c r="AV47" s="43">
        <v>62.301499999999997</v>
      </c>
      <c r="AW47" s="43">
        <v>32.822580000000002</v>
      </c>
      <c r="AX47" s="43"/>
      <c r="AY47" s="43">
        <v>3.7605599999999999</v>
      </c>
      <c r="AZ47" s="43"/>
      <c r="BA47" s="43">
        <v>2.6</v>
      </c>
      <c r="BB47" s="43"/>
      <c r="BC47" s="43">
        <v>32.612439999999999</v>
      </c>
      <c r="BD47" s="43"/>
      <c r="BE47" s="43"/>
      <c r="BF47" s="43"/>
      <c r="BG47" s="43"/>
      <c r="BH47" s="43"/>
      <c r="BI47" s="43">
        <v>19.856950000000001</v>
      </c>
      <c r="BJ47" s="43"/>
      <c r="BK47" s="43">
        <v>4.8291700000000004</v>
      </c>
      <c r="BL47" s="43"/>
      <c r="BM47" s="43"/>
      <c r="BN47" s="43">
        <v>3.69</v>
      </c>
      <c r="BO47" s="43">
        <v>1.5</v>
      </c>
      <c r="BP47" s="43">
        <v>142.89930000000001</v>
      </c>
      <c r="BQ47" s="43"/>
      <c r="BR47" s="43">
        <v>4.8734999999999999</v>
      </c>
      <c r="BS47" s="43">
        <v>133.00967</v>
      </c>
      <c r="BT47" s="43">
        <v>9.8012700000000006</v>
      </c>
      <c r="BU47" s="43"/>
      <c r="BV47" s="43">
        <v>27.430099999999999</v>
      </c>
      <c r="BW47" s="43">
        <v>3.69495</v>
      </c>
      <c r="BX47" s="43"/>
      <c r="BY47" s="43"/>
      <c r="BZ47" s="43">
        <v>93.656400000000005</v>
      </c>
      <c r="CA47" s="43">
        <v>3.3171499999999998</v>
      </c>
      <c r="CB47" s="43">
        <v>1.339</v>
      </c>
      <c r="CC47" s="43">
        <v>0.8</v>
      </c>
      <c r="CD47" s="43">
        <v>20.215319999999998</v>
      </c>
      <c r="CE47" s="43">
        <v>463.85093000000001</v>
      </c>
      <c r="CF47" s="43">
        <v>6.4546999999999999</v>
      </c>
      <c r="CG47" s="43">
        <v>158.6002</v>
      </c>
      <c r="CH47" s="43">
        <v>18.180150000000001</v>
      </c>
      <c r="CI47" s="43"/>
      <c r="CJ47" s="43"/>
      <c r="CK47" s="43">
        <v>18.381399999999999</v>
      </c>
      <c r="CL47" s="43">
        <v>4.61191</v>
      </c>
      <c r="CM47" s="43"/>
      <c r="CN47" s="43"/>
      <c r="CO47" s="43">
        <v>11.85403</v>
      </c>
      <c r="CP47" s="43">
        <v>231.82</v>
      </c>
      <c r="CQ47" s="43"/>
      <c r="CR47" s="43">
        <v>18.466000000000001</v>
      </c>
      <c r="CS47" s="43"/>
      <c r="CT47" s="43">
        <v>11.664</v>
      </c>
    </row>
    <row r="48" spans="1:98" ht="15.6" x14ac:dyDescent="0.3">
      <c r="A48" s="1"/>
      <c r="B48" s="42" t="s">
        <v>739</v>
      </c>
      <c r="C48" s="43"/>
      <c r="D48" s="43"/>
      <c r="E48" s="43">
        <v>18.711269999999999</v>
      </c>
      <c r="F48" s="43">
        <v>11.638999999999999</v>
      </c>
      <c r="G48" s="43"/>
      <c r="H48" s="43"/>
      <c r="I48" s="43"/>
      <c r="J48" s="43"/>
      <c r="K48" s="43">
        <v>19.067399999999999</v>
      </c>
      <c r="L48" s="43">
        <v>31.130500000000001</v>
      </c>
      <c r="M48" s="43">
        <v>11.155099999999999</v>
      </c>
      <c r="N48" s="43">
        <v>13.27</v>
      </c>
      <c r="O48" s="43">
        <v>32.597999999999999</v>
      </c>
      <c r="P48" s="43"/>
      <c r="Q48" s="43"/>
      <c r="R48" s="43">
        <v>51.923999999999999</v>
      </c>
      <c r="S48" s="43"/>
      <c r="T48" s="43">
        <v>13.823600000000001</v>
      </c>
      <c r="U48" s="43"/>
      <c r="V48" s="43">
        <v>0.5</v>
      </c>
      <c r="W48" s="43"/>
      <c r="X48" s="43"/>
      <c r="Y48" s="43"/>
      <c r="Z48" s="43">
        <v>5.7964599999999997</v>
      </c>
      <c r="AA48" s="43"/>
      <c r="AB48" s="43"/>
      <c r="AC48" s="43">
        <v>14.69</v>
      </c>
      <c r="AD48" s="43"/>
      <c r="AE48" s="43"/>
      <c r="AF48" s="43">
        <v>0.7</v>
      </c>
      <c r="AG48" s="43"/>
      <c r="AH48" s="43"/>
      <c r="AI48" s="43"/>
      <c r="AJ48" s="43">
        <v>4.0911</v>
      </c>
      <c r="AK48" s="43">
        <v>0</v>
      </c>
      <c r="AL48" s="43">
        <v>3.7181000000000002</v>
      </c>
      <c r="AM48" s="43">
        <v>47.971060000000001</v>
      </c>
      <c r="AN48" s="43">
        <v>124.15777</v>
      </c>
      <c r="AO48" s="43">
        <v>25.803699999999999</v>
      </c>
      <c r="AP48" s="43">
        <v>0.84</v>
      </c>
      <c r="AQ48" s="43">
        <v>167.32</v>
      </c>
      <c r="AR48" s="43"/>
      <c r="AS48" s="43">
        <v>35.707749999999997</v>
      </c>
      <c r="AT48" s="43">
        <v>29.944430000000001</v>
      </c>
      <c r="AU48" s="43"/>
      <c r="AV48" s="43">
        <v>72.594340000000003</v>
      </c>
      <c r="AW48" s="43">
        <v>33.544049999999999</v>
      </c>
      <c r="AX48" s="43"/>
      <c r="AY48" s="43">
        <v>3.76179</v>
      </c>
      <c r="AZ48" s="43"/>
      <c r="BA48" s="43">
        <v>2.5</v>
      </c>
      <c r="BB48" s="43"/>
      <c r="BC48" s="43">
        <v>32.766849999999998</v>
      </c>
      <c r="BD48" s="43"/>
      <c r="BE48" s="43"/>
      <c r="BF48" s="43"/>
      <c r="BG48" s="43"/>
      <c r="BH48" s="43"/>
      <c r="BI48" s="43">
        <v>19.755210000000002</v>
      </c>
      <c r="BJ48" s="43"/>
      <c r="BK48" s="43">
        <v>4.8254999999999999</v>
      </c>
      <c r="BL48" s="43"/>
      <c r="BM48" s="43"/>
      <c r="BN48" s="43">
        <v>3.67</v>
      </c>
      <c r="BO48" s="43">
        <v>1.07</v>
      </c>
      <c r="BP48" s="43">
        <v>143.81780000000001</v>
      </c>
      <c r="BQ48" s="43"/>
      <c r="BR48" s="43">
        <v>4.9223999999999997</v>
      </c>
      <c r="BS48" s="43">
        <v>133.81003000000001</v>
      </c>
      <c r="BT48" s="43">
        <v>11.011799999999999</v>
      </c>
      <c r="BU48" s="43"/>
      <c r="BV48" s="43">
        <v>28.380800000000001</v>
      </c>
      <c r="BW48" s="43">
        <v>4.0013500000000004</v>
      </c>
      <c r="BX48" s="43"/>
      <c r="BY48" s="43"/>
      <c r="BZ48" s="43">
        <v>93.303100000000001</v>
      </c>
      <c r="CA48" s="43">
        <v>3.3191199999999998</v>
      </c>
      <c r="CB48" s="43">
        <v>1.3130999999999999</v>
      </c>
      <c r="CC48" s="43">
        <v>0.78</v>
      </c>
      <c r="CD48" s="43">
        <v>20.232299999999999</v>
      </c>
      <c r="CE48" s="43">
        <v>458.5686</v>
      </c>
      <c r="CF48" s="43">
        <v>6.3935000000000004</v>
      </c>
      <c r="CG48" s="43">
        <v>158.72139999999999</v>
      </c>
      <c r="CH48" s="43">
        <v>18.129000000000001</v>
      </c>
      <c r="CI48" s="43"/>
      <c r="CJ48" s="43"/>
      <c r="CK48" s="43">
        <v>18.0943</v>
      </c>
      <c r="CL48" s="43">
        <v>4.8340300000000003</v>
      </c>
      <c r="CM48" s="43"/>
      <c r="CN48" s="43"/>
      <c r="CO48" s="43">
        <v>12.50667</v>
      </c>
      <c r="CP48" s="43">
        <v>238.52</v>
      </c>
      <c r="CQ48" s="43"/>
      <c r="CR48" s="43">
        <v>18.568999999999999</v>
      </c>
      <c r="CS48" s="43"/>
      <c r="CT48" s="43">
        <v>12.175000000000001</v>
      </c>
    </row>
    <row r="49" spans="1:98" ht="15.6" x14ac:dyDescent="0.3">
      <c r="A49" s="1"/>
      <c r="B49" s="42" t="s">
        <v>740</v>
      </c>
      <c r="C49" s="43"/>
      <c r="D49" s="43"/>
      <c r="E49" s="43">
        <v>18.518599999999999</v>
      </c>
      <c r="F49" s="43">
        <v>12.023999999999999</v>
      </c>
      <c r="G49" s="43"/>
      <c r="H49" s="43"/>
      <c r="I49" s="43"/>
      <c r="J49" s="43"/>
      <c r="K49" s="43">
        <v>19.446300000000001</v>
      </c>
      <c r="L49" s="43">
        <v>30.7563</v>
      </c>
      <c r="M49" s="43">
        <v>11.1982</v>
      </c>
      <c r="N49" s="43">
        <v>13.19</v>
      </c>
      <c r="O49" s="43">
        <v>33.345999999999997</v>
      </c>
      <c r="P49" s="43"/>
      <c r="Q49" s="43"/>
      <c r="R49" s="43">
        <v>52.552999999999997</v>
      </c>
      <c r="S49" s="43"/>
      <c r="T49" s="43">
        <v>17.116800000000001</v>
      </c>
      <c r="U49" s="43"/>
      <c r="V49" s="43">
        <v>0.5</v>
      </c>
      <c r="W49" s="43"/>
      <c r="X49" s="43"/>
      <c r="Y49" s="43"/>
      <c r="Z49" s="43">
        <v>5.5328299999999997</v>
      </c>
      <c r="AA49" s="43"/>
      <c r="AB49" s="43"/>
      <c r="AC49" s="43">
        <v>15.01</v>
      </c>
      <c r="AD49" s="43"/>
      <c r="AE49" s="43"/>
      <c r="AF49" s="43">
        <v>1.3</v>
      </c>
      <c r="AG49" s="43"/>
      <c r="AH49" s="43"/>
      <c r="AI49" s="43"/>
      <c r="AJ49" s="43">
        <v>4.0739599999999996</v>
      </c>
      <c r="AK49" s="43">
        <v>0</v>
      </c>
      <c r="AL49" s="43">
        <v>3.6255999999999999</v>
      </c>
      <c r="AM49" s="43">
        <v>43.354390000000002</v>
      </c>
      <c r="AN49" s="43">
        <v>122.63039999999999</v>
      </c>
      <c r="AO49" s="43">
        <v>27.263000000000002</v>
      </c>
      <c r="AP49" s="43">
        <v>0.87</v>
      </c>
      <c r="AQ49" s="43">
        <v>167.26</v>
      </c>
      <c r="AR49" s="43"/>
      <c r="AS49" s="43">
        <v>34.991950000000003</v>
      </c>
      <c r="AT49" s="43">
        <v>30.008099999999999</v>
      </c>
      <c r="AU49" s="43"/>
      <c r="AV49" s="43">
        <v>73.092330000000004</v>
      </c>
      <c r="AW49" s="43">
        <v>33.785609999999998</v>
      </c>
      <c r="AX49" s="43"/>
      <c r="AY49" s="43">
        <v>3.7407499999999998</v>
      </c>
      <c r="AZ49" s="43"/>
      <c r="BA49" s="43">
        <v>2.6</v>
      </c>
      <c r="BB49" s="43"/>
      <c r="BC49" s="43">
        <v>32.738889999999998</v>
      </c>
      <c r="BD49" s="43"/>
      <c r="BE49" s="43"/>
      <c r="BF49" s="43"/>
      <c r="BG49" s="43"/>
      <c r="BH49" s="43"/>
      <c r="BI49" s="43">
        <v>20.26315</v>
      </c>
      <c r="BJ49" s="43"/>
      <c r="BK49" s="43">
        <v>4.8466399999999998</v>
      </c>
      <c r="BL49" s="43"/>
      <c r="BM49" s="43"/>
      <c r="BN49" s="43">
        <v>3.88</v>
      </c>
      <c r="BO49" s="43">
        <v>1.48</v>
      </c>
      <c r="BP49" s="43">
        <v>143.4478</v>
      </c>
      <c r="BQ49" s="43"/>
      <c r="BR49" s="43">
        <v>4.7542</v>
      </c>
      <c r="BS49" s="43">
        <v>133.63489000000001</v>
      </c>
      <c r="BT49" s="43">
        <v>11.508139999999999</v>
      </c>
      <c r="BU49" s="43"/>
      <c r="BV49" s="43">
        <v>30.066400000000002</v>
      </c>
      <c r="BW49" s="43">
        <v>4.0848199999999997</v>
      </c>
      <c r="BX49" s="43"/>
      <c r="BY49" s="43"/>
      <c r="BZ49" s="43">
        <v>91.090100000000007</v>
      </c>
      <c r="CA49" s="43">
        <v>3.6691400000000001</v>
      </c>
      <c r="CB49" s="43">
        <v>1.3112999999999999</v>
      </c>
      <c r="CC49" s="43">
        <v>0.78</v>
      </c>
      <c r="CD49" s="43">
        <v>21.287189999999999</v>
      </c>
      <c r="CE49" s="43">
        <v>462.19367999999997</v>
      </c>
      <c r="CF49" s="43">
        <v>6.7636000000000003</v>
      </c>
      <c r="CG49" s="43">
        <v>152.0702</v>
      </c>
      <c r="CH49" s="43">
        <v>18.256119999999999</v>
      </c>
      <c r="CI49" s="43"/>
      <c r="CJ49" s="43"/>
      <c r="CK49" s="43">
        <v>17.212</v>
      </c>
      <c r="CL49" s="43">
        <v>4.9961000000000002</v>
      </c>
      <c r="CM49" s="43"/>
      <c r="CN49" s="43"/>
      <c r="CO49" s="43">
        <v>13.127890000000001</v>
      </c>
      <c r="CP49" s="43">
        <v>251.36</v>
      </c>
      <c r="CQ49" s="43"/>
      <c r="CR49" s="43">
        <v>18.934999999999999</v>
      </c>
      <c r="CS49" s="43"/>
      <c r="CT49" s="43">
        <v>12.76</v>
      </c>
    </row>
    <row r="50" spans="1:98" ht="15.6" x14ac:dyDescent="0.3">
      <c r="A50" s="1"/>
      <c r="B50" s="42" t="s">
        <v>741</v>
      </c>
      <c r="C50" s="43"/>
      <c r="D50" s="43"/>
      <c r="E50" s="43">
        <v>24.266459999999999</v>
      </c>
      <c r="F50" s="43">
        <v>12.67</v>
      </c>
      <c r="G50" s="43"/>
      <c r="H50" s="43"/>
      <c r="I50" s="43"/>
      <c r="J50" s="43"/>
      <c r="K50" s="43">
        <v>19.795999999999999</v>
      </c>
      <c r="L50" s="43">
        <v>30.668099999999999</v>
      </c>
      <c r="M50" s="43">
        <v>11.197900000000001</v>
      </c>
      <c r="N50" s="43">
        <v>13.29</v>
      </c>
      <c r="O50" s="43">
        <v>33.533999999999999</v>
      </c>
      <c r="P50" s="43"/>
      <c r="Q50" s="43"/>
      <c r="R50" s="43">
        <v>52.387</v>
      </c>
      <c r="S50" s="43"/>
      <c r="T50" s="43">
        <v>16.913900000000002</v>
      </c>
      <c r="U50" s="43"/>
      <c r="V50" s="43">
        <v>0.5</v>
      </c>
      <c r="W50" s="43"/>
      <c r="X50" s="43"/>
      <c r="Y50" s="43"/>
      <c r="Z50" s="43">
        <v>5.3449200000000001</v>
      </c>
      <c r="AA50" s="43"/>
      <c r="AB50" s="43"/>
      <c r="AC50" s="43">
        <v>15.76</v>
      </c>
      <c r="AD50" s="43"/>
      <c r="AE50" s="43"/>
      <c r="AF50" s="43">
        <v>3.8</v>
      </c>
      <c r="AG50" s="43"/>
      <c r="AH50" s="43"/>
      <c r="AI50" s="43"/>
      <c r="AJ50" s="43">
        <v>4.2364699999999997</v>
      </c>
      <c r="AK50" s="43">
        <v>0</v>
      </c>
      <c r="AL50" s="43">
        <v>3.7141000000000002</v>
      </c>
      <c r="AM50" s="43">
        <v>48.262189999999997</v>
      </c>
      <c r="AN50" s="43">
        <v>122.67247</v>
      </c>
      <c r="AO50" s="43">
        <v>27.6005</v>
      </c>
      <c r="AP50" s="43">
        <v>0.94</v>
      </c>
      <c r="AQ50" s="43">
        <v>166.01</v>
      </c>
      <c r="AR50" s="43"/>
      <c r="AS50" s="43">
        <v>36.463909999999998</v>
      </c>
      <c r="AT50" s="43">
        <v>30.29073</v>
      </c>
      <c r="AU50" s="43"/>
      <c r="AV50" s="43">
        <v>93.107810000000001</v>
      </c>
      <c r="AW50" s="43">
        <v>34.950319999999998</v>
      </c>
      <c r="AX50" s="43"/>
      <c r="AY50" s="43">
        <v>3.7656499999999999</v>
      </c>
      <c r="AZ50" s="43"/>
      <c r="BA50" s="43">
        <v>2.5</v>
      </c>
      <c r="BB50" s="43"/>
      <c r="BC50" s="43">
        <v>32.710450000000002</v>
      </c>
      <c r="BD50" s="43"/>
      <c r="BE50" s="43"/>
      <c r="BF50" s="43"/>
      <c r="BG50" s="43"/>
      <c r="BH50" s="43"/>
      <c r="BI50" s="43">
        <v>20.19059</v>
      </c>
      <c r="BJ50" s="43"/>
      <c r="BK50" s="43">
        <v>4.8407299999999998</v>
      </c>
      <c r="BL50" s="43"/>
      <c r="BM50" s="43"/>
      <c r="BN50" s="43">
        <v>4.47</v>
      </c>
      <c r="BO50" s="43">
        <v>1.44</v>
      </c>
      <c r="BP50" s="43">
        <v>145.25550000000001</v>
      </c>
      <c r="BQ50" s="43"/>
      <c r="BR50" s="43">
        <v>4.9401000000000002</v>
      </c>
      <c r="BS50" s="43">
        <v>133.09504999999999</v>
      </c>
      <c r="BT50" s="43">
        <v>11.748950000000001</v>
      </c>
      <c r="BU50" s="43"/>
      <c r="BV50" s="43">
        <v>30.223700000000001</v>
      </c>
      <c r="BW50" s="43">
        <v>4.1258100000000004</v>
      </c>
      <c r="BX50" s="43"/>
      <c r="BY50" s="43"/>
      <c r="BZ50" s="43">
        <v>93.604699999999994</v>
      </c>
      <c r="CA50" s="43">
        <v>6.66221</v>
      </c>
      <c r="CB50" s="43">
        <v>1.2633000000000001</v>
      </c>
      <c r="CC50" s="43">
        <v>0.77</v>
      </c>
      <c r="CD50" s="43">
        <v>21.341349999999998</v>
      </c>
      <c r="CE50" s="43">
        <v>465.79329999999999</v>
      </c>
      <c r="CF50" s="43">
        <v>6.7135999999999996</v>
      </c>
      <c r="CG50" s="43">
        <v>163.61199999999999</v>
      </c>
      <c r="CH50" s="43">
        <v>18.115369999999999</v>
      </c>
      <c r="CI50" s="43"/>
      <c r="CJ50" s="43"/>
      <c r="CK50" s="43">
        <v>18.5444</v>
      </c>
      <c r="CL50" s="43">
        <v>4.9746800000000002</v>
      </c>
      <c r="CM50" s="43"/>
      <c r="CN50" s="43"/>
      <c r="CO50" s="43">
        <v>13.390689999999999</v>
      </c>
      <c r="CP50" s="43">
        <v>264.86</v>
      </c>
      <c r="CQ50" s="43"/>
      <c r="CR50" s="43">
        <v>18.716999999999999</v>
      </c>
      <c r="CS50" s="43"/>
      <c r="CT50" s="43">
        <v>14.403</v>
      </c>
    </row>
    <row r="51" spans="1:98" ht="15.6" x14ac:dyDescent="0.3">
      <c r="A51" s="1"/>
      <c r="B51" s="42" t="s">
        <v>742</v>
      </c>
      <c r="C51" s="43"/>
      <c r="D51" s="43"/>
      <c r="E51" s="43">
        <v>25.699529999999999</v>
      </c>
      <c r="F51" s="43">
        <v>12.586</v>
      </c>
      <c r="G51" s="43"/>
      <c r="H51" s="43"/>
      <c r="I51" s="43"/>
      <c r="J51" s="43"/>
      <c r="K51" s="43">
        <v>19.500599999999999</v>
      </c>
      <c r="L51" s="43">
        <v>30.275600000000001</v>
      </c>
      <c r="M51" s="43">
        <v>11.104100000000001</v>
      </c>
      <c r="N51" s="43">
        <v>13.37</v>
      </c>
      <c r="O51" s="43">
        <v>33.198</v>
      </c>
      <c r="P51" s="43"/>
      <c r="Q51" s="43"/>
      <c r="R51" s="43">
        <v>52.468000000000004</v>
      </c>
      <c r="S51" s="43"/>
      <c r="T51" s="43">
        <v>45.939599999999999</v>
      </c>
      <c r="U51" s="43"/>
      <c r="V51" s="43">
        <v>0.5</v>
      </c>
      <c r="W51" s="43"/>
      <c r="X51" s="43"/>
      <c r="Y51" s="43"/>
      <c r="Z51" s="43">
        <v>5.2985499999999996</v>
      </c>
      <c r="AA51" s="43"/>
      <c r="AB51" s="43"/>
      <c r="AC51" s="43">
        <v>15.17</v>
      </c>
      <c r="AD51" s="43"/>
      <c r="AE51" s="43"/>
      <c r="AF51" s="43">
        <v>4.7</v>
      </c>
      <c r="AG51" s="43"/>
      <c r="AH51" s="43"/>
      <c r="AI51" s="43"/>
      <c r="AJ51" s="43">
        <v>4.23285</v>
      </c>
      <c r="AK51" s="43">
        <v>0</v>
      </c>
      <c r="AL51" s="43">
        <v>3.3281000000000001</v>
      </c>
      <c r="AM51" s="43">
        <v>47.892470000000003</v>
      </c>
      <c r="AN51" s="43">
        <v>121.83750000000001</v>
      </c>
      <c r="AO51" s="43">
        <v>27.755299999999998</v>
      </c>
      <c r="AP51" s="43">
        <v>1.03</v>
      </c>
      <c r="AQ51" s="43">
        <v>167.53</v>
      </c>
      <c r="AR51" s="43"/>
      <c r="AS51" s="43">
        <v>35.960839999999997</v>
      </c>
      <c r="AT51" s="43">
        <v>30.996420000000001</v>
      </c>
      <c r="AU51" s="43"/>
      <c r="AV51" s="43">
        <v>163.45245</v>
      </c>
      <c r="AW51" s="43">
        <v>34.604959999999998</v>
      </c>
      <c r="AX51" s="43"/>
      <c r="AY51" s="43">
        <v>3.7878500000000002</v>
      </c>
      <c r="AZ51" s="43"/>
      <c r="BA51" s="43">
        <v>2.6</v>
      </c>
      <c r="BB51" s="43"/>
      <c r="BC51" s="43">
        <v>39.724330000000002</v>
      </c>
      <c r="BD51" s="43"/>
      <c r="BE51" s="43"/>
      <c r="BF51" s="43"/>
      <c r="BG51" s="43"/>
      <c r="BH51" s="43"/>
      <c r="BI51" s="43">
        <v>20.163650000000001</v>
      </c>
      <c r="BJ51" s="43"/>
      <c r="BK51" s="43">
        <v>4.8382699999999996</v>
      </c>
      <c r="BL51" s="43"/>
      <c r="BM51" s="43"/>
      <c r="BN51" s="43">
        <v>4.1500000000000004</v>
      </c>
      <c r="BO51" s="43">
        <v>1.42</v>
      </c>
      <c r="BP51" s="43">
        <v>146.13290000000001</v>
      </c>
      <c r="BQ51" s="43"/>
      <c r="BR51" s="43">
        <v>4.8647</v>
      </c>
      <c r="BS51" s="43">
        <v>133.7704</v>
      </c>
      <c r="BT51" s="43">
        <v>12.05241</v>
      </c>
      <c r="BU51" s="43"/>
      <c r="BV51" s="43">
        <v>29.154599999999999</v>
      </c>
      <c r="BW51" s="43">
        <v>3.9547300000000001</v>
      </c>
      <c r="BX51" s="43"/>
      <c r="BY51" s="43"/>
      <c r="BZ51" s="43">
        <v>95.160200000000003</v>
      </c>
      <c r="CA51" s="43">
        <v>18.290839999999999</v>
      </c>
      <c r="CB51" s="43">
        <v>1.1395999999999999</v>
      </c>
      <c r="CC51" s="43">
        <v>0.8</v>
      </c>
      <c r="CD51" s="43">
        <v>21.183420000000002</v>
      </c>
      <c r="CE51" s="43">
        <v>463.16066999999998</v>
      </c>
      <c r="CF51" s="43">
        <v>6.7492999999999999</v>
      </c>
      <c r="CG51" s="43">
        <v>155.19159999999999</v>
      </c>
      <c r="CH51" s="43">
        <v>18.168009999999999</v>
      </c>
      <c r="CI51" s="43"/>
      <c r="CJ51" s="43"/>
      <c r="CK51" s="43">
        <v>19.072800000000001</v>
      </c>
      <c r="CL51" s="43">
        <v>4.9139900000000001</v>
      </c>
      <c r="CM51" s="43"/>
      <c r="CN51" s="43"/>
      <c r="CO51" s="43">
        <v>13.889110000000001</v>
      </c>
      <c r="CP51" s="43">
        <v>258.43</v>
      </c>
      <c r="CQ51" s="43"/>
      <c r="CR51" s="43">
        <v>18.928999999999998</v>
      </c>
      <c r="CS51" s="43"/>
      <c r="CT51" s="43">
        <v>14.795</v>
      </c>
    </row>
    <row r="52" spans="1:98" ht="15.6" x14ac:dyDescent="0.3">
      <c r="A52" s="1"/>
      <c r="B52" s="42" t="s">
        <v>743</v>
      </c>
      <c r="C52" s="43"/>
      <c r="D52" s="43"/>
      <c r="E52" s="43">
        <v>26.596139999999998</v>
      </c>
      <c r="F52" s="43">
        <v>12.462999999999999</v>
      </c>
      <c r="G52" s="43"/>
      <c r="H52" s="43"/>
      <c r="I52" s="43"/>
      <c r="J52" s="43"/>
      <c r="K52" s="43">
        <v>19.090699999999998</v>
      </c>
      <c r="L52" s="43">
        <v>29.218399999999999</v>
      </c>
      <c r="M52" s="43">
        <v>11.154500000000001</v>
      </c>
      <c r="N52" s="43">
        <v>13.16</v>
      </c>
      <c r="O52" s="43">
        <v>32.762</v>
      </c>
      <c r="P52" s="43"/>
      <c r="Q52" s="43"/>
      <c r="R52" s="43">
        <v>52.408999999999999</v>
      </c>
      <c r="S52" s="43"/>
      <c r="T52" s="43">
        <v>24.200900000000001</v>
      </c>
      <c r="U52" s="43"/>
      <c r="V52" s="43">
        <v>0.5</v>
      </c>
      <c r="W52" s="43"/>
      <c r="X52" s="43"/>
      <c r="Y52" s="43"/>
      <c r="Z52" s="43">
        <v>5.6894600000000004</v>
      </c>
      <c r="AA52" s="43"/>
      <c r="AB52" s="43"/>
      <c r="AC52" s="43">
        <v>15.75</v>
      </c>
      <c r="AD52" s="43"/>
      <c r="AE52" s="43"/>
      <c r="AF52" s="43">
        <v>4.5</v>
      </c>
      <c r="AG52" s="43"/>
      <c r="AH52" s="43"/>
      <c r="AI52" s="43"/>
      <c r="AJ52" s="43">
        <v>4.8772500000000001</v>
      </c>
      <c r="AK52" s="43">
        <v>0</v>
      </c>
      <c r="AL52" s="43">
        <v>2.4836999999999998</v>
      </c>
      <c r="AM52" s="43">
        <v>48.391939999999998</v>
      </c>
      <c r="AN52" s="43">
        <v>119.90147</v>
      </c>
      <c r="AO52" s="43">
        <v>29.564699999999998</v>
      </c>
      <c r="AP52" s="43">
        <v>1.1499999999999999</v>
      </c>
      <c r="AQ52" s="43">
        <v>169.66</v>
      </c>
      <c r="AR52" s="43"/>
      <c r="AS52" s="43">
        <v>37.57602</v>
      </c>
      <c r="AT52" s="43">
        <v>32.020209999999999</v>
      </c>
      <c r="AU52" s="43"/>
      <c r="AV52" s="43">
        <v>185.00530000000001</v>
      </c>
      <c r="AW52" s="43">
        <v>34.296889999999998</v>
      </c>
      <c r="AX52" s="43"/>
      <c r="AY52" s="43">
        <v>3.0827800000000001</v>
      </c>
      <c r="AZ52" s="43"/>
      <c r="BA52" s="43">
        <v>1.9</v>
      </c>
      <c r="BB52" s="43"/>
      <c r="BC52" s="43">
        <v>58.242040000000003</v>
      </c>
      <c r="BD52" s="43"/>
      <c r="BE52" s="43"/>
      <c r="BF52" s="43"/>
      <c r="BG52" s="43"/>
      <c r="BH52" s="43"/>
      <c r="BI52" s="43">
        <v>19.64472</v>
      </c>
      <c r="BJ52" s="43"/>
      <c r="BK52" s="43">
        <v>4.7606799999999998</v>
      </c>
      <c r="BL52" s="43"/>
      <c r="BM52" s="43"/>
      <c r="BN52" s="43">
        <v>14.4</v>
      </c>
      <c r="BO52" s="43">
        <v>1.48</v>
      </c>
      <c r="BP52" s="43">
        <v>147.03139999999999</v>
      </c>
      <c r="BQ52" s="43"/>
      <c r="BR52" s="43">
        <v>4.7324999999999999</v>
      </c>
      <c r="BS52" s="43">
        <v>133.62486000000001</v>
      </c>
      <c r="BT52" s="43">
        <v>11.88729</v>
      </c>
      <c r="BU52" s="43"/>
      <c r="BV52" s="43">
        <v>28.871500000000001</v>
      </c>
      <c r="BW52" s="43">
        <v>3.9614600000000002</v>
      </c>
      <c r="BX52" s="43"/>
      <c r="BY52" s="43"/>
      <c r="BZ52" s="43">
        <v>93.958500000000001</v>
      </c>
      <c r="CA52" s="43">
        <v>25.015450000000001</v>
      </c>
      <c r="CB52" s="43">
        <v>0.77739999999999998</v>
      </c>
      <c r="CC52" s="43">
        <v>0.77</v>
      </c>
      <c r="CD52" s="43">
        <v>21.911719999999999</v>
      </c>
      <c r="CE52" s="43">
        <v>464.74016999999998</v>
      </c>
      <c r="CF52" s="43">
        <v>6.4444999999999997</v>
      </c>
      <c r="CG52" s="43">
        <v>152.9367</v>
      </c>
      <c r="CH52" s="43">
        <v>17.901689999999999</v>
      </c>
      <c r="CI52" s="43"/>
      <c r="CJ52" s="43"/>
      <c r="CK52" s="43">
        <v>19.677499999999998</v>
      </c>
      <c r="CL52" s="43">
        <v>5.0137900000000002</v>
      </c>
      <c r="CM52" s="43"/>
      <c r="CN52" s="43"/>
      <c r="CO52" s="43">
        <v>14.945309999999999</v>
      </c>
      <c r="CP52" s="43">
        <v>260.45999999999998</v>
      </c>
      <c r="CQ52" s="43"/>
      <c r="CR52" s="43">
        <v>18.672000000000001</v>
      </c>
      <c r="CS52" s="43"/>
      <c r="CT52" s="43">
        <v>14.968</v>
      </c>
    </row>
    <row r="53" spans="1:98" ht="15.6" x14ac:dyDescent="0.3">
      <c r="A53" s="1"/>
      <c r="B53" s="42" t="s">
        <v>744</v>
      </c>
      <c r="C53" s="43"/>
      <c r="D53" s="43"/>
      <c r="E53" s="43">
        <v>27.885020000000001</v>
      </c>
      <c r="F53" s="43">
        <v>12.551</v>
      </c>
      <c r="G53" s="43"/>
      <c r="H53" s="43"/>
      <c r="I53" s="43"/>
      <c r="J53" s="43"/>
      <c r="K53" s="43">
        <v>19.8187</v>
      </c>
      <c r="L53" s="43">
        <v>28.6709</v>
      </c>
      <c r="M53" s="43">
        <v>11.377000000000001</v>
      </c>
      <c r="N53" s="43">
        <v>13.12</v>
      </c>
      <c r="O53" s="43">
        <v>31.942</v>
      </c>
      <c r="P53" s="43"/>
      <c r="Q53" s="43"/>
      <c r="R53" s="43">
        <v>52.365000000000002</v>
      </c>
      <c r="S53" s="43"/>
      <c r="T53" s="43">
        <v>45.801099999999998</v>
      </c>
      <c r="U53" s="43"/>
      <c r="V53" s="43">
        <v>0.5</v>
      </c>
      <c r="W53" s="43"/>
      <c r="X53" s="43"/>
      <c r="Y53" s="43"/>
      <c r="Z53" s="43">
        <v>5.47689</v>
      </c>
      <c r="AA53" s="43"/>
      <c r="AB53" s="43"/>
      <c r="AC53" s="43">
        <v>15.14</v>
      </c>
      <c r="AD53" s="43"/>
      <c r="AE53" s="43"/>
      <c r="AF53" s="43">
        <v>4.7</v>
      </c>
      <c r="AG53" s="43"/>
      <c r="AH53" s="43"/>
      <c r="AI53" s="43"/>
      <c r="AJ53" s="43">
        <v>4.42605</v>
      </c>
      <c r="AK53" s="43">
        <v>0</v>
      </c>
      <c r="AL53" s="43">
        <v>1.9311</v>
      </c>
      <c r="AM53" s="43">
        <v>48.173409999999997</v>
      </c>
      <c r="AN53" s="43">
        <v>123.01636999999999</v>
      </c>
      <c r="AO53" s="43">
        <v>29.118099999999998</v>
      </c>
      <c r="AP53" s="43">
        <v>1.26</v>
      </c>
      <c r="AQ53" s="43">
        <v>168.75</v>
      </c>
      <c r="AR53" s="43"/>
      <c r="AS53" s="43">
        <v>37.59057</v>
      </c>
      <c r="AT53" s="43">
        <v>31.25938</v>
      </c>
      <c r="AU53" s="43"/>
      <c r="AV53" s="43">
        <v>183.70213000000001</v>
      </c>
      <c r="AW53" s="43">
        <v>34.91422</v>
      </c>
      <c r="AX53" s="43"/>
      <c r="AY53" s="43">
        <v>3.4400499999999998</v>
      </c>
      <c r="AZ53" s="43"/>
      <c r="BA53" s="43">
        <v>1.9</v>
      </c>
      <c r="BB53" s="43"/>
      <c r="BC53" s="43">
        <v>69.042310000000001</v>
      </c>
      <c r="BD53" s="43"/>
      <c r="BE53" s="43"/>
      <c r="BF53" s="43"/>
      <c r="BG53" s="43"/>
      <c r="BH53" s="43"/>
      <c r="BI53" s="43">
        <v>19.209489999999999</v>
      </c>
      <c r="BJ53" s="43"/>
      <c r="BK53" s="43">
        <v>4.8252899999999999</v>
      </c>
      <c r="BL53" s="43"/>
      <c r="BM53" s="43"/>
      <c r="BN53" s="43">
        <v>19.510000000000002</v>
      </c>
      <c r="BO53" s="43">
        <v>1.46</v>
      </c>
      <c r="BP53" s="43">
        <v>145.78710000000001</v>
      </c>
      <c r="BQ53" s="43"/>
      <c r="BR53" s="43">
        <v>4.6836000000000002</v>
      </c>
      <c r="BS53" s="43">
        <v>132.48915</v>
      </c>
      <c r="BT53" s="43">
        <v>12.2683</v>
      </c>
      <c r="BU53" s="43"/>
      <c r="BV53" s="43">
        <v>29.195699999999999</v>
      </c>
      <c r="BW53" s="43">
        <v>3.9545699999999999</v>
      </c>
      <c r="BX53" s="43"/>
      <c r="BY53" s="43"/>
      <c r="BZ53" s="43">
        <v>94.985299999999995</v>
      </c>
      <c r="CA53" s="43">
        <v>25.028700000000001</v>
      </c>
      <c r="CB53" s="43">
        <v>0.56589999999999996</v>
      </c>
      <c r="CC53" s="43">
        <v>0.76</v>
      </c>
      <c r="CD53" s="43">
        <v>21.387250000000002</v>
      </c>
      <c r="CE53" s="43">
        <v>462.48523</v>
      </c>
      <c r="CF53" s="43">
        <v>6.6826999999999996</v>
      </c>
      <c r="CG53" s="43">
        <v>153.14250000000001</v>
      </c>
      <c r="CH53" s="43">
        <v>17.995650000000001</v>
      </c>
      <c r="CI53" s="43"/>
      <c r="CJ53" s="43"/>
      <c r="CK53" s="43">
        <v>18.739999999999998</v>
      </c>
      <c r="CL53" s="43">
        <v>4.93513</v>
      </c>
      <c r="CM53" s="43"/>
      <c r="CN53" s="43"/>
      <c r="CO53" s="43">
        <v>15.116820000000001</v>
      </c>
      <c r="CP53" s="43">
        <v>258.95</v>
      </c>
      <c r="CQ53" s="43"/>
      <c r="CR53" s="43">
        <v>18.86</v>
      </c>
      <c r="CS53" s="43"/>
      <c r="CT53" s="43">
        <v>18.204000000000001</v>
      </c>
    </row>
    <row r="54" spans="1:98" ht="15.6" x14ac:dyDescent="0.3">
      <c r="A54" s="1"/>
      <c r="B54" s="42" t="s">
        <v>745</v>
      </c>
      <c r="C54" s="43"/>
      <c r="D54" s="43"/>
      <c r="E54" s="43">
        <v>33.143900000000002</v>
      </c>
      <c r="F54" s="43">
        <v>12.734</v>
      </c>
      <c r="G54" s="43"/>
      <c r="H54" s="43"/>
      <c r="I54" s="43"/>
      <c r="J54" s="43"/>
      <c r="K54" s="43">
        <v>19.216799999999999</v>
      </c>
      <c r="L54" s="43">
        <v>28.1495</v>
      </c>
      <c r="M54" s="43">
        <v>13.0779</v>
      </c>
      <c r="N54" s="43">
        <v>13.08</v>
      </c>
      <c r="O54" s="43">
        <v>31.923999999999999</v>
      </c>
      <c r="P54" s="43"/>
      <c r="Q54" s="43"/>
      <c r="R54" s="43">
        <v>52.25</v>
      </c>
      <c r="S54" s="43"/>
      <c r="T54" s="43">
        <v>44.753</v>
      </c>
      <c r="U54" s="43"/>
      <c r="V54" s="43">
        <v>0.5</v>
      </c>
      <c r="W54" s="43"/>
      <c r="X54" s="43"/>
      <c r="Y54" s="43"/>
      <c r="Z54" s="43">
        <v>5.4047200000000002</v>
      </c>
      <c r="AA54" s="43"/>
      <c r="AB54" s="43"/>
      <c r="AC54" s="43">
        <v>13.36</v>
      </c>
      <c r="AD54" s="43"/>
      <c r="AE54" s="43"/>
      <c r="AF54" s="43">
        <v>2.8</v>
      </c>
      <c r="AG54" s="43"/>
      <c r="AH54" s="43"/>
      <c r="AI54" s="43"/>
      <c r="AJ54" s="43">
        <v>4.5418000000000003</v>
      </c>
      <c r="AK54" s="43">
        <v>0</v>
      </c>
      <c r="AL54" s="43">
        <v>1.6125</v>
      </c>
      <c r="AM54" s="43">
        <v>49.620519999999999</v>
      </c>
      <c r="AN54" s="43">
        <v>123.22081</v>
      </c>
      <c r="AO54" s="43">
        <v>30.0046</v>
      </c>
      <c r="AP54" s="43">
        <v>1.2</v>
      </c>
      <c r="AQ54" s="43">
        <v>169.57</v>
      </c>
      <c r="AR54" s="43"/>
      <c r="AS54" s="43">
        <v>38.083550000000002</v>
      </c>
      <c r="AT54" s="43">
        <v>31.87707</v>
      </c>
      <c r="AU54" s="43"/>
      <c r="AV54" s="43">
        <v>183.29445999999999</v>
      </c>
      <c r="AW54" s="43">
        <v>35.582380000000001</v>
      </c>
      <c r="AX54" s="43"/>
      <c r="AY54" s="43">
        <v>3.6469</v>
      </c>
      <c r="AZ54" s="43"/>
      <c r="BA54" s="43">
        <v>2</v>
      </c>
      <c r="BB54" s="43"/>
      <c r="BC54" s="43">
        <v>73.2346</v>
      </c>
      <c r="BD54" s="43"/>
      <c r="BE54" s="43"/>
      <c r="BF54" s="43"/>
      <c r="BG54" s="43"/>
      <c r="BH54" s="43"/>
      <c r="BI54" s="43">
        <v>19.48227</v>
      </c>
      <c r="BJ54" s="43"/>
      <c r="BK54" s="43">
        <v>4.7064399999999997</v>
      </c>
      <c r="BL54" s="43"/>
      <c r="BM54" s="43"/>
      <c r="BN54" s="43">
        <v>19.510000000000002</v>
      </c>
      <c r="BO54" s="43">
        <v>2.14</v>
      </c>
      <c r="BP54" s="43">
        <v>141.96379999999999</v>
      </c>
      <c r="BQ54" s="43"/>
      <c r="BR54" s="43">
        <v>4.6833999999999998</v>
      </c>
      <c r="BS54" s="43">
        <v>134.27905999999999</v>
      </c>
      <c r="BT54" s="43">
        <v>11.9206</v>
      </c>
      <c r="BU54" s="43"/>
      <c r="BV54" s="43">
        <v>29.0762</v>
      </c>
      <c r="BW54" s="43">
        <v>3.8564400000000001</v>
      </c>
      <c r="BX54" s="43"/>
      <c r="BY54" s="43"/>
      <c r="BZ54" s="43">
        <v>95.294899999999998</v>
      </c>
      <c r="CA54" s="43">
        <v>25.141529999999999</v>
      </c>
      <c r="CB54" s="43">
        <v>0.45550000000000002</v>
      </c>
      <c r="CC54" s="43">
        <v>0.69</v>
      </c>
      <c r="CD54" s="43">
        <v>22.211369999999999</v>
      </c>
      <c r="CE54" s="43">
        <v>463.86471</v>
      </c>
      <c r="CF54" s="43">
        <v>6.6464999999999996</v>
      </c>
      <c r="CG54" s="43">
        <v>152.56700000000001</v>
      </c>
      <c r="CH54" s="43">
        <v>18.044630000000002</v>
      </c>
      <c r="CI54" s="43"/>
      <c r="CJ54" s="43"/>
      <c r="CK54" s="43">
        <v>18.633700000000001</v>
      </c>
      <c r="CL54" s="43">
        <v>4.7184699999999999</v>
      </c>
      <c r="CM54" s="43"/>
      <c r="CN54" s="43"/>
      <c r="CO54" s="43">
        <v>15.253159999999999</v>
      </c>
      <c r="CP54" s="43">
        <v>258.76</v>
      </c>
      <c r="CQ54" s="43"/>
      <c r="CR54" s="43">
        <v>20.713000000000001</v>
      </c>
      <c r="CS54" s="43"/>
      <c r="CT54" s="43">
        <v>22.472999999999999</v>
      </c>
    </row>
    <row r="55" spans="1:98" ht="15.6" x14ac:dyDescent="0.3">
      <c r="A55" s="1"/>
      <c r="B55" s="42" t="s">
        <v>71</v>
      </c>
      <c r="C55" s="43"/>
      <c r="D55" s="43"/>
      <c r="E55" s="43">
        <v>39.106940000000002</v>
      </c>
      <c r="F55" s="43">
        <v>12.481</v>
      </c>
      <c r="G55" s="43"/>
      <c r="H55" s="43"/>
      <c r="I55" s="43"/>
      <c r="J55" s="43"/>
      <c r="K55" s="43">
        <v>19.0916</v>
      </c>
      <c r="L55" s="43">
        <v>27.845800000000001</v>
      </c>
      <c r="M55" s="43">
        <v>13.617900000000001</v>
      </c>
      <c r="N55" s="43">
        <v>13.32</v>
      </c>
      <c r="O55" s="43">
        <v>32.5</v>
      </c>
      <c r="P55" s="43"/>
      <c r="Q55" s="43"/>
      <c r="R55" s="43">
        <v>52.298000000000002</v>
      </c>
      <c r="S55" s="43"/>
      <c r="T55" s="43">
        <v>36.504399999999997</v>
      </c>
      <c r="U55" s="43"/>
      <c r="V55" s="43">
        <v>0.5</v>
      </c>
      <c r="W55" s="43"/>
      <c r="X55" s="43"/>
      <c r="Y55" s="43"/>
      <c r="Z55" s="43">
        <v>5.7261199999999999</v>
      </c>
      <c r="AA55" s="43"/>
      <c r="AB55" s="43"/>
      <c r="AC55" s="43">
        <v>12.67</v>
      </c>
      <c r="AD55" s="43"/>
      <c r="AE55" s="43"/>
      <c r="AF55" s="43">
        <v>2.2000000000000002</v>
      </c>
      <c r="AG55" s="43"/>
      <c r="AH55" s="43"/>
      <c r="AI55" s="43"/>
      <c r="AJ55" s="43">
        <v>5.2758599999999998</v>
      </c>
      <c r="AK55" s="43">
        <v>0</v>
      </c>
      <c r="AL55" s="43">
        <v>1.4748000000000001</v>
      </c>
      <c r="AM55" s="43">
        <v>49.411470000000001</v>
      </c>
      <c r="AN55" s="43">
        <v>111.82</v>
      </c>
      <c r="AO55" s="43">
        <v>28.790099999999999</v>
      </c>
      <c r="AP55" s="43">
        <v>0.83</v>
      </c>
      <c r="AQ55" s="43">
        <v>168.67</v>
      </c>
      <c r="AR55" s="43"/>
      <c r="AS55" s="43">
        <v>38.62932</v>
      </c>
      <c r="AT55" s="43">
        <v>31.335370000000001</v>
      </c>
      <c r="AU55" s="43"/>
      <c r="AV55" s="43">
        <v>182.81099</v>
      </c>
      <c r="AW55" s="43">
        <v>35.940649999999998</v>
      </c>
      <c r="AX55" s="43"/>
      <c r="AY55" s="43">
        <v>3.6387900000000002</v>
      </c>
      <c r="AZ55" s="43"/>
      <c r="BA55" s="43">
        <v>1.9</v>
      </c>
      <c r="BB55" s="43"/>
      <c r="BC55" s="43">
        <v>74.024429999999995</v>
      </c>
      <c r="BD55" s="43"/>
      <c r="BE55" s="43"/>
      <c r="BF55" s="43"/>
      <c r="BG55" s="43"/>
      <c r="BH55" s="43"/>
      <c r="BI55" s="43">
        <v>19.330829999999999</v>
      </c>
      <c r="BJ55" s="43"/>
      <c r="BK55" s="43">
        <v>4.7443900000000001</v>
      </c>
      <c r="BL55" s="43"/>
      <c r="BM55" s="43"/>
      <c r="BN55" s="43">
        <v>19.690000000000001</v>
      </c>
      <c r="BO55" s="43">
        <v>2.14</v>
      </c>
      <c r="BP55" s="43">
        <v>140.9503</v>
      </c>
      <c r="BQ55" s="43"/>
      <c r="BR55" s="43">
        <v>4.7388000000000003</v>
      </c>
      <c r="BS55" s="43">
        <v>134.43118999999999</v>
      </c>
      <c r="BT55" s="43">
        <v>11.895440000000001</v>
      </c>
      <c r="BU55" s="43"/>
      <c r="BV55" s="43">
        <v>30.441800000000001</v>
      </c>
      <c r="BW55" s="43">
        <v>3.8369499999999999</v>
      </c>
      <c r="BX55" s="43"/>
      <c r="BY55" s="43"/>
      <c r="BZ55" s="43">
        <v>94.3767</v>
      </c>
      <c r="CA55" s="43">
        <v>25.08849</v>
      </c>
      <c r="CB55" s="43">
        <v>0.37609999999999999</v>
      </c>
      <c r="CC55" s="43">
        <v>0.74</v>
      </c>
      <c r="CD55" s="43">
        <v>22.331579999999999</v>
      </c>
      <c r="CE55" s="43">
        <v>465.78748999999999</v>
      </c>
      <c r="CF55" s="43">
        <v>6.9127999999999998</v>
      </c>
      <c r="CG55" s="43">
        <v>154.79660000000001</v>
      </c>
      <c r="CH55" s="43">
        <v>18.08109</v>
      </c>
      <c r="CI55" s="43"/>
      <c r="CJ55" s="43"/>
      <c r="CK55" s="43">
        <v>18.0715</v>
      </c>
      <c r="CL55" s="43">
        <v>4.7289899999999996</v>
      </c>
      <c r="CM55" s="43"/>
      <c r="CN55" s="43"/>
      <c r="CO55" s="43">
        <v>15.21621</v>
      </c>
      <c r="CP55" s="43">
        <v>258.20999999999998</v>
      </c>
      <c r="CQ55" s="43"/>
      <c r="CR55" s="43">
        <v>21.777000000000001</v>
      </c>
      <c r="CS55" s="43"/>
      <c r="CT55" s="43">
        <v>24.79</v>
      </c>
    </row>
    <row r="56" spans="1:98" ht="31.35" customHeight="1" x14ac:dyDescent="0.3">
      <c r="A56" s="1"/>
      <c r="B56" s="44" t="s">
        <v>834</v>
      </c>
      <c r="C56" s="45">
        <v>0</v>
      </c>
      <c r="D56" s="45">
        <v>0</v>
      </c>
      <c r="E56" s="45">
        <v>952.76120000000003</v>
      </c>
      <c r="F56" s="45">
        <v>280.43200000000002</v>
      </c>
      <c r="G56" s="45">
        <v>0</v>
      </c>
      <c r="H56" s="45">
        <v>0</v>
      </c>
      <c r="I56" s="45">
        <v>0</v>
      </c>
      <c r="J56" s="45">
        <v>0</v>
      </c>
      <c r="K56" s="45">
        <v>462.15705000000003</v>
      </c>
      <c r="L56" s="45">
        <v>664.99080000000004</v>
      </c>
      <c r="M56" s="45">
        <v>309.74234999999999</v>
      </c>
      <c r="N56" s="45">
        <v>309.48500000000001</v>
      </c>
      <c r="O56" s="45">
        <v>750.38599999999997</v>
      </c>
      <c r="P56" s="45">
        <v>0</v>
      </c>
      <c r="Q56" s="45">
        <v>0</v>
      </c>
      <c r="R56" s="45">
        <v>1231.097</v>
      </c>
      <c r="S56" s="45">
        <v>0</v>
      </c>
      <c r="T56" s="45">
        <v>881.89065000000005</v>
      </c>
      <c r="U56" s="45">
        <v>0</v>
      </c>
      <c r="V56" s="45">
        <v>13.75</v>
      </c>
      <c r="W56" s="45">
        <v>0</v>
      </c>
      <c r="X56" s="45">
        <v>0</v>
      </c>
      <c r="Y56" s="45">
        <v>0</v>
      </c>
      <c r="Z56" s="45">
        <v>122.839675</v>
      </c>
      <c r="AA56" s="45">
        <v>0</v>
      </c>
      <c r="AB56" s="45">
        <v>0</v>
      </c>
      <c r="AC56" s="45">
        <v>357.08</v>
      </c>
      <c r="AD56" s="45">
        <v>0</v>
      </c>
      <c r="AE56" s="45">
        <v>0</v>
      </c>
      <c r="AF56" s="45">
        <v>61.55</v>
      </c>
      <c r="AG56" s="45">
        <v>0</v>
      </c>
      <c r="AH56" s="45">
        <v>0</v>
      </c>
      <c r="AI56" s="45">
        <v>0</v>
      </c>
      <c r="AJ56" s="45">
        <v>118.96792499999999</v>
      </c>
      <c r="AK56" s="45">
        <v>0</v>
      </c>
      <c r="AL56" s="45">
        <v>58.799950000000003</v>
      </c>
      <c r="AM56" s="45">
        <v>1111.6334099999999</v>
      </c>
      <c r="AN56" s="45">
        <v>3019.5813549999998</v>
      </c>
      <c r="AO56" s="45">
        <v>623.21995000000004</v>
      </c>
      <c r="AP56" s="45">
        <v>18.010000000000002</v>
      </c>
      <c r="AQ56" s="45">
        <v>3974.5650000000001</v>
      </c>
      <c r="AR56" s="45">
        <v>0</v>
      </c>
      <c r="AS56" s="45">
        <v>870.16570000000002</v>
      </c>
      <c r="AT56" s="45">
        <v>771.00928999999996</v>
      </c>
      <c r="AU56" s="45">
        <v>0</v>
      </c>
      <c r="AV56" s="45">
        <v>4192.3222100000003</v>
      </c>
      <c r="AW56" s="45">
        <v>820.45934999999997</v>
      </c>
      <c r="AX56" s="45">
        <v>0</v>
      </c>
      <c r="AY56" s="45">
        <v>91.385355000000004</v>
      </c>
      <c r="AZ56" s="45">
        <v>0</v>
      </c>
      <c r="BA56" s="45">
        <v>51.95</v>
      </c>
      <c r="BB56" s="45">
        <v>0</v>
      </c>
      <c r="BC56" s="45">
        <v>1540.4107449999999</v>
      </c>
      <c r="BD56" s="45">
        <v>0</v>
      </c>
      <c r="BE56" s="45">
        <v>0</v>
      </c>
      <c r="BF56" s="45">
        <v>0</v>
      </c>
      <c r="BG56" s="45">
        <v>0</v>
      </c>
      <c r="BH56" s="45">
        <v>0</v>
      </c>
      <c r="BI56" s="45">
        <v>461.39866000000001</v>
      </c>
      <c r="BJ56" s="45">
        <v>0</v>
      </c>
      <c r="BK56" s="45">
        <v>112.380905</v>
      </c>
      <c r="BL56" s="45">
        <v>0</v>
      </c>
      <c r="BM56" s="45">
        <v>0</v>
      </c>
      <c r="BN56" s="45">
        <v>424.01499999999999</v>
      </c>
      <c r="BO56" s="45">
        <v>38.770000000000003</v>
      </c>
      <c r="BP56" s="45">
        <v>3380.4421000000002</v>
      </c>
      <c r="BQ56" s="45">
        <v>0</v>
      </c>
      <c r="BR56" s="45">
        <v>117.4988</v>
      </c>
      <c r="BS56" s="45">
        <v>3195.005255</v>
      </c>
      <c r="BT56" s="45">
        <v>263.35307499999999</v>
      </c>
      <c r="BU56" s="45">
        <v>0</v>
      </c>
      <c r="BV56" s="45">
        <v>726.30589999999995</v>
      </c>
      <c r="BW56" s="45">
        <v>93.445804999999993</v>
      </c>
      <c r="BX56" s="45">
        <v>0</v>
      </c>
      <c r="BY56" s="45">
        <v>0</v>
      </c>
      <c r="BZ56" s="45">
        <v>2257.6262000000002</v>
      </c>
      <c r="CA56" s="45">
        <v>513.38376500000004</v>
      </c>
      <c r="CB56" s="45">
        <v>20.655049999999999</v>
      </c>
      <c r="CC56" s="45">
        <v>16.265000000000001</v>
      </c>
      <c r="CD56" s="45">
        <v>514.134455</v>
      </c>
      <c r="CE56" s="45">
        <v>10712.629595</v>
      </c>
      <c r="CF56" s="45">
        <v>152.45615000000001</v>
      </c>
      <c r="CG56" s="45">
        <v>3696.2148999999999</v>
      </c>
      <c r="CH56" s="45">
        <v>433.90310499999998</v>
      </c>
      <c r="CI56" s="45">
        <v>0</v>
      </c>
      <c r="CJ56" s="45">
        <v>0</v>
      </c>
      <c r="CK56" s="45">
        <v>421.86984999999999</v>
      </c>
      <c r="CL56" s="45">
        <v>110.187805</v>
      </c>
      <c r="CM56" s="45">
        <v>0</v>
      </c>
      <c r="CN56" s="45">
        <v>0</v>
      </c>
      <c r="CO56" s="45">
        <v>312.94292999999999</v>
      </c>
      <c r="CP56" s="45">
        <v>6180.2049999999999</v>
      </c>
      <c r="CQ56" s="45">
        <v>0</v>
      </c>
      <c r="CR56" s="45">
        <v>549.41549999999995</v>
      </c>
      <c r="CS56" s="45">
        <v>0</v>
      </c>
      <c r="CT56" s="45">
        <v>426.94150000000002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835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836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837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838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235"/>
      <c r="H1" s="235"/>
      <c r="I1" s="235"/>
      <c r="J1" s="235"/>
      <c r="K1" s="235"/>
      <c r="L1" s="1"/>
      <c r="M1" s="1"/>
      <c r="N1" s="1"/>
      <c r="O1" s="1"/>
      <c r="P1" s="1"/>
      <c r="Q1" s="1"/>
      <c r="R1" s="1"/>
      <c r="S1" s="1"/>
      <c r="T1" s="1"/>
      <c r="U1" s="1"/>
      <c r="V1" s="1"/>
      <c r="W1" s="1"/>
      <c r="X1" s="1"/>
    </row>
    <row r="2" spans="1:24" x14ac:dyDescent="0.3">
      <c r="A2" s="1"/>
      <c r="B2" s="1"/>
      <c r="C2" s="1"/>
      <c r="D2" s="1"/>
      <c r="E2" s="1"/>
      <c r="F2" s="1"/>
      <c r="G2" s="235"/>
      <c r="H2" s="235"/>
      <c r="I2" s="235"/>
      <c r="J2" s="235"/>
      <c r="K2" s="235"/>
      <c r="L2" s="1"/>
      <c r="M2" s="1"/>
      <c r="N2" s="1"/>
      <c r="O2" s="1"/>
      <c r="P2" s="1"/>
      <c r="Q2" s="1"/>
      <c r="R2" s="1"/>
      <c r="S2" s="1"/>
      <c r="T2" s="1"/>
      <c r="U2" s="1"/>
      <c r="V2" s="1"/>
      <c r="W2" s="1"/>
      <c r="X2" s="1"/>
    </row>
    <row r="3" spans="1:24" ht="69" customHeight="1" x14ac:dyDescent="0.3">
      <c r="A3" s="1"/>
      <c r="B3" s="190" t="s">
        <v>0</v>
      </c>
      <c r="C3" s="191"/>
      <c r="D3" s="191"/>
      <c r="E3" s="191"/>
      <c r="F3" s="191"/>
      <c r="G3" s="191"/>
      <c r="H3" s="191"/>
      <c r="I3" s="191"/>
      <c r="J3" s="191"/>
      <c r="K3" s="191"/>
      <c r="L3" s="191"/>
      <c r="M3" s="1"/>
      <c r="N3" s="1"/>
      <c r="O3" s="1"/>
      <c r="P3" s="1"/>
      <c r="Q3" s="1"/>
      <c r="R3" s="1"/>
      <c r="S3" s="1"/>
      <c r="T3" s="1"/>
      <c r="U3" s="1"/>
      <c r="V3" s="1"/>
      <c r="W3" s="1"/>
      <c r="X3" s="1"/>
    </row>
    <row r="4" spans="1:24" ht="0" hidden="1" customHeight="1" x14ac:dyDescent="0.3">
      <c r="A4" s="1"/>
      <c r="B4" s="1"/>
      <c r="C4" s="1"/>
      <c r="D4" s="1"/>
      <c r="E4" s="1"/>
      <c r="F4" s="1"/>
      <c r="G4" s="235"/>
      <c r="H4" s="235"/>
      <c r="I4" s="235"/>
      <c r="J4" s="235"/>
      <c r="K4" s="235"/>
      <c r="L4" s="1"/>
      <c r="M4" s="1"/>
      <c r="N4" s="1"/>
      <c r="O4" s="1"/>
      <c r="P4" s="1"/>
      <c r="Q4" s="1"/>
      <c r="R4" s="1"/>
      <c r="S4" s="1"/>
      <c r="T4" s="1"/>
      <c r="U4" s="1"/>
      <c r="V4" s="1"/>
      <c r="W4" s="1"/>
      <c r="X4" s="1"/>
    </row>
    <row r="5" spans="1:24" ht="22.8" x14ac:dyDescent="0.4">
      <c r="A5" s="1"/>
      <c r="B5" s="22" t="s">
        <v>839</v>
      </c>
      <c r="C5" s="1"/>
      <c r="D5" s="1"/>
      <c r="E5" s="1"/>
      <c r="F5" s="1"/>
      <c r="G5" s="235"/>
      <c r="H5" s="235"/>
      <c r="I5" s="235"/>
      <c r="J5" s="235"/>
      <c r="K5" s="235"/>
      <c r="L5" s="1"/>
      <c r="M5" s="1"/>
      <c r="N5" s="1"/>
      <c r="O5" s="1"/>
      <c r="P5" s="1"/>
      <c r="Q5" s="1"/>
      <c r="R5" s="1"/>
      <c r="S5" s="1"/>
      <c r="T5" s="1"/>
      <c r="U5" s="1"/>
      <c r="V5" s="1"/>
      <c r="W5" s="1"/>
      <c r="X5" s="1"/>
    </row>
    <row r="6" spans="1:24" ht="48" x14ac:dyDescent="0.3">
      <c r="A6" s="1"/>
      <c r="B6" s="37" t="s">
        <v>474</v>
      </c>
      <c r="C6" s="48" t="s">
        <v>840</v>
      </c>
      <c r="D6" s="48" t="s">
        <v>841</v>
      </c>
      <c r="E6" s="48" t="s">
        <v>842</v>
      </c>
      <c r="F6" s="48" t="s">
        <v>843</v>
      </c>
      <c r="G6" s="236" t="s">
        <v>3349</v>
      </c>
      <c r="H6" s="236" t="s">
        <v>3350</v>
      </c>
      <c r="I6" s="236" t="s">
        <v>3351</v>
      </c>
      <c r="J6" s="236" t="s">
        <v>3352</v>
      </c>
      <c r="K6" s="236" t="s">
        <v>3353</v>
      </c>
      <c r="L6" s="48" t="s">
        <v>844</v>
      </c>
      <c r="M6" s="48" t="s">
        <v>845</v>
      </c>
      <c r="N6" s="48" t="s">
        <v>846</v>
      </c>
      <c r="O6" s="48" t="s">
        <v>847</v>
      </c>
      <c r="P6" s="37" t="s">
        <v>848</v>
      </c>
      <c r="Q6" s="1"/>
      <c r="R6" s="1"/>
      <c r="S6" s="1"/>
      <c r="T6" s="1"/>
      <c r="U6" s="49" t="s">
        <v>3</v>
      </c>
      <c r="V6" s="49" t="s">
        <v>34</v>
      </c>
      <c r="W6" s="49" t="s">
        <v>849</v>
      </c>
      <c r="X6" s="49" t="s">
        <v>850</v>
      </c>
    </row>
    <row r="7" spans="1:24" x14ac:dyDescent="0.3">
      <c r="A7" s="1"/>
      <c r="B7" s="50" t="s">
        <v>699</v>
      </c>
      <c r="C7" s="51">
        <v>838</v>
      </c>
      <c r="D7" s="51">
        <v>1821</v>
      </c>
      <c r="E7" s="51">
        <v>3227</v>
      </c>
      <c r="F7" s="51">
        <v>47.4</v>
      </c>
      <c r="G7" s="237"/>
      <c r="H7" s="237"/>
      <c r="I7" s="237"/>
      <c r="J7" s="237"/>
      <c r="K7" s="237">
        <v>56.5</v>
      </c>
      <c r="L7" s="51">
        <v>28.4</v>
      </c>
      <c r="M7" s="51">
        <v>9.1999999999999993</v>
      </c>
      <c r="N7" s="51">
        <v>0</v>
      </c>
      <c r="O7" s="51">
        <v>537.9</v>
      </c>
      <c r="P7" s="51">
        <f>+SUM(C7:O7)</f>
        <v>6565.3999999999987</v>
      </c>
      <c r="Q7" s="1"/>
      <c r="R7" s="1"/>
      <c r="S7" s="1"/>
      <c r="T7" s="1"/>
      <c r="U7" s="205" t="s">
        <v>517</v>
      </c>
      <c r="V7" s="52" t="s">
        <v>851</v>
      </c>
      <c r="W7" s="53">
        <v>293.95</v>
      </c>
      <c r="X7" s="53" t="s">
        <v>480</v>
      </c>
    </row>
    <row r="8" spans="1:24" x14ac:dyDescent="0.3">
      <c r="A8" s="1"/>
      <c r="B8" s="54" t="s">
        <v>700</v>
      </c>
      <c r="C8" s="55">
        <v>833</v>
      </c>
      <c r="D8" s="55">
        <v>1758.1</v>
      </c>
      <c r="E8" s="55">
        <v>3224.3</v>
      </c>
      <c r="F8" s="55">
        <v>47.4</v>
      </c>
      <c r="G8" s="238"/>
      <c r="H8" s="238"/>
      <c r="I8" s="238"/>
      <c r="J8" s="238"/>
      <c r="K8" s="238">
        <v>56.599999999999994</v>
      </c>
      <c r="L8" s="55">
        <v>28.7</v>
      </c>
      <c r="M8" s="55">
        <v>9.1999999999999993</v>
      </c>
      <c r="N8" s="55">
        <v>0</v>
      </c>
      <c r="O8" s="55">
        <v>412</v>
      </c>
      <c r="P8" s="55">
        <f t="shared" ref="P8:P54" si="0">+SUM(C8:O8)</f>
        <v>6369.2999999999993</v>
      </c>
      <c r="Q8" s="1"/>
      <c r="R8" s="1"/>
      <c r="S8" s="1"/>
      <c r="T8" s="1"/>
      <c r="U8" s="205" t="s">
        <v>518</v>
      </c>
      <c r="V8" s="52" t="s">
        <v>852</v>
      </c>
      <c r="W8" s="53">
        <v>27.55</v>
      </c>
      <c r="X8" s="53" t="s">
        <v>480</v>
      </c>
    </row>
    <row r="9" spans="1:24" x14ac:dyDescent="0.3">
      <c r="A9" s="1"/>
      <c r="B9" s="54" t="s">
        <v>701</v>
      </c>
      <c r="C9" s="55">
        <v>843.6</v>
      </c>
      <c r="D9" s="55">
        <v>1775.7</v>
      </c>
      <c r="E9" s="55">
        <v>3286.7</v>
      </c>
      <c r="F9" s="55">
        <v>47.8</v>
      </c>
      <c r="G9" s="238"/>
      <c r="H9" s="238"/>
      <c r="I9" s="238"/>
      <c r="J9" s="238"/>
      <c r="K9" s="238">
        <v>57.1</v>
      </c>
      <c r="L9" s="55">
        <v>27.5</v>
      </c>
      <c r="M9" s="55">
        <v>9.1999999999999993</v>
      </c>
      <c r="N9" s="55">
        <v>0</v>
      </c>
      <c r="O9" s="55">
        <v>332.3</v>
      </c>
      <c r="P9" s="55">
        <f t="shared" si="0"/>
        <v>6379.9000000000005</v>
      </c>
      <c r="Q9" s="1"/>
      <c r="R9" s="1"/>
      <c r="S9" s="1"/>
      <c r="T9" s="1"/>
      <c r="U9" s="205" t="s">
        <v>519</v>
      </c>
      <c r="V9" s="52" t="s">
        <v>853</v>
      </c>
      <c r="W9" s="53">
        <v>2.95</v>
      </c>
      <c r="X9" s="53" t="s">
        <v>480</v>
      </c>
    </row>
    <row r="10" spans="1:24" x14ac:dyDescent="0.3">
      <c r="A10" s="1"/>
      <c r="B10" s="54" t="s">
        <v>702</v>
      </c>
      <c r="C10" s="55">
        <v>836.1</v>
      </c>
      <c r="D10" s="55">
        <v>1675.1</v>
      </c>
      <c r="E10" s="55">
        <v>3372.9</v>
      </c>
      <c r="F10" s="55">
        <v>47</v>
      </c>
      <c r="G10" s="238"/>
      <c r="H10" s="238"/>
      <c r="I10" s="238"/>
      <c r="J10" s="238"/>
      <c r="K10" s="238">
        <v>57.4</v>
      </c>
      <c r="L10" s="55">
        <v>27.4</v>
      </c>
      <c r="M10" s="55">
        <v>9.1999999999999993</v>
      </c>
      <c r="N10" s="55">
        <v>0</v>
      </c>
      <c r="O10" s="55">
        <v>290.8</v>
      </c>
      <c r="P10" s="55">
        <f t="shared" si="0"/>
        <v>6315.9</v>
      </c>
      <c r="Q10" s="1"/>
      <c r="R10" s="1"/>
      <c r="S10" s="1"/>
      <c r="T10" s="1"/>
      <c r="U10" s="205" t="s">
        <v>488</v>
      </c>
      <c r="V10" s="52" t="s">
        <v>854</v>
      </c>
      <c r="W10" s="53" t="s">
        <v>480</v>
      </c>
      <c r="X10" s="53">
        <v>1927.35</v>
      </c>
    </row>
    <row r="11" spans="1:24" x14ac:dyDescent="0.3">
      <c r="A11" s="1"/>
      <c r="B11" s="54" t="s">
        <v>703</v>
      </c>
      <c r="C11" s="55">
        <v>840.6</v>
      </c>
      <c r="D11" s="55">
        <v>1591</v>
      </c>
      <c r="E11" s="55">
        <v>3374.4</v>
      </c>
      <c r="F11" s="55">
        <v>47.2</v>
      </c>
      <c r="G11" s="238"/>
      <c r="H11" s="238"/>
      <c r="I11" s="238"/>
      <c r="J11" s="238"/>
      <c r="K11" s="238">
        <v>57.3</v>
      </c>
      <c r="L11" s="55">
        <v>26.2</v>
      </c>
      <c r="M11" s="55">
        <v>9.1999999999999993</v>
      </c>
      <c r="N11" s="55">
        <v>0</v>
      </c>
      <c r="O11" s="55">
        <v>311.3</v>
      </c>
      <c r="P11" s="55">
        <f t="shared" si="0"/>
        <v>6257.2</v>
      </c>
      <c r="Q11" s="1"/>
      <c r="R11" s="1"/>
      <c r="S11" s="1"/>
      <c r="T11" s="1"/>
      <c r="U11" s="205" t="s">
        <v>492</v>
      </c>
      <c r="V11" s="52" t="s">
        <v>855</v>
      </c>
      <c r="W11" s="53">
        <v>339.9</v>
      </c>
      <c r="X11" s="53" t="s">
        <v>480</v>
      </c>
    </row>
    <row r="12" spans="1:24" x14ac:dyDescent="0.3">
      <c r="A12" s="1"/>
      <c r="B12" s="54" t="s">
        <v>704</v>
      </c>
      <c r="C12" s="55">
        <v>836.9</v>
      </c>
      <c r="D12" s="55">
        <v>1427.3</v>
      </c>
      <c r="E12" s="55">
        <v>3373.4</v>
      </c>
      <c r="F12" s="55">
        <v>47.6</v>
      </c>
      <c r="G12" s="238"/>
      <c r="H12" s="238"/>
      <c r="I12" s="238"/>
      <c r="J12" s="238"/>
      <c r="K12" s="238">
        <v>57</v>
      </c>
      <c r="L12" s="55">
        <v>27.3</v>
      </c>
      <c r="M12" s="55">
        <v>9.1999999999999993</v>
      </c>
      <c r="N12" s="55">
        <v>0</v>
      </c>
      <c r="O12" s="55">
        <v>343.2</v>
      </c>
      <c r="P12" s="55">
        <f t="shared" si="0"/>
        <v>6121.9000000000005</v>
      </c>
      <c r="Q12" s="1"/>
      <c r="R12" s="1"/>
      <c r="S12" s="1"/>
      <c r="T12" s="1"/>
      <c r="U12" s="205" t="s">
        <v>193</v>
      </c>
      <c r="V12" s="52" t="s">
        <v>856</v>
      </c>
      <c r="W12" s="53" t="s">
        <v>480</v>
      </c>
      <c r="X12" s="53">
        <v>1763.2</v>
      </c>
    </row>
    <row r="13" spans="1:24" x14ac:dyDescent="0.3">
      <c r="A13" s="1"/>
      <c r="B13" s="54" t="s">
        <v>705</v>
      </c>
      <c r="C13" s="55">
        <v>839.4</v>
      </c>
      <c r="D13" s="55">
        <v>1559.6</v>
      </c>
      <c r="E13" s="55">
        <v>3372.5</v>
      </c>
      <c r="F13" s="55">
        <v>47</v>
      </c>
      <c r="G13" s="238"/>
      <c r="H13" s="238"/>
      <c r="I13" s="238"/>
      <c r="J13" s="238"/>
      <c r="K13" s="238">
        <v>57.5</v>
      </c>
      <c r="L13" s="55">
        <v>28.4</v>
      </c>
      <c r="M13" s="55">
        <v>9.1999999999999993</v>
      </c>
      <c r="N13" s="55">
        <v>0</v>
      </c>
      <c r="O13" s="55">
        <v>288.10000000000002</v>
      </c>
      <c r="P13" s="55">
        <f t="shared" si="0"/>
        <v>6201.7</v>
      </c>
      <c r="Q13" s="1"/>
      <c r="R13" s="1"/>
      <c r="S13" s="1"/>
      <c r="T13" s="1"/>
      <c r="U13" s="205"/>
      <c r="V13" s="52" t="s">
        <v>857</v>
      </c>
      <c r="W13" s="53">
        <v>527.85</v>
      </c>
      <c r="X13" s="53" t="s">
        <v>480</v>
      </c>
    </row>
    <row r="14" spans="1:24" x14ac:dyDescent="0.3">
      <c r="A14" s="1"/>
      <c r="B14" s="56" t="s">
        <v>706</v>
      </c>
      <c r="C14" s="57">
        <v>842.7</v>
      </c>
      <c r="D14" s="57">
        <v>1455.4</v>
      </c>
      <c r="E14" s="57">
        <v>3375.6</v>
      </c>
      <c r="F14" s="57">
        <v>47.5</v>
      </c>
      <c r="G14" s="239"/>
      <c r="H14" s="239"/>
      <c r="I14" s="239"/>
      <c r="J14" s="239"/>
      <c r="K14" s="239">
        <v>57.5</v>
      </c>
      <c r="L14" s="57">
        <v>28.5</v>
      </c>
      <c r="M14" s="57">
        <v>9.1999999999999993</v>
      </c>
      <c r="N14" s="57">
        <v>0</v>
      </c>
      <c r="O14" s="57">
        <v>331.8</v>
      </c>
      <c r="P14" s="57">
        <f t="shared" si="0"/>
        <v>6148.2000000000007</v>
      </c>
      <c r="Q14" s="1"/>
      <c r="R14" s="1"/>
      <c r="S14" s="1"/>
      <c r="T14" s="1"/>
      <c r="U14" s="205" t="s">
        <v>73</v>
      </c>
      <c r="V14" s="52" t="s">
        <v>858</v>
      </c>
      <c r="W14" s="53">
        <v>164.45</v>
      </c>
      <c r="X14" s="53" t="s">
        <v>480</v>
      </c>
    </row>
    <row r="15" spans="1:24" x14ac:dyDescent="0.3">
      <c r="A15" s="1"/>
      <c r="B15" s="50" t="s">
        <v>707</v>
      </c>
      <c r="C15" s="51">
        <v>855.6</v>
      </c>
      <c r="D15" s="51">
        <v>1500.9</v>
      </c>
      <c r="E15" s="51">
        <v>3379.1</v>
      </c>
      <c r="F15" s="51">
        <v>47.3</v>
      </c>
      <c r="G15" s="237"/>
      <c r="H15" s="237"/>
      <c r="I15" s="237"/>
      <c r="J15" s="237"/>
      <c r="K15" s="237">
        <v>57.900000000000006</v>
      </c>
      <c r="L15" s="51">
        <v>28.3</v>
      </c>
      <c r="M15" s="51">
        <v>9.1999999999999993</v>
      </c>
      <c r="N15" s="51">
        <v>0</v>
      </c>
      <c r="O15" s="51">
        <v>390.2</v>
      </c>
      <c r="P15" s="51">
        <f t="shared" si="0"/>
        <v>6268.5</v>
      </c>
      <c r="Q15" s="1"/>
      <c r="R15" s="1"/>
      <c r="S15" s="1"/>
      <c r="T15" s="1"/>
      <c r="U15" s="205"/>
      <c r="V15" s="52" t="s">
        <v>859</v>
      </c>
      <c r="W15" s="53" t="s">
        <v>480</v>
      </c>
      <c r="X15" s="53">
        <v>297.64999999999998</v>
      </c>
    </row>
    <row r="16" spans="1:24" x14ac:dyDescent="0.3">
      <c r="A16" s="1"/>
      <c r="B16" s="54" t="s">
        <v>708</v>
      </c>
      <c r="C16" s="55">
        <v>854</v>
      </c>
      <c r="D16" s="55">
        <v>1512.8</v>
      </c>
      <c r="E16" s="55">
        <v>3382.2</v>
      </c>
      <c r="F16" s="55">
        <v>47.5</v>
      </c>
      <c r="G16" s="238"/>
      <c r="H16" s="238"/>
      <c r="I16" s="238"/>
      <c r="J16" s="238"/>
      <c r="K16" s="238">
        <v>57.6</v>
      </c>
      <c r="L16" s="55">
        <v>28.5</v>
      </c>
      <c r="M16" s="55">
        <v>9.1999999999999993</v>
      </c>
      <c r="N16" s="55">
        <v>0</v>
      </c>
      <c r="O16" s="55">
        <v>400.4</v>
      </c>
      <c r="P16" s="55">
        <f t="shared" si="0"/>
        <v>6292.2</v>
      </c>
      <c r="Q16" s="1"/>
      <c r="R16" s="1"/>
      <c r="S16" s="1"/>
      <c r="T16" s="1"/>
      <c r="U16" s="205"/>
      <c r="V16" s="52" t="s">
        <v>860</v>
      </c>
      <c r="W16" s="53" t="s">
        <v>480</v>
      </c>
      <c r="X16" s="53">
        <v>1871.5</v>
      </c>
    </row>
    <row r="17" spans="1:24" x14ac:dyDescent="0.3">
      <c r="A17" s="1"/>
      <c r="B17" s="54" t="s">
        <v>709</v>
      </c>
      <c r="C17" s="55">
        <v>855.1</v>
      </c>
      <c r="D17" s="55">
        <v>1580</v>
      </c>
      <c r="E17" s="55">
        <v>3372.2</v>
      </c>
      <c r="F17" s="55">
        <v>46.9</v>
      </c>
      <c r="G17" s="238"/>
      <c r="H17" s="238"/>
      <c r="I17" s="238"/>
      <c r="J17" s="238"/>
      <c r="K17" s="238">
        <v>57.6</v>
      </c>
      <c r="L17" s="55">
        <v>28.2</v>
      </c>
      <c r="M17" s="55">
        <v>9.1999999999999993</v>
      </c>
      <c r="N17" s="55">
        <v>0</v>
      </c>
      <c r="O17" s="55">
        <v>463.7</v>
      </c>
      <c r="P17" s="55">
        <f t="shared" si="0"/>
        <v>6412.8999999999987</v>
      </c>
      <c r="Q17" s="1"/>
      <c r="R17" s="1"/>
      <c r="S17" s="1"/>
      <c r="T17" s="1"/>
      <c r="U17" s="205" t="s">
        <v>520</v>
      </c>
      <c r="V17" s="52" t="s">
        <v>861</v>
      </c>
      <c r="W17" s="53">
        <v>177.55</v>
      </c>
      <c r="X17" s="53" t="s">
        <v>480</v>
      </c>
    </row>
    <row r="18" spans="1:24" x14ac:dyDescent="0.3">
      <c r="A18" s="1"/>
      <c r="B18" s="54" t="s">
        <v>710</v>
      </c>
      <c r="C18" s="55">
        <v>850.7</v>
      </c>
      <c r="D18" s="55">
        <v>1488.3</v>
      </c>
      <c r="E18" s="55">
        <v>3377.2</v>
      </c>
      <c r="F18" s="55">
        <v>47.6</v>
      </c>
      <c r="G18" s="238"/>
      <c r="H18" s="238"/>
      <c r="I18" s="238"/>
      <c r="J18" s="238"/>
      <c r="K18" s="238">
        <v>58.2</v>
      </c>
      <c r="L18" s="55">
        <v>28.3</v>
      </c>
      <c r="M18" s="55">
        <v>9.1999999999999993</v>
      </c>
      <c r="N18" s="55">
        <v>0.1</v>
      </c>
      <c r="O18" s="55">
        <v>490.2</v>
      </c>
      <c r="P18" s="55">
        <f t="shared" si="0"/>
        <v>6349.8</v>
      </c>
      <c r="Q18" s="1"/>
      <c r="R18" s="1"/>
      <c r="S18" s="1"/>
      <c r="T18" s="1"/>
      <c r="U18" s="205"/>
      <c r="V18" s="52" t="s">
        <v>862</v>
      </c>
      <c r="W18" s="53">
        <v>100.9</v>
      </c>
      <c r="X18" s="53" t="s">
        <v>480</v>
      </c>
    </row>
    <row r="19" spans="1:24" x14ac:dyDescent="0.3">
      <c r="A19" s="1"/>
      <c r="B19" s="54" t="s">
        <v>711</v>
      </c>
      <c r="C19" s="55">
        <v>831.3</v>
      </c>
      <c r="D19" s="55">
        <v>1536.3</v>
      </c>
      <c r="E19" s="55">
        <v>3377.7</v>
      </c>
      <c r="F19" s="55">
        <v>47.7</v>
      </c>
      <c r="G19" s="238"/>
      <c r="H19" s="238"/>
      <c r="I19" s="238"/>
      <c r="J19" s="238"/>
      <c r="K19" s="238">
        <v>58.3</v>
      </c>
      <c r="L19" s="55">
        <v>28.3</v>
      </c>
      <c r="M19" s="55">
        <v>9.1999999999999993</v>
      </c>
      <c r="N19" s="55">
        <v>17.8</v>
      </c>
      <c r="O19" s="55">
        <v>637.4</v>
      </c>
      <c r="P19" s="55">
        <f t="shared" si="0"/>
        <v>6543.9999999999991</v>
      </c>
      <c r="Q19" s="1"/>
      <c r="R19" s="1"/>
      <c r="S19" s="1"/>
      <c r="T19" s="1"/>
      <c r="U19" s="205"/>
      <c r="V19" s="52" t="s">
        <v>863</v>
      </c>
      <c r="W19" s="53">
        <v>144.5</v>
      </c>
      <c r="X19" s="53" t="s">
        <v>480</v>
      </c>
    </row>
    <row r="20" spans="1:24" x14ac:dyDescent="0.3">
      <c r="A20" s="1"/>
      <c r="B20" s="54" t="s">
        <v>712</v>
      </c>
      <c r="C20" s="55">
        <v>818.9</v>
      </c>
      <c r="D20" s="55">
        <v>1386.4</v>
      </c>
      <c r="E20" s="55">
        <v>3218.8</v>
      </c>
      <c r="F20" s="55">
        <v>47</v>
      </c>
      <c r="G20" s="238"/>
      <c r="H20" s="238"/>
      <c r="I20" s="238"/>
      <c r="J20" s="238"/>
      <c r="K20" s="238">
        <v>60</v>
      </c>
      <c r="L20" s="55">
        <v>28.4</v>
      </c>
      <c r="M20" s="55">
        <v>9.1999999999999993</v>
      </c>
      <c r="N20" s="55">
        <v>147.6</v>
      </c>
      <c r="O20" s="55">
        <v>743.1</v>
      </c>
      <c r="P20" s="55">
        <f t="shared" si="0"/>
        <v>6459.4000000000005</v>
      </c>
      <c r="Q20" s="1"/>
      <c r="R20" s="1"/>
      <c r="S20" s="1"/>
      <c r="T20" s="1"/>
      <c r="U20" s="205"/>
      <c r="V20" s="52" t="s">
        <v>864</v>
      </c>
      <c r="W20" s="53">
        <v>81.349999999999994</v>
      </c>
      <c r="X20" s="53" t="s">
        <v>480</v>
      </c>
    </row>
    <row r="21" spans="1:24" x14ac:dyDescent="0.3">
      <c r="A21" s="1"/>
      <c r="B21" s="54" t="s">
        <v>713</v>
      </c>
      <c r="C21" s="55">
        <v>837.5</v>
      </c>
      <c r="D21" s="55">
        <v>1490.6</v>
      </c>
      <c r="E21" s="55">
        <v>3020.5</v>
      </c>
      <c r="F21" s="55">
        <v>47.2</v>
      </c>
      <c r="G21" s="238"/>
      <c r="H21" s="238"/>
      <c r="I21" s="238"/>
      <c r="J21" s="238"/>
      <c r="K21" s="238">
        <v>59</v>
      </c>
      <c r="L21" s="55">
        <v>27.5</v>
      </c>
      <c r="M21" s="55">
        <v>9.1999999999999993</v>
      </c>
      <c r="N21" s="55">
        <v>317.5</v>
      </c>
      <c r="O21" s="55">
        <v>723</v>
      </c>
      <c r="P21" s="55">
        <f t="shared" si="0"/>
        <v>6532</v>
      </c>
      <c r="Q21" s="1"/>
      <c r="R21" s="1"/>
      <c r="S21" s="1"/>
      <c r="T21" s="1"/>
      <c r="U21" s="205" t="s">
        <v>486</v>
      </c>
      <c r="V21" s="52" t="s">
        <v>865</v>
      </c>
      <c r="W21" s="53">
        <v>2564.9499999999998</v>
      </c>
      <c r="X21" s="53" t="s">
        <v>480</v>
      </c>
    </row>
    <row r="22" spans="1:24" x14ac:dyDescent="0.3">
      <c r="A22" s="1"/>
      <c r="B22" s="56" t="s">
        <v>714</v>
      </c>
      <c r="C22" s="57">
        <v>846.4</v>
      </c>
      <c r="D22" s="57">
        <v>1594.6</v>
      </c>
      <c r="E22" s="57">
        <v>3023.6</v>
      </c>
      <c r="F22" s="57">
        <v>47.1</v>
      </c>
      <c r="G22" s="239"/>
      <c r="H22" s="239"/>
      <c r="I22" s="239"/>
      <c r="J22" s="239"/>
      <c r="K22" s="239">
        <v>59.3</v>
      </c>
      <c r="L22" s="57">
        <v>27</v>
      </c>
      <c r="M22" s="57">
        <v>9.1999999999999993</v>
      </c>
      <c r="N22" s="57">
        <v>458.8</v>
      </c>
      <c r="O22" s="57">
        <v>671.1</v>
      </c>
      <c r="P22" s="57">
        <f t="shared" si="0"/>
        <v>6737.1000000000013</v>
      </c>
      <c r="Q22" s="1"/>
      <c r="R22" s="1"/>
      <c r="S22" s="1"/>
      <c r="T22" s="1"/>
      <c r="U22" s="205" t="s">
        <v>248</v>
      </c>
      <c r="V22" s="52" t="s">
        <v>866</v>
      </c>
      <c r="W22" s="53" t="s">
        <v>480</v>
      </c>
      <c r="X22" s="53">
        <v>186.85</v>
      </c>
    </row>
    <row r="23" spans="1:24" x14ac:dyDescent="0.3">
      <c r="A23" s="1"/>
      <c r="B23" s="50" t="s">
        <v>715</v>
      </c>
      <c r="C23" s="51">
        <v>859.9</v>
      </c>
      <c r="D23" s="51">
        <v>1661.5</v>
      </c>
      <c r="E23" s="51">
        <v>3024.7</v>
      </c>
      <c r="F23" s="51">
        <v>47.5</v>
      </c>
      <c r="G23" s="237"/>
      <c r="H23" s="237"/>
      <c r="I23" s="237"/>
      <c r="J23" s="237"/>
      <c r="K23" s="237">
        <v>59</v>
      </c>
      <c r="L23" s="51">
        <v>27.1</v>
      </c>
      <c r="M23" s="51">
        <v>9.1999999999999993</v>
      </c>
      <c r="N23" s="51">
        <v>529.1</v>
      </c>
      <c r="O23" s="51">
        <v>687</v>
      </c>
      <c r="P23" s="51">
        <f t="shared" si="0"/>
        <v>6905.0000000000009</v>
      </c>
      <c r="Q23" s="1"/>
      <c r="R23" s="1"/>
      <c r="S23" s="1"/>
      <c r="T23" s="1"/>
      <c r="U23" s="205"/>
      <c r="V23" s="52" t="s">
        <v>867</v>
      </c>
      <c r="W23" s="53" t="s">
        <v>480</v>
      </c>
      <c r="X23" s="53">
        <v>124.9</v>
      </c>
    </row>
    <row r="24" spans="1:24" x14ac:dyDescent="0.3">
      <c r="A24" s="1"/>
      <c r="B24" s="54" t="s">
        <v>716</v>
      </c>
      <c r="C24" s="55">
        <v>858.3</v>
      </c>
      <c r="D24" s="55">
        <v>1717.3</v>
      </c>
      <c r="E24" s="55">
        <v>3214.2</v>
      </c>
      <c r="F24" s="55">
        <v>46.7</v>
      </c>
      <c r="G24" s="238"/>
      <c r="H24" s="238"/>
      <c r="I24" s="238"/>
      <c r="J24" s="238"/>
      <c r="K24" s="238">
        <v>58.900000000000006</v>
      </c>
      <c r="L24" s="55">
        <v>27.1</v>
      </c>
      <c r="M24" s="55">
        <v>9.1999999999999993</v>
      </c>
      <c r="N24" s="55">
        <v>560.4</v>
      </c>
      <c r="O24" s="55">
        <v>649.29999999999995</v>
      </c>
      <c r="P24" s="55">
        <f t="shared" si="0"/>
        <v>7141.3999999999987</v>
      </c>
      <c r="Q24" s="1"/>
      <c r="R24" s="1"/>
      <c r="S24" s="1"/>
      <c r="T24" s="1"/>
      <c r="U24" s="205" t="s">
        <v>516</v>
      </c>
      <c r="V24" s="52" t="s">
        <v>868</v>
      </c>
      <c r="W24" s="53">
        <v>53.25</v>
      </c>
      <c r="X24" s="53" t="s">
        <v>480</v>
      </c>
    </row>
    <row r="25" spans="1:24" x14ac:dyDescent="0.3">
      <c r="A25" s="1"/>
      <c r="B25" s="54" t="s">
        <v>717</v>
      </c>
      <c r="C25" s="55">
        <v>858.4</v>
      </c>
      <c r="D25" s="55">
        <v>1637</v>
      </c>
      <c r="E25" s="55">
        <v>3370.4</v>
      </c>
      <c r="F25" s="55">
        <v>46.7</v>
      </c>
      <c r="G25" s="238"/>
      <c r="H25" s="238"/>
      <c r="I25" s="238"/>
      <c r="J25" s="238"/>
      <c r="K25" s="238">
        <v>58.5</v>
      </c>
      <c r="L25" s="55">
        <v>27.8</v>
      </c>
      <c r="M25" s="55">
        <v>9.1999999999999993</v>
      </c>
      <c r="N25" s="55">
        <v>556.6</v>
      </c>
      <c r="O25" s="55">
        <v>711.3</v>
      </c>
      <c r="P25" s="55">
        <f t="shared" si="0"/>
        <v>7275.9000000000005</v>
      </c>
      <c r="Q25" s="1"/>
      <c r="R25" s="1"/>
      <c r="S25" s="1"/>
      <c r="T25" s="1"/>
      <c r="U25" s="205" t="s">
        <v>255</v>
      </c>
      <c r="V25" s="52" t="s">
        <v>869</v>
      </c>
      <c r="W25" s="53" t="s">
        <v>480</v>
      </c>
      <c r="X25" s="53">
        <v>14936.4</v>
      </c>
    </row>
    <row r="26" spans="1:24" x14ac:dyDescent="0.3">
      <c r="A26" s="1"/>
      <c r="B26" s="54" t="s">
        <v>718</v>
      </c>
      <c r="C26" s="55">
        <v>870.2</v>
      </c>
      <c r="D26" s="55">
        <v>1732.2</v>
      </c>
      <c r="E26" s="55">
        <v>3375.4</v>
      </c>
      <c r="F26" s="55">
        <v>46.7</v>
      </c>
      <c r="G26" s="238"/>
      <c r="H26" s="238"/>
      <c r="I26" s="238"/>
      <c r="J26" s="238"/>
      <c r="K26" s="238">
        <v>58.400000000000006</v>
      </c>
      <c r="L26" s="55">
        <v>28.6</v>
      </c>
      <c r="M26" s="55">
        <v>9.1999999999999993</v>
      </c>
      <c r="N26" s="55">
        <v>540.4</v>
      </c>
      <c r="O26" s="55">
        <v>695.5</v>
      </c>
      <c r="P26" s="55">
        <f t="shared" si="0"/>
        <v>7356.5999999999995</v>
      </c>
      <c r="Q26" s="1"/>
      <c r="R26" s="1"/>
      <c r="S26" s="1"/>
      <c r="T26" s="1"/>
      <c r="U26" s="205"/>
      <c r="V26" s="52" t="s">
        <v>870</v>
      </c>
      <c r="W26" s="53">
        <v>5036.1499999999996</v>
      </c>
      <c r="X26" s="53" t="s">
        <v>480</v>
      </c>
    </row>
    <row r="27" spans="1:24" x14ac:dyDescent="0.3">
      <c r="A27" s="1"/>
      <c r="B27" s="54" t="s">
        <v>719</v>
      </c>
      <c r="C27" s="55">
        <v>866.7</v>
      </c>
      <c r="D27" s="55">
        <v>1694.9</v>
      </c>
      <c r="E27" s="55">
        <v>3355.3</v>
      </c>
      <c r="F27" s="55">
        <v>46.1</v>
      </c>
      <c r="G27" s="238"/>
      <c r="H27" s="238"/>
      <c r="I27" s="238"/>
      <c r="J27" s="238"/>
      <c r="K27" s="238">
        <v>58.8</v>
      </c>
      <c r="L27" s="55">
        <v>28.8</v>
      </c>
      <c r="M27" s="55">
        <v>9.1999999999999993</v>
      </c>
      <c r="N27" s="55">
        <v>564.1</v>
      </c>
      <c r="O27" s="55">
        <v>785.2</v>
      </c>
      <c r="P27" s="55">
        <f t="shared" si="0"/>
        <v>7409.1000000000013</v>
      </c>
      <c r="Q27" s="1"/>
      <c r="R27" s="1"/>
      <c r="S27" s="1"/>
      <c r="T27" s="1"/>
      <c r="U27" s="205" t="s">
        <v>260</v>
      </c>
      <c r="V27" s="52" t="s">
        <v>871</v>
      </c>
      <c r="W27" s="53">
        <v>44.8</v>
      </c>
      <c r="X27" s="53" t="s">
        <v>480</v>
      </c>
    </row>
    <row r="28" spans="1:24" x14ac:dyDescent="0.3">
      <c r="A28" s="1"/>
      <c r="B28" s="54" t="s">
        <v>720</v>
      </c>
      <c r="C28" s="55">
        <v>877.4</v>
      </c>
      <c r="D28" s="55">
        <v>1703.1</v>
      </c>
      <c r="E28" s="55">
        <v>3300.3</v>
      </c>
      <c r="F28" s="55">
        <v>46.1</v>
      </c>
      <c r="G28" s="238"/>
      <c r="H28" s="238"/>
      <c r="I28" s="238"/>
      <c r="J28" s="238"/>
      <c r="K28" s="238">
        <v>58.199999999999996</v>
      </c>
      <c r="L28" s="55">
        <v>28.9</v>
      </c>
      <c r="M28" s="55">
        <v>9.1</v>
      </c>
      <c r="N28" s="55">
        <v>554.5</v>
      </c>
      <c r="O28" s="55">
        <v>808.4</v>
      </c>
      <c r="P28" s="55">
        <f t="shared" si="0"/>
        <v>7386</v>
      </c>
      <c r="Q28" s="1"/>
      <c r="R28" s="1"/>
      <c r="S28" s="1"/>
      <c r="T28" s="1"/>
      <c r="U28" s="205" t="s">
        <v>31</v>
      </c>
      <c r="V28" s="52" t="s">
        <v>872</v>
      </c>
      <c r="W28" s="53">
        <v>277.5</v>
      </c>
      <c r="X28" s="53" t="s">
        <v>480</v>
      </c>
    </row>
    <row r="29" spans="1:24" x14ac:dyDescent="0.3">
      <c r="A29" s="1"/>
      <c r="B29" s="54" t="s">
        <v>721</v>
      </c>
      <c r="C29" s="55">
        <v>868.8</v>
      </c>
      <c r="D29" s="55">
        <v>1929.7</v>
      </c>
      <c r="E29" s="55">
        <v>3168.3</v>
      </c>
      <c r="F29" s="55">
        <v>45.5</v>
      </c>
      <c r="G29" s="238"/>
      <c r="H29" s="238"/>
      <c r="I29" s="238"/>
      <c r="J29" s="238"/>
      <c r="K29" s="238">
        <v>57.8</v>
      </c>
      <c r="L29" s="55">
        <v>29</v>
      </c>
      <c r="M29" s="55">
        <v>7.8</v>
      </c>
      <c r="N29" s="55">
        <v>554.4</v>
      </c>
      <c r="O29" s="55">
        <v>796</v>
      </c>
      <c r="P29" s="55">
        <f t="shared" si="0"/>
        <v>7457.3</v>
      </c>
      <c r="Q29" s="1"/>
      <c r="R29" s="1"/>
      <c r="S29" s="1"/>
      <c r="T29" s="1"/>
      <c r="U29" s="205" t="s">
        <v>267</v>
      </c>
      <c r="V29" s="52" t="s">
        <v>873</v>
      </c>
      <c r="W29" s="53">
        <v>396.1</v>
      </c>
      <c r="X29" s="53" t="s">
        <v>480</v>
      </c>
    </row>
    <row r="30" spans="1:24" x14ac:dyDescent="0.3">
      <c r="A30" s="1"/>
      <c r="B30" s="56" t="s">
        <v>722</v>
      </c>
      <c r="C30" s="57">
        <v>868.4</v>
      </c>
      <c r="D30" s="57">
        <v>1865.2</v>
      </c>
      <c r="E30" s="57">
        <v>3075</v>
      </c>
      <c r="F30" s="57">
        <v>45.2</v>
      </c>
      <c r="G30" s="239"/>
      <c r="H30" s="239"/>
      <c r="I30" s="239"/>
      <c r="J30" s="239"/>
      <c r="K30" s="239">
        <v>59.3</v>
      </c>
      <c r="L30" s="57">
        <v>29.2</v>
      </c>
      <c r="M30" s="57">
        <v>8.9</v>
      </c>
      <c r="N30" s="57">
        <v>599.20000000000005</v>
      </c>
      <c r="O30" s="57">
        <v>814.8</v>
      </c>
      <c r="P30" s="57">
        <f t="shared" si="0"/>
        <v>7365.2</v>
      </c>
      <c r="Q30" s="1"/>
      <c r="R30" s="1"/>
      <c r="S30" s="1"/>
      <c r="T30" s="1"/>
      <c r="U30" s="205" t="s">
        <v>272</v>
      </c>
      <c r="V30" s="52" t="s">
        <v>874</v>
      </c>
      <c r="W30" s="53" t="s">
        <v>480</v>
      </c>
      <c r="X30" s="53">
        <v>624.9</v>
      </c>
    </row>
    <row r="31" spans="1:24" x14ac:dyDescent="0.3">
      <c r="A31" s="1"/>
      <c r="B31" s="50" t="s">
        <v>723</v>
      </c>
      <c r="C31" s="51">
        <v>876</v>
      </c>
      <c r="D31" s="51">
        <v>1994.4</v>
      </c>
      <c r="E31" s="51">
        <v>3037.5</v>
      </c>
      <c r="F31" s="51">
        <v>45.2</v>
      </c>
      <c r="G31" s="237"/>
      <c r="H31" s="237"/>
      <c r="I31" s="237"/>
      <c r="J31" s="237"/>
      <c r="K31" s="237">
        <v>58.3</v>
      </c>
      <c r="L31" s="51">
        <v>29.1</v>
      </c>
      <c r="M31" s="51">
        <v>9.1</v>
      </c>
      <c r="N31" s="51">
        <v>600</v>
      </c>
      <c r="O31" s="51">
        <v>802.3</v>
      </c>
      <c r="P31" s="51">
        <f t="shared" si="0"/>
        <v>7451.9000000000005</v>
      </c>
      <c r="Q31" s="1"/>
      <c r="R31" s="1"/>
      <c r="S31" s="1"/>
      <c r="T31" s="1"/>
      <c r="U31" s="205"/>
      <c r="V31" s="52" t="s">
        <v>875</v>
      </c>
      <c r="W31" s="53">
        <v>156</v>
      </c>
      <c r="X31" s="53" t="s">
        <v>480</v>
      </c>
    </row>
    <row r="32" spans="1:24" x14ac:dyDescent="0.3">
      <c r="A32" s="1"/>
      <c r="B32" s="54" t="s">
        <v>724</v>
      </c>
      <c r="C32" s="55">
        <v>864.1</v>
      </c>
      <c r="D32" s="55">
        <v>1882.1</v>
      </c>
      <c r="E32" s="55">
        <v>3038.8</v>
      </c>
      <c r="F32" s="55">
        <v>44.9</v>
      </c>
      <c r="G32" s="238"/>
      <c r="H32" s="238"/>
      <c r="I32" s="238"/>
      <c r="J32" s="238"/>
      <c r="K32" s="238">
        <v>59.2</v>
      </c>
      <c r="L32" s="55">
        <v>28.8</v>
      </c>
      <c r="M32" s="55">
        <v>9.1</v>
      </c>
      <c r="N32" s="55">
        <v>622.6</v>
      </c>
      <c r="O32" s="55">
        <v>842.7</v>
      </c>
      <c r="P32" s="55">
        <f t="shared" si="0"/>
        <v>7392.3</v>
      </c>
      <c r="Q32" s="1"/>
      <c r="R32" s="1"/>
      <c r="S32" s="1"/>
      <c r="T32" s="1"/>
      <c r="U32" s="205" t="s">
        <v>876</v>
      </c>
      <c r="V32" s="52" t="s">
        <v>877</v>
      </c>
      <c r="W32" s="53" t="s">
        <v>480</v>
      </c>
      <c r="X32" s="53">
        <v>1206.6500000000001</v>
      </c>
    </row>
    <row r="33" spans="1:24" x14ac:dyDescent="0.3">
      <c r="A33" s="1"/>
      <c r="B33" s="54" t="s">
        <v>725</v>
      </c>
      <c r="C33" s="55">
        <v>852.8</v>
      </c>
      <c r="D33" s="55">
        <v>1847.3</v>
      </c>
      <c r="E33" s="55">
        <v>3046.4</v>
      </c>
      <c r="F33" s="55">
        <v>44.4</v>
      </c>
      <c r="G33" s="238"/>
      <c r="H33" s="238"/>
      <c r="I33" s="238"/>
      <c r="J33" s="238"/>
      <c r="K33" s="238">
        <v>58.6</v>
      </c>
      <c r="L33" s="55">
        <v>29</v>
      </c>
      <c r="M33" s="55">
        <v>9.1999999999999993</v>
      </c>
      <c r="N33" s="55">
        <v>586.79999999999995</v>
      </c>
      <c r="O33" s="55">
        <v>840.5</v>
      </c>
      <c r="P33" s="55">
        <f t="shared" si="0"/>
        <v>7315</v>
      </c>
      <c r="Q33" s="1"/>
      <c r="R33" s="1"/>
      <c r="S33" s="1"/>
      <c r="T33" s="1"/>
      <c r="U33" s="205" t="s">
        <v>506</v>
      </c>
      <c r="V33" s="52" t="s">
        <v>878</v>
      </c>
      <c r="W33" s="53">
        <v>166.5</v>
      </c>
      <c r="X33" s="53" t="s">
        <v>480</v>
      </c>
    </row>
    <row r="34" spans="1:24" x14ac:dyDescent="0.3">
      <c r="A34" s="1"/>
      <c r="B34" s="54" t="s">
        <v>726</v>
      </c>
      <c r="C34" s="55">
        <v>858</v>
      </c>
      <c r="D34" s="55">
        <v>1768.5</v>
      </c>
      <c r="E34" s="55">
        <v>3037</v>
      </c>
      <c r="F34" s="55">
        <v>44.8</v>
      </c>
      <c r="G34" s="238"/>
      <c r="H34" s="238"/>
      <c r="I34" s="238"/>
      <c r="J34" s="238"/>
      <c r="K34" s="238">
        <v>57.8</v>
      </c>
      <c r="L34" s="55">
        <v>29.1</v>
      </c>
      <c r="M34" s="55">
        <v>9.1999999999999993</v>
      </c>
      <c r="N34" s="55">
        <v>622.70000000000005</v>
      </c>
      <c r="O34" s="55">
        <v>842.7</v>
      </c>
      <c r="P34" s="55">
        <f t="shared" si="0"/>
        <v>7269.8</v>
      </c>
      <c r="Q34" s="1"/>
      <c r="R34" s="1"/>
      <c r="S34" s="1"/>
      <c r="T34" s="1"/>
      <c r="U34" s="205" t="s">
        <v>507</v>
      </c>
      <c r="V34" s="52" t="s">
        <v>879</v>
      </c>
      <c r="W34" s="53">
        <v>110.5</v>
      </c>
      <c r="X34" s="53" t="s">
        <v>480</v>
      </c>
    </row>
    <row r="35" spans="1:24" x14ac:dyDescent="0.3">
      <c r="A35" s="1"/>
      <c r="B35" s="54" t="s">
        <v>727</v>
      </c>
      <c r="C35" s="55">
        <v>862.6</v>
      </c>
      <c r="D35" s="55">
        <v>1841.4</v>
      </c>
      <c r="E35" s="55">
        <v>3047.5</v>
      </c>
      <c r="F35" s="55">
        <v>44.9</v>
      </c>
      <c r="G35" s="238"/>
      <c r="H35" s="238"/>
      <c r="I35" s="238"/>
      <c r="J35" s="238"/>
      <c r="K35" s="238">
        <v>58.300000000000004</v>
      </c>
      <c r="L35" s="55">
        <v>26.8</v>
      </c>
      <c r="M35" s="55">
        <v>9.1999999999999993</v>
      </c>
      <c r="N35" s="55">
        <v>598.20000000000005</v>
      </c>
      <c r="O35" s="55">
        <v>834.5</v>
      </c>
      <c r="P35" s="55">
        <f t="shared" si="0"/>
        <v>7323.4</v>
      </c>
      <c r="Q35" s="1"/>
      <c r="R35" s="1"/>
      <c r="S35" s="1"/>
      <c r="T35" s="1"/>
      <c r="U35" s="205" t="s">
        <v>85</v>
      </c>
      <c r="V35" s="52" t="s">
        <v>880</v>
      </c>
      <c r="W35" s="53" t="s">
        <v>480</v>
      </c>
      <c r="X35" s="53">
        <v>1935.25</v>
      </c>
    </row>
    <row r="36" spans="1:24" x14ac:dyDescent="0.3">
      <c r="A36" s="1"/>
      <c r="B36" s="54" t="s">
        <v>728</v>
      </c>
      <c r="C36" s="55">
        <v>859.2</v>
      </c>
      <c r="D36" s="55">
        <v>1859.8</v>
      </c>
      <c r="E36" s="55">
        <v>3035.9</v>
      </c>
      <c r="F36" s="55">
        <v>45.7</v>
      </c>
      <c r="G36" s="238"/>
      <c r="H36" s="238"/>
      <c r="I36" s="238"/>
      <c r="J36" s="238"/>
      <c r="K36" s="238">
        <v>60.5</v>
      </c>
      <c r="L36" s="55">
        <v>26.7</v>
      </c>
      <c r="M36" s="55">
        <v>9.1999999999999993</v>
      </c>
      <c r="N36" s="55">
        <v>577</v>
      </c>
      <c r="O36" s="55">
        <v>825.9</v>
      </c>
      <c r="P36" s="55">
        <f t="shared" si="0"/>
        <v>7299.8999999999987</v>
      </c>
      <c r="Q36" s="1"/>
      <c r="R36" s="1"/>
      <c r="S36" s="1"/>
      <c r="T36" s="1"/>
      <c r="U36" s="205" t="s">
        <v>522</v>
      </c>
      <c r="V36" s="52" t="s">
        <v>881</v>
      </c>
      <c r="W36" s="53">
        <v>250.5</v>
      </c>
      <c r="X36" s="53" t="s">
        <v>480</v>
      </c>
    </row>
    <row r="37" spans="1:24" x14ac:dyDescent="0.3">
      <c r="A37" s="1"/>
      <c r="B37" s="54" t="s">
        <v>729</v>
      </c>
      <c r="C37" s="55">
        <v>853.7</v>
      </c>
      <c r="D37" s="55">
        <v>2030.4</v>
      </c>
      <c r="E37" s="55">
        <v>3050.3</v>
      </c>
      <c r="F37" s="55">
        <v>45.8</v>
      </c>
      <c r="G37" s="238"/>
      <c r="H37" s="238"/>
      <c r="I37" s="238"/>
      <c r="J37" s="238"/>
      <c r="K37" s="238">
        <v>61.6</v>
      </c>
      <c r="L37" s="55">
        <v>26.6</v>
      </c>
      <c r="M37" s="55">
        <v>7.7</v>
      </c>
      <c r="N37" s="55">
        <v>508.6</v>
      </c>
      <c r="O37" s="55">
        <v>801.5</v>
      </c>
      <c r="P37" s="55">
        <f t="shared" si="0"/>
        <v>7386.2000000000016</v>
      </c>
      <c r="Q37" s="1"/>
      <c r="R37" s="1"/>
      <c r="S37" s="1"/>
      <c r="T37" s="1"/>
      <c r="U37" s="205"/>
      <c r="V37" s="52" t="s">
        <v>882</v>
      </c>
      <c r="W37" s="53">
        <v>131.85</v>
      </c>
      <c r="X37" s="53" t="s">
        <v>480</v>
      </c>
    </row>
    <row r="38" spans="1:24" x14ac:dyDescent="0.3">
      <c r="A38" s="1"/>
      <c r="B38" s="56" t="s">
        <v>730</v>
      </c>
      <c r="C38" s="57">
        <v>853.7</v>
      </c>
      <c r="D38" s="57">
        <v>2053.3000000000002</v>
      </c>
      <c r="E38" s="57">
        <v>3047.1</v>
      </c>
      <c r="F38" s="57">
        <v>46.1</v>
      </c>
      <c r="G38" s="239"/>
      <c r="H38" s="239"/>
      <c r="I38" s="239"/>
      <c r="J38" s="239"/>
      <c r="K38" s="239">
        <v>61.8</v>
      </c>
      <c r="L38" s="57">
        <v>26.8</v>
      </c>
      <c r="M38" s="57">
        <v>8.1</v>
      </c>
      <c r="N38" s="57">
        <v>421.9</v>
      </c>
      <c r="O38" s="57">
        <v>849.7</v>
      </c>
      <c r="P38" s="57">
        <f t="shared" si="0"/>
        <v>7368.5000000000009</v>
      </c>
      <c r="Q38" s="1"/>
      <c r="R38" s="1"/>
      <c r="S38" s="1"/>
      <c r="T38" s="1"/>
      <c r="U38" s="205" t="s">
        <v>523</v>
      </c>
      <c r="V38" s="52" t="s">
        <v>883</v>
      </c>
      <c r="W38" s="53">
        <v>91.9</v>
      </c>
      <c r="X38" s="53" t="s">
        <v>480</v>
      </c>
    </row>
    <row r="39" spans="1:24" x14ac:dyDescent="0.3">
      <c r="A39" s="1"/>
      <c r="B39" s="50" t="s">
        <v>731</v>
      </c>
      <c r="C39" s="51">
        <v>854.6</v>
      </c>
      <c r="D39" s="51">
        <v>2229.5</v>
      </c>
      <c r="E39" s="51">
        <v>3049.5</v>
      </c>
      <c r="F39" s="51">
        <v>46.3</v>
      </c>
      <c r="G39" s="237"/>
      <c r="H39" s="237"/>
      <c r="I39" s="237"/>
      <c r="J39" s="237"/>
      <c r="K39" s="237">
        <v>62.3</v>
      </c>
      <c r="L39" s="51">
        <v>26.3</v>
      </c>
      <c r="M39" s="51">
        <v>8.6</v>
      </c>
      <c r="N39" s="51">
        <v>246.9</v>
      </c>
      <c r="O39" s="51">
        <v>863.8</v>
      </c>
      <c r="P39" s="51">
        <f t="shared" si="0"/>
        <v>7387.8000000000011</v>
      </c>
      <c r="Q39" s="1"/>
      <c r="R39" s="1"/>
      <c r="S39" s="1"/>
      <c r="T39" s="1"/>
      <c r="U39" s="205"/>
      <c r="V39" s="52" t="s">
        <v>884</v>
      </c>
      <c r="W39" s="53">
        <v>103.7</v>
      </c>
      <c r="X39" s="53" t="s">
        <v>480</v>
      </c>
    </row>
    <row r="40" spans="1:24" x14ac:dyDescent="0.3">
      <c r="A40" s="1"/>
      <c r="B40" s="54" t="s">
        <v>732</v>
      </c>
      <c r="C40" s="55">
        <v>847.7</v>
      </c>
      <c r="D40" s="55">
        <v>2338.8000000000002</v>
      </c>
      <c r="E40" s="55">
        <v>3051.3</v>
      </c>
      <c r="F40" s="55">
        <v>46.4</v>
      </c>
      <c r="G40" s="238"/>
      <c r="H40" s="238"/>
      <c r="I40" s="238"/>
      <c r="J40" s="238"/>
      <c r="K40" s="238">
        <v>62.4</v>
      </c>
      <c r="L40" s="55">
        <v>27.2</v>
      </c>
      <c r="M40" s="55">
        <v>9.1999999999999993</v>
      </c>
      <c r="N40" s="55">
        <v>77.5</v>
      </c>
      <c r="O40" s="55">
        <v>850.8</v>
      </c>
      <c r="P40" s="55">
        <f t="shared" si="0"/>
        <v>7311.2999999999993</v>
      </c>
      <c r="Q40" s="1"/>
      <c r="R40" s="1"/>
      <c r="S40" s="1"/>
      <c r="T40" s="1"/>
      <c r="U40" s="205"/>
      <c r="V40" s="52" t="s">
        <v>885</v>
      </c>
      <c r="W40" s="53">
        <v>107.9</v>
      </c>
      <c r="X40" s="53" t="s">
        <v>480</v>
      </c>
    </row>
    <row r="41" spans="1:24" x14ac:dyDescent="0.3">
      <c r="A41" s="1"/>
      <c r="B41" s="54" t="s">
        <v>733</v>
      </c>
      <c r="C41" s="55">
        <v>861.3</v>
      </c>
      <c r="D41" s="55">
        <v>2380.9</v>
      </c>
      <c r="E41" s="55">
        <v>3054.7</v>
      </c>
      <c r="F41" s="55">
        <v>46</v>
      </c>
      <c r="G41" s="238"/>
      <c r="H41" s="238"/>
      <c r="I41" s="238"/>
      <c r="J41" s="238"/>
      <c r="K41" s="238">
        <v>62.6</v>
      </c>
      <c r="L41" s="55">
        <v>28.9</v>
      </c>
      <c r="M41" s="55">
        <v>9.1999999999999993</v>
      </c>
      <c r="N41" s="55">
        <v>2.2000000000000002</v>
      </c>
      <c r="O41" s="55">
        <v>863.6</v>
      </c>
      <c r="P41" s="55">
        <f t="shared" si="0"/>
        <v>7309.4</v>
      </c>
      <c r="Q41" s="1"/>
      <c r="R41" s="1"/>
      <c r="S41" s="1"/>
      <c r="T41" s="1"/>
      <c r="U41" s="205"/>
      <c r="V41" s="52" t="s">
        <v>886</v>
      </c>
      <c r="W41" s="53">
        <v>188.95</v>
      </c>
      <c r="X41" s="53" t="s">
        <v>480</v>
      </c>
    </row>
    <row r="42" spans="1:24" x14ac:dyDescent="0.3">
      <c r="A42" s="1"/>
      <c r="B42" s="54" t="s">
        <v>734</v>
      </c>
      <c r="C42" s="55">
        <v>861.1</v>
      </c>
      <c r="D42" s="55">
        <v>2321.3000000000002</v>
      </c>
      <c r="E42" s="55">
        <v>3056.6</v>
      </c>
      <c r="F42" s="55">
        <v>46.5</v>
      </c>
      <c r="G42" s="238"/>
      <c r="H42" s="238"/>
      <c r="I42" s="238"/>
      <c r="J42" s="238"/>
      <c r="K42" s="238">
        <v>62.800000000000004</v>
      </c>
      <c r="L42" s="55">
        <v>28.4</v>
      </c>
      <c r="M42" s="55">
        <v>9.1999999999999993</v>
      </c>
      <c r="N42" s="55">
        <v>0</v>
      </c>
      <c r="O42" s="55">
        <v>881.9</v>
      </c>
      <c r="P42" s="55">
        <f t="shared" si="0"/>
        <v>7267.7999999999993</v>
      </c>
      <c r="Q42" s="1"/>
      <c r="R42" s="1"/>
      <c r="S42" s="1"/>
      <c r="T42" s="1"/>
      <c r="U42" s="205" t="s">
        <v>508</v>
      </c>
      <c r="V42" s="52" t="s">
        <v>887</v>
      </c>
      <c r="W42" s="53">
        <v>61.35</v>
      </c>
      <c r="X42" s="53" t="s">
        <v>480</v>
      </c>
    </row>
    <row r="43" spans="1:24" x14ac:dyDescent="0.3">
      <c r="A43" s="1"/>
      <c r="B43" s="54" t="s">
        <v>735</v>
      </c>
      <c r="C43" s="55">
        <v>873.1</v>
      </c>
      <c r="D43" s="55">
        <v>2434.1999999999998</v>
      </c>
      <c r="E43" s="55">
        <v>3061.5</v>
      </c>
      <c r="F43" s="55">
        <v>47.2</v>
      </c>
      <c r="G43" s="238"/>
      <c r="H43" s="238"/>
      <c r="I43" s="238"/>
      <c r="J43" s="238"/>
      <c r="K43" s="238">
        <v>62.5</v>
      </c>
      <c r="L43" s="55">
        <v>28.6</v>
      </c>
      <c r="M43" s="55">
        <v>9.1999999999999993</v>
      </c>
      <c r="N43" s="55">
        <v>0</v>
      </c>
      <c r="O43" s="55">
        <v>888.5</v>
      </c>
      <c r="P43" s="55">
        <f t="shared" si="0"/>
        <v>7404.7999999999993</v>
      </c>
      <c r="Q43" s="1"/>
      <c r="R43" s="1"/>
      <c r="S43" s="1"/>
      <c r="T43" s="1"/>
      <c r="U43" s="205" t="s">
        <v>491</v>
      </c>
      <c r="V43" s="52" t="s">
        <v>888</v>
      </c>
      <c r="W43" s="53">
        <v>445.75</v>
      </c>
      <c r="X43" s="53" t="s">
        <v>480</v>
      </c>
    </row>
    <row r="44" spans="1:24" x14ac:dyDescent="0.3">
      <c r="A44" s="1"/>
      <c r="B44" s="54" t="s">
        <v>736</v>
      </c>
      <c r="C44" s="55">
        <v>873.8</v>
      </c>
      <c r="D44" s="55">
        <v>2477</v>
      </c>
      <c r="E44" s="55">
        <v>3058.9</v>
      </c>
      <c r="F44" s="55">
        <v>47.5</v>
      </c>
      <c r="G44" s="238"/>
      <c r="H44" s="238"/>
      <c r="I44" s="238"/>
      <c r="J44" s="238"/>
      <c r="K44" s="238">
        <v>61.699999999999996</v>
      </c>
      <c r="L44" s="55">
        <v>28.7</v>
      </c>
      <c r="M44" s="55">
        <v>9.1999999999999993</v>
      </c>
      <c r="N44" s="55">
        <v>0</v>
      </c>
      <c r="O44" s="55">
        <v>869.4</v>
      </c>
      <c r="P44" s="55">
        <f t="shared" si="0"/>
        <v>7426.2</v>
      </c>
      <c r="Q44" s="1"/>
      <c r="R44" s="1"/>
      <c r="S44" s="1"/>
      <c r="T44" s="1"/>
      <c r="U44" s="205" t="s">
        <v>509</v>
      </c>
      <c r="V44" s="52" t="s">
        <v>889</v>
      </c>
      <c r="W44" s="53">
        <v>442.8</v>
      </c>
      <c r="X44" s="53" t="s">
        <v>480</v>
      </c>
    </row>
    <row r="45" spans="1:24" x14ac:dyDescent="0.3">
      <c r="A45" s="1"/>
      <c r="B45" s="54" t="s">
        <v>737</v>
      </c>
      <c r="C45" s="55">
        <v>879.6</v>
      </c>
      <c r="D45" s="55">
        <v>2463.1</v>
      </c>
      <c r="E45" s="55">
        <v>3053.8</v>
      </c>
      <c r="F45" s="55">
        <v>47.2</v>
      </c>
      <c r="G45" s="238"/>
      <c r="H45" s="238"/>
      <c r="I45" s="238"/>
      <c r="J45" s="238"/>
      <c r="K45" s="238">
        <v>61.9</v>
      </c>
      <c r="L45" s="55">
        <v>29</v>
      </c>
      <c r="M45" s="55">
        <v>10.7</v>
      </c>
      <c r="N45" s="55">
        <v>0</v>
      </c>
      <c r="O45" s="55">
        <v>852.6</v>
      </c>
      <c r="P45" s="55">
        <f t="shared" si="0"/>
        <v>7397.9</v>
      </c>
      <c r="Q45" s="1"/>
      <c r="R45" s="1"/>
      <c r="S45" s="1"/>
      <c r="T45" s="1"/>
      <c r="U45" s="205" t="s">
        <v>485</v>
      </c>
      <c r="V45" s="52" t="s">
        <v>890</v>
      </c>
      <c r="W45" s="53" t="s">
        <v>480</v>
      </c>
      <c r="X45" s="53">
        <v>1841.3</v>
      </c>
    </row>
    <row r="46" spans="1:24" x14ac:dyDescent="0.3">
      <c r="A46" s="1"/>
      <c r="B46" s="56" t="s">
        <v>738</v>
      </c>
      <c r="C46" s="57">
        <v>879.8</v>
      </c>
      <c r="D46" s="57">
        <v>2430.1</v>
      </c>
      <c r="E46" s="57">
        <v>3051.9</v>
      </c>
      <c r="F46" s="57">
        <v>47.1</v>
      </c>
      <c r="G46" s="239"/>
      <c r="H46" s="239"/>
      <c r="I46" s="239"/>
      <c r="J46" s="239"/>
      <c r="K46" s="239">
        <v>61.4</v>
      </c>
      <c r="L46" s="57">
        <v>29.3</v>
      </c>
      <c r="M46" s="57">
        <v>10.7</v>
      </c>
      <c r="N46" s="57">
        <v>0</v>
      </c>
      <c r="O46" s="57">
        <v>869.8</v>
      </c>
      <c r="P46" s="57">
        <f t="shared" si="0"/>
        <v>7380.0999999999995</v>
      </c>
      <c r="Q46" s="1"/>
      <c r="R46" s="1"/>
      <c r="S46" s="1"/>
      <c r="T46" s="1"/>
      <c r="U46" s="205" t="s">
        <v>493</v>
      </c>
      <c r="V46" s="52" t="s">
        <v>891</v>
      </c>
      <c r="W46" s="53">
        <v>1368.75</v>
      </c>
      <c r="X46" s="53" t="s">
        <v>480</v>
      </c>
    </row>
    <row r="47" spans="1:24" x14ac:dyDescent="0.3">
      <c r="A47" s="1"/>
      <c r="B47" s="50" t="s">
        <v>739</v>
      </c>
      <c r="C47" s="51">
        <v>875.1</v>
      </c>
      <c r="D47" s="51">
        <v>2412.6</v>
      </c>
      <c r="E47" s="51">
        <v>3044.9</v>
      </c>
      <c r="F47" s="51">
        <v>47.5</v>
      </c>
      <c r="G47" s="237"/>
      <c r="H47" s="237"/>
      <c r="I47" s="237"/>
      <c r="J47" s="237"/>
      <c r="K47" s="237">
        <v>61.800000000000004</v>
      </c>
      <c r="L47" s="51">
        <v>29.1</v>
      </c>
      <c r="M47" s="51">
        <v>10.7</v>
      </c>
      <c r="N47" s="51">
        <v>0</v>
      </c>
      <c r="O47" s="51">
        <v>872.7</v>
      </c>
      <c r="P47" s="51">
        <f t="shared" si="0"/>
        <v>7354.4000000000005</v>
      </c>
      <c r="Q47" s="1"/>
      <c r="R47" s="1"/>
      <c r="S47" s="1"/>
      <c r="T47" s="1"/>
      <c r="U47" s="205" t="s">
        <v>497</v>
      </c>
      <c r="V47" s="52" t="s">
        <v>892</v>
      </c>
      <c r="W47" s="53">
        <v>18.649999999999999</v>
      </c>
      <c r="X47" s="53" t="s">
        <v>480</v>
      </c>
    </row>
    <row r="48" spans="1:24" x14ac:dyDescent="0.3">
      <c r="A48" s="1"/>
      <c r="B48" s="54" t="s">
        <v>740</v>
      </c>
      <c r="C48" s="55">
        <v>873.3</v>
      </c>
      <c r="D48" s="55">
        <v>2332</v>
      </c>
      <c r="E48" s="55">
        <v>3059.3</v>
      </c>
      <c r="F48" s="55">
        <v>47.8</v>
      </c>
      <c r="G48" s="238"/>
      <c r="H48" s="238"/>
      <c r="I48" s="238"/>
      <c r="J48" s="238"/>
      <c r="K48" s="238">
        <v>62.400000000000006</v>
      </c>
      <c r="L48" s="55">
        <v>28.6</v>
      </c>
      <c r="M48" s="55">
        <v>10.7</v>
      </c>
      <c r="N48" s="55">
        <v>0</v>
      </c>
      <c r="O48" s="55">
        <v>877.1</v>
      </c>
      <c r="P48" s="55">
        <f t="shared" si="0"/>
        <v>7291.2000000000007</v>
      </c>
      <c r="Q48" s="1"/>
      <c r="R48" s="1"/>
      <c r="S48" s="1"/>
      <c r="T48" s="1"/>
      <c r="U48" s="205" t="s">
        <v>102</v>
      </c>
      <c r="V48" s="52" t="s">
        <v>893</v>
      </c>
      <c r="W48" s="53" t="s">
        <v>480</v>
      </c>
      <c r="X48" s="53">
        <v>5226.6499999999996</v>
      </c>
    </row>
    <row r="49" spans="1:24" x14ac:dyDescent="0.3">
      <c r="A49" s="1"/>
      <c r="B49" s="54" t="s">
        <v>741</v>
      </c>
      <c r="C49" s="55">
        <v>857.6</v>
      </c>
      <c r="D49" s="55">
        <v>2508.1999999999998</v>
      </c>
      <c r="E49" s="55">
        <v>2950.9</v>
      </c>
      <c r="F49" s="55">
        <v>0</v>
      </c>
      <c r="G49" s="238"/>
      <c r="H49" s="238"/>
      <c r="I49" s="238"/>
      <c r="J49" s="238"/>
      <c r="K49" s="238">
        <v>62.6</v>
      </c>
      <c r="L49" s="55">
        <v>28.5</v>
      </c>
      <c r="M49" s="55">
        <v>10.7</v>
      </c>
      <c r="N49" s="55">
        <v>0</v>
      </c>
      <c r="O49" s="55">
        <v>816.5</v>
      </c>
      <c r="P49" s="55">
        <f t="shared" si="0"/>
        <v>7235</v>
      </c>
      <c r="Q49" s="1"/>
      <c r="R49" s="1"/>
      <c r="S49" s="1"/>
      <c r="T49" s="1"/>
      <c r="U49" s="205"/>
      <c r="V49" s="52" t="s">
        <v>894</v>
      </c>
      <c r="W49" s="53">
        <v>65.900000000000006</v>
      </c>
      <c r="X49" s="53" t="s">
        <v>480</v>
      </c>
    </row>
    <row r="50" spans="1:24" x14ac:dyDescent="0.3">
      <c r="A50" s="1"/>
      <c r="B50" s="54" t="s">
        <v>742</v>
      </c>
      <c r="C50" s="55">
        <v>867.4</v>
      </c>
      <c r="D50" s="55">
        <v>2469.1</v>
      </c>
      <c r="E50" s="55">
        <v>3050.9</v>
      </c>
      <c r="F50" s="55">
        <v>0</v>
      </c>
      <c r="G50" s="238"/>
      <c r="H50" s="238"/>
      <c r="I50" s="238"/>
      <c r="J50" s="238"/>
      <c r="K50" s="238">
        <v>62.8</v>
      </c>
      <c r="L50" s="55">
        <v>28.5</v>
      </c>
      <c r="M50" s="55">
        <v>10.7</v>
      </c>
      <c r="N50" s="55">
        <v>0</v>
      </c>
      <c r="O50" s="55">
        <v>749.7</v>
      </c>
      <c r="P50" s="55">
        <f t="shared" si="0"/>
        <v>7239.0999999999995</v>
      </c>
      <c r="Q50" s="1"/>
      <c r="R50" s="1"/>
      <c r="S50" s="1"/>
      <c r="T50" s="1"/>
      <c r="U50" s="205" t="s">
        <v>490</v>
      </c>
      <c r="V50" s="52" t="s">
        <v>895</v>
      </c>
      <c r="W50" s="53" t="s">
        <v>480</v>
      </c>
      <c r="X50" s="53">
        <v>854.3</v>
      </c>
    </row>
    <row r="51" spans="1:24" x14ac:dyDescent="0.3">
      <c r="A51" s="1"/>
      <c r="B51" s="54" t="s">
        <v>743</v>
      </c>
      <c r="C51" s="55">
        <v>878.6</v>
      </c>
      <c r="D51" s="55">
        <v>2353.8000000000002</v>
      </c>
      <c r="E51" s="55">
        <v>3064.9</v>
      </c>
      <c r="F51" s="55">
        <v>0</v>
      </c>
      <c r="G51" s="238"/>
      <c r="H51" s="238"/>
      <c r="I51" s="238"/>
      <c r="J51" s="238"/>
      <c r="K51" s="238">
        <v>62.5</v>
      </c>
      <c r="L51" s="55">
        <v>28.3</v>
      </c>
      <c r="M51" s="55">
        <v>10.7</v>
      </c>
      <c r="N51" s="55">
        <v>0</v>
      </c>
      <c r="O51" s="55">
        <v>788.1</v>
      </c>
      <c r="P51" s="55">
        <f t="shared" si="0"/>
        <v>7186.9000000000005</v>
      </c>
      <c r="Q51" s="1"/>
      <c r="R51" s="1"/>
      <c r="S51" s="1"/>
      <c r="T51" s="1"/>
      <c r="U51" s="205" t="s">
        <v>505</v>
      </c>
      <c r="V51" s="52" t="s">
        <v>896</v>
      </c>
      <c r="W51" s="53">
        <v>36</v>
      </c>
      <c r="X51" s="53" t="s">
        <v>480</v>
      </c>
    </row>
    <row r="52" spans="1:24" x14ac:dyDescent="0.3">
      <c r="A52" s="1"/>
      <c r="B52" s="54" t="s">
        <v>744</v>
      </c>
      <c r="C52" s="55">
        <v>873.6</v>
      </c>
      <c r="D52" s="55">
        <v>2119.6</v>
      </c>
      <c r="E52" s="55">
        <v>3032.4</v>
      </c>
      <c r="F52" s="55">
        <v>0</v>
      </c>
      <c r="G52" s="238"/>
      <c r="H52" s="238"/>
      <c r="I52" s="238"/>
      <c r="J52" s="238"/>
      <c r="K52" s="238">
        <v>62.9</v>
      </c>
      <c r="L52" s="55">
        <v>28.2</v>
      </c>
      <c r="M52" s="55">
        <v>10.7</v>
      </c>
      <c r="N52" s="55">
        <v>0</v>
      </c>
      <c r="O52" s="55">
        <v>840.5</v>
      </c>
      <c r="P52" s="55">
        <f t="shared" si="0"/>
        <v>6967.9</v>
      </c>
      <c r="Q52" s="1"/>
      <c r="R52" s="1"/>
      <c r="S52" s="1"/>
      <c r="T52" s="1"/>
      <c r="U52" s="205" t="s">
        <v>112</v>
      </c>
      <c r="V52" s="52" t="s">
        <v>897</v>
      </c>
      <c r="W52" s="53">
        <v>44.75</v>
      </c>
      <c r="X52" s="53" t="s">
        <v>480</v>
      </c>
    </row>
    <row r="53" spans="1:24" x14ac:dyDescent="0.3">
      <c r="A53" s="1"/>
      <c r="B53" s="54" t="s">
        <v>745</v>
      </c>
      <c r="C53" s="55">
        <v>871.6</v>
      </c>
      <c r="D53" s="55">
        <v>2239.4</v>
      </c>
      <c r="E53" s="55">
        <v>2799.1</v>
      </c>
      <c r="F53" s="55">
        <v>0</v>
      </c>
      <c r="G53" s="238"/>
      <c r="H53" s="238"/>
      <c r="I53" s="238"/>
      <c r="J53" s="238"/>
      <c r="K53" s="238">
        <v>62.900000000000006</v>
      </c>
      <c r="L53" s="55">
        <v>28.4</v>
      </c>
      <c r="M53" s="55">
        <v>10.7</v>
      </c>
      <c r="N53" s="55">
        <v>0</v>
      </c>
      <c r="O53" s="55">
        <v>806.7</v>
      </c>
      <c r="P53" s="55">
        <f t="shared" si="0"/>
        <v>6818.7999999999993</v>
      </c>
      <c r="Q53" s="1"/>
      <c r="R53" s="1"/>
      <c r="S53" s="1"/>
      <c r="T53" s="1"/>
      <c r="U53" s="205"/>
      <c r="V53" s="52" t="s">
        <v>898</v>
      </c>
      <c r="W53" s="53" t="s">
        <v>480</v>
      </c>
      <c r="X53" s="53">
        <v>2034</v>
      </c>
    </row>
    <row r="54" spans="1:24" x14ac:dyDescent="0.3">
      <c r="A54" s="1"/>
      <c r="B54" s="56" t="s">
        <v>71</v>
      </c>
      <c r="C54" s="57">
        <v>861.9</v>
      </c>
      <c r="D54" s="57">
        <v>2179.8000000000002</v>
      </c>
      <c r="E54" s="57">
        <v>2756.4</v>
      </c>
      <c r="F54" s="57">
        <v>0</v>
      </c>
      <c r="G54" s="239"/>
      <c r="H54" s="239"/>
      <c r="I54" s="239"/>
      <c r="J54" s="239"/>
      <c r="K54" s="239">
        <v>62.9</v>
      </c>
      <c r="L54" s="57">
        <v>28.7</v>
      </c>
      <c r="M54" s="57">
        <v>10.7</v>
      </c>
      <c r="N54" s="57">
        <v>0</v>
      </c>
      <c r="O54" s="57">
        <v>675.6</v>
      </c>
      <c r="P54" s="57">
        <f t="shared" si="0"/>
        <v>6576</v>
      </c>
      <c r="Q54" s="1"/>
      <c r="R54" s="1"/>
      <c r="S54" s="1"/>
      <c r="T54" s="1"/>
      <c r="U54" s="205"/>
      <c r="V54" s="52" t="s">
        <v>116</v>
      </c>
      <c r="W54" s="53" t="s">
        <v>480</v>
      </c>
      <c r="X54" s="53">
        <v>560.25</v>
      </c>
    </row>
    <row r="55" spans="1:24" x14ac:dyDescent="0.3">
      <c r="A55" s="1"/>
      <c r="B55" s="58" t="s">
        <v>899</v>
      </c>
      <c r="C55" s="59">
        <v>20579.05</v>
      </c>
      <c r="D55" s="59">
        <v>46030.3</v>
      </c>
      <c r="E55" s="59">
        <v>75589.600000000006</v>
      </c>
      <c r="F55" s="59">
        <v>979.5</v>
      </c>
      <c r="G55" s="240">
        <f t="shared" ref="G55:K55" si="1">SUM(G7:G54)/2</f>
        <v>0</v>
      </c>
      <c r="H55" s="240">
        <f t="shared" si="1"/>
        <v>0</v>
      </c>
      <c r="I55" s="240">
        <f t="shared" si="1"/>
        <v>0</v>
      </c>
      <c r="J55" s="240">
        <f t="shared" si="1"/>
        <v>0</v>
      </c>
      <c r="K55" s="240">
        <f t="shared" si="1"/>
        <v>1434.1000000000004</v>
      </c>
      <c r="L55" s="59">
        <v>675.5</v>
      </c>
      <c r="M55" s="59">
        <v>225.7</v>
      </c>
      <c r="N55" s="59">
        <v>5132.45</v>
      </c>
      <c r="O55" s="59">
        <v>16660.55</v>
      </c>
      <c r="P55" s="59">
        <f>+SUM(P7:P54)/2</f>
        <v>167306.74999999997</v>
      </c>
      <c r="Q55" s="1"/>
      <c r="R55" s="1"/>
      <c r="S55" s="1"/>
      <c r="T55" s="1"/>
      <c r="U55" s="205"/>
      <c r="V55" s="52" t="s">
        <v>900</v>
      </c>
      <c r="W55" s="53">
        <v>198.15</v>
      </c>
      <c r="X55" s="53" t="s">
        <v>480</v>
      </c>
    </row>
    <row r="56" spans="1:24" x14ac:dyDescent="0.3">
      <c r="A56" s="1"/>
      <c r="B56" s="58" t="s">
        <v>901</v>
      </c>
      <c r="C56" s="59">
        <f>+C55*100/$P$55</f>
        <v>12.300191116018931</v>
      </c>
      <c r="D56" s="59">
        <f t="shared" ref="D56:O56" si="2">+D55*100/$P$55</f>
        <v>27.512518173952937</v>
      </c>
      <c r="E56" s="59">
        <f t="shared" si="2"/>
        <v>45.180245268048076</v>
      </c>
      <c r="F56" s="59">
        <f t="shared" si="2"/>
        <v>0.58545157323299879</v>
      </c>
      <c r="G56" s="59">
        <f t="shared" si="2"/>
        <v>0</v>
      </c>
      <c r="H56" s="241">
        <f t="shared" si="2"/>
        <v>0</v>
      </c>
      <c r="I56" s="241">
        <f t="shared" si="2"/>
        <v>0</v>
      </c>
      <c r="J56" s="241">
        <f t="shared" si="2"/>
        <v>0</v>
      </c>
      <c r="K56" s="241">
        <f t="shared" si="2"/>
        <v>0.85716804611888076</v>
      </c>
      <c r="L56" s="59">
        <f t="shared" si="2"/>
        <v>0.40374940042765767</v>
      </c>
      <c r="M56" s="59">
        <f t="shared" si="2"/>
        <v>0.13490190921764963</v>
      </c>
      <c r="N56" s="59">
        <f t="shared" si="2"/>
        <v>3.0676885421538587</v>
      </c>
      <c r="O56" s="59">
        <f t="shared" si="2"/>
        <v>9.9580859708290337</v>
      </c>
      <c r="P56" s="60" t="s">
        <v>902</v>
      </c>
      <c r="Q56" s="1"/>
      <c r="R56" s="1"/>
      <c r="S56" s="1"/>
      <c r="T56" s="1"/>
      <c r="U56" s="205" t="s">
        <v>118</v>
      </c>
      <c r="V56" s="52" t="s">
        <v>903</v>
      </c>
      <c r="W56" s="53" t="s">
        <v>480</v>
      </c>
      <c r="X56" s="53">
        <v>1650.3</v>
      </c>
    </row>
    <row r="57" spans="1:24" x14ac:dyDescent="0.3">
      <c r="A57" s="1"/>
      <c r="B57" s="1"/>
      <c r="C57" s="1"/>
      <c r="D57" s="1"/>
      <c r="E57" s="1"/>
      <c r="F57" s="1"/>
      <c r="G57" s="235"/>
      <c r="H57" s="235"/>
      <c r="I57" s="235"/>
      <c r="J57" s="235"/>
      <c r="K57" s="235"/>
      <c r="L57" s="1"/>
      <c r="M57" s="1"/>
      <c r="N57" s="1"/>
      <c r="O57" s="1"/>
      <c r="P57" s="1"/>
      <c r="Q57" s="1"/>
      <c r="R57" s="1"/>
      <c r="S57" s="1"/>
      <c r="T57" s="1"/>
      <c r="U57" s="205"/>
      <c r="V57" s="52" t="s">
        <v>904</v>
      </c>
      <c r="W57" s="53">
        <v>14.4</v>
      </c>
      <c r="X57" s="53" t="s">
        <v>480</v>
      </c>
    </row>
    <row r="58" spans="1:24" x14ac:dyDescent="0.3">
      <c r="A58" s="1"/>
      <c r="B58" s="1"/>
      <c r="C58" s="1"/>
      <c r="D58" s="1"/>
      <c r="E58" s="1"/>
      <c r="F58" s="1"/>
      <c r="G58" s="235"/>
      <c r="H58" s="235"/>
      <c r="I58" s="235"/>
      <c r="J58" s="235"/>
      <c r="K58" s="235"/>
      <c r="L58" s="1"/>
      <c r="M58" s="1"/>
      <c r="N58" s="1"/>
      <c r="O58" s="1"/>
      <c r="P58" s="1"/>
      <c r="Q58" s="1"/>
      <c r="R58" s="1"/>
      <c r="S58" s="1"/>
      <c r="T58" s="1"/>
      <c r="U58" s="205"/>
      <c r="V58" s="52" t="s">
        <v>905</v>
      </c>
      <c r="W58" s="53">
        <v>698.55</v>
      </c>
      <c r="X58" s="53" t="s">
        <v>480</v>
      </c>
    </row>
    <row r="59" spans="1:24" x14ac:dyDescent="0.3">
      <c r="A59" s="1"/>
      <c r="B59" s="1"/>
      <c r="C59" s="1"/>
      <c r="D59" s="1"/>
      <c r="E59" s="1"/>
      <c r="F59" s="1"/>
      <c r="G59" s="235"/>
      <c r="H59" s="235"/>
      <c r="I59" s="235"/>
      <c r="J59" s="235"/>
      <c r="K59" s="235"/>
      <c r="L59" s="1"/>
      <c r="M59" s="1"/>
      <c r="N59" s="1"/>
      <c r="O59" s="1"/>
      <c r="P59" s="1"/>
      <c r="Q59" s="1"/>
      <c r="R59" s="1"/>
      <c r="S59" s="1"/>
      <c r="T59" s="1"/>
      <c r="U59" s="205"/>
      <c r="V59" s="52" t="s">
        <v>906</v>
      </c>
      <c r="W59" s="53" t="s">
        <v>480</v>
      </c>
      <c r="X59" s="53">
        <v>2700.35</v>
      </c>
    </row>
    <row r="60" spans="1:24" x14ac:dyDescent="0.3">
      <c r="A60" s="1"/>
      <c r="B60" s="1"/>
      <c r="C60" s="1"/>
      <c r="D60" s="1"/>
      <c r="E60" s="1"/>
      <c r="F60" s="1"/>
      <c r="G60" s="235"/>
      <c r="H60" s="235"/>
      <c r="I60" s="235"/>
      <c r="J60" s="235"/>
      <c r="K60" s="235"/>
      <c r="L60" s="1"/>
      <c r="M60" s="1"/>
      <c r="N60" s="1"/>
      <c r="O60" s="1"/>
      <c r="P60" s="1"/>
      <c r="Q60" s="1"/>
      <c r="R60" s="1"/>
      <c r="S60" s="1"/>
      <c r="T60" s="1"/>
      <c r="U60" s="205"/>
      <c r="V60" s="52" t="s">
        <v>907</v>
      </c>
      <c r="W60" s="53" t="s">
        <v>480</v>
      </c>
      <c r="X60" s="53">
        <v>2295.3000000000002</v>
      </c>
    </row>
    <row r="61" spans="1:24" x14ac:dyDescent="0.3">
      <c r="A61" s="1"/>
      <c r="B61" s="1"/>
      <c r="C61" s="1"/>
      <c r="D61" s="1"/>
      <c r="E61" s="1"/>
      <c r="F61" s="1"/>
      <c r="G61" s="235"/>
      <c r="H61" s="235"/>
      <c r="I61" s="235"/>
      <c r="J61" s="235"/>
      <c r="K61" s="235"/>
      <c r="L61" s="1"/>
      <c r="M61" s="1"/>
      <c r="N61" s="1"/>
      <c r="O61" s="1"/>
      <c r="P61" s="1"/>
      <c r="Q61" s="1"/>
      <c r="R61" s="1"/>
      <c r="S61" s="1"/>
      <c r="T61" s="1"/>
      <c r="U61" s="205"/>
      <c r="V61" s="52" t="s">
        <v>908</v>
      </c>
      <c r="W61" s="53">
        <v>1523.05</v>
      </c>
      <c r="X61" s="53" t="s">
        <v>480</v>
      </c>
    </row>
    <row r="62" spans="1:24" x14ac:dyDescent="0.3">
      <c r="A62" s="1"/>
      <c r="B62" s="1"/>
      <c r="C62" s="1"/>
      <c r="D62" s="1"/>
      <c r="E62" s="1"/>
      <c r="F62" s="1"/>
      <c r="G62" s="235"/>
      <c r="H62" s="235"/>
      <c r="I62" s="235"/>
      <c r="J62" s="235"/>
      <c r="K62" s="235"/>
      <c r="L62" s="1"/>
      <c r="M62" s="1"/>
      <c r="N62" s="1"/>
      <c r="O62" s="1"/>
      <c r="P62" s="1"/>
      <c r="Q62" s="1"/>
      <c r="R62" s="1"/>
      <c r="S62" s="1"/>
      <c r="T62" s="1"/>
      <c r="U62" s="205" t="s">
        <v>503</v>
      </c>
      <c r="V62" s="52" t="s">
        <v>909</v>
      </c>
      <c r="W62" s="53">
        <v>172.1</v>
      </c>
      <c r="X62" s="53" t="s">
        <v>480</v>
      </c>
    </row>
    <row r="63" spans="1:24" x14ac:dyDescent="0.3">
      <c r="A63" s="1"/>
      <c r="B63" s="1"/>
      <c r="C63" s="1"/>
      <c r="D63" s="1"/>
      <c r="E63" s="1"/>
      <c r="F63" s="1"/>
      <c r="G63" s="235"/>
      <c r="H63" s="235"/>
      <c r="I63" s="235"/>
      <c r="J63" s="235"/>
      <c r="K63" s="235"/>
      <c r="L63" s="1"/>
      <c r="M63" s="1"/>
      <c r="N63" s="1"/>
      <c r="O63" s="1"/>
      <c r="P63" s="1"/>
      <c r="Q63" s="1"/>
      <c r="R63" s="1"/>
      <c r="S63" s="1"/>
      <c r="T63" s="1"/>
      <c r="U63" s="205" t="s">
        <v>487</v>
      </c>
      <c r="V63" s="52" t="s">
        <v>910</v>
      </c>
      <c r="W63" s="53" t="s">
        <v>480</v>
      </c>
      <c r="X63" s="53">
        <v>1417.1</v>
      </c>
    </row>
    <row r="64" spans="1:24" x14ac:dyDescent="0.3">
      <c r="A64" s="1"/>
      <c r="B64" s="1"/>
      <c r="C64" s="1"/>
      <c r="D64" s="1"/>
      <c r="E64" s="1"/>
      <c r="F64" s="1"/>
      <c r="G64" s="235"/>
      <c r="H64" s="235"/>
      <c r="I64" s="235"/>
      <c r="J64" s="235"/>
      <c r="K64" s="235"/>
      <c r="L64" s="1"/>
      <c r="M64" s="1"/>
      <c r="N64" s="1"/>
      <c r="O64" s="1"/>
      <c r="P64" s="1"/>
      <c r="Q64" s="1"/>
      <c r="R64" s="1"/>
      <c r="S64" s="1"/>
      <c r="T64" s="1"/>
      <c r="U64" s="205"/>
      <c r="V64" s="52" t="s">
        <v>911</v>
      </c>
      <c r="W64" s="53">
        <v>6.85</v>
      </c>
      <c r="X64" s="53" t="s">
        <v>480</v>
      </c>
    </row>
    <row r="65" spans="1:24" x14ac:dyDescent="0.3">
      <c r="A65" s="1"/>
      <c r="B65" s="1"/>
      <c r="C65" s="1"/>
      <c r="D65" s="1"/>
      <c r="E65" s="1"/>
      <c r="F65" s="1"/>
      <c r="G65" s="235"/>
      <c r="H65" s="235"/>
      <c r="I65" s="235"/>
      <c r="J65" s="235"/>
      <c r="K65" s="235"/>
      <c r="L65" s="1"/>
      <c r="M65" s="1"/>
      <c r="N65" s="1"/>
      <c r="O65" s="1"/>
      <c r="P65" s="1"/>
      <c r="Q65" s="1"/>
      <c r="R65" s="1"/>
      <c r="S65" s="1"/>
      <c r="T65" s="1"/>
      <c r="U65" s="205" t="s">
        <v>912</v>
      </c>
      <c r="V65" s="52" t="s">
        <v>913</v>
      </c>
      <c r="W65" s="53">
        <v>445.35</v>
      </c>
      <c r="X65" s="53" t="s">
        <v>480</v>
      </c>
    </row>
    <row r="66" spans="1:24" x14ac:dyDescent="0.3">
      <c r="A66" s="1"/>
      <c r="B66" s="1"/>
      <c r="C66" s="1"/>
      <c r="D66" s="1"/>
      <c r="E66" s="1"/>
      <c r="F66" s="1"/>
      <c r="G66" s="235"/>
      <c r="H66" s="235"/>
      <c r="I66" s="235"/>
      <c r="J66" s="235"/>
      <c r="K66" s="235"/>
      <c r="L66" s="1"/>
      <c r="M66" s="1"/>
      <c r="N66" s="1"/>
      <c r="O66" s="1"/>
      <c r="P66" s="1"/>
      <c r="Q66" s="1"/>
      <c r="R66" s="1"/>
      <c r="S66" s="1"/>
      <c r="T66" s="1"/>
      <c r="U66" s="205"/>
      <c r="V66" s="52" t="s">
        <v>914</v>
      </c>
      <c r="W66" s="53">
        <v>161.25</v>
      </c>
      <c r="X66" s="53" t="s">
        <v>480</v>
      </c>
    </row>
    <row r="67" spans="1:24" x14ac:dyDescent="0.3">
      <c r="A67" s="1"/>
      <c r="B67" s="1"/>
      <c r="C67" s="1"/>
      <c r="D67" s="1"/>
      <c r="E67" s="1"/>
      <c r="F67" s="1"/>
      <c r="G67" s="235"/>
      <c r="H67" s="235"/>
      <c r="I67" s="235"/>
      <c r="J67" s="235"/>
      <c r="K67" s="235"/>
      <c r="L67" s="1"/>
      <c r="M67" s="1"/>
      <c r="N67" s="1"/>
      <c r="O67" s="1"/>
      <c r="P67" s="1"/>
      <c r="Q67" s="1"/>
      <c r="R67" s="1"/>
      <c r="S67" s="1"/>
      <c r="T67" s="1"/>
      <c r="U67" s="205" t="s">
        <v>133</v>
      </c>
      <c r="V67" s="52" t="s">
        <v>915</v>
      </c>
      <c r="W67" s="53">
        <v>30.6</v>
      </c>
      <c r="X67" s="53" t="s">
        <v>480</v>
      </c>
    </row>
    <row r="68" spans="1:24" x14ac:dyDescent="0.3">
      <c r="A68" s="1"/>
      <c r="B68" s="1"/>
      <c r="C68" s="1"/>
      <c r="D68" s="1"/>
      <c r="E68" s="1"/>
      <c r="F68" s="1"/>
      <c r="G68" s="235"/>
      <c r="H68" s="235"/>
      <c r="I68" s="235"/>
      <c r="J68" s="235"/>
      <c r="K68" s="235"/>
      <c r="L68" s="1"/>
      <c r="M68" s="1"/>
      <c r="N68" s="1"/>
      <c r="O68" s="1"/>
      <c r="P68" s="1"/>
      <c r="Q68" s="1"/>
      <c r="R68" s="1"/>
      <c r="S68" s="1"/>
      <c r="T68" s="1"/>
      <c r="U68" s="205"/>
      <c r="V68" s="52" t="s">
        <v>916</v>
      </c>
      <c r="W68" s="53">
        <v>731.45</v>
      </c>
      <c r="X68" s="53" t="s">
        <v>480</v>
      </c>
    </row>
    <row r="69" spans="1:24" x14ac:dyDescent="0.3">
      <c r="A69" s="1"/>
      <c r="B69" s="1"/>
      <c r="C69" s="1"/>
      <c r="D69" s="1"/>
      <c r="E69" s="1"/>
      <c r="F69" s="1"/>
      <c r="G69" s="235"/>
      <c r="H69" s="235"/>
      <c r="I69" s="235"/>
      <c r="J69" s="235"/>
      <c r="K69" s="235"/>
      <c r="L69" s="1"/>
      <c r="M69" s="1"/>
      <c r="N69" s="1"/>
      <c r="O69" s="1"/>
      <c r="P69" s="1"/>
      <c r="Q69" s="1"/>
      <c r="R69" s="1"/>
      <c r="S69" s="1"/>
      <c r="T69" s="1"/>
      <c r="U69" s="205"/>
      <c r="V69" s="52" t="s">
        <v>134</v>
      </c>
      <c r="W69" s="53" t="s">
        <v>480</v>
      </c>
      <c r="X69" s="53">
        <v>1437.65</v>
      </c>
    </row>
    <row r="70" spans="1:24" x14ac:dyDescent="0.3">
      <c r="A70" s="1"/>
      <c r="B70" s="1"/>
      <c r="C70" s="1"/>
      <c r="D70" s="1"/>
      <c r="E70" s="1"/>
      <c r="F70" s="1"/>
      <c r="G70" s="235"/>
      <c r="H70" s="235"/>
      <c r="I70" s="235"/>
      <c r="J70" s="235"/>
      <c r="K70" s="235"/>
      <c r="L70" s="1"/>
      <c r="M70" s="1"/>
      <c r="N70" s="1"/>
      <c r="O70" s="1"/>
      <c r="P70" s="1"/>
      <c r="Q70" s="1"/>
      <c r="R70" s="1"/>
      <c r="S70" s="1"/>
      <c r="T70" s="1"/>
      <c r="U70" s="205"/>
      <c r="V70" s="52" t="s">
        <v>917</v>
      </c>
      <c r="W70" s="53" t="s">
        <v>480</v>
      </c>
      <c r="X70" s="53">
        <v>273.5</v>
      </c>
    </row>
    <row r="71" spans="1:24" x14ac:dyDescent="0.3">
      <c r="A71" s="1"/>
      <c r="B71" s="1"/>
      <c r="C71" s="1"/>
      <c r="D71" s="1"/>
      <c r="E71" s="1"/>
      <c r="F71" s="1"/>
      <c r="G71" s="235"/>
      <c r="H71" s="235"/>
      <c r="I71" s="235"/>
      <c r="J71" s="235"/>
      <c r="K71" s="235"/>
      <c r="L71" s="1"/>
      <c r="M71" s="1"/>
      <c r="N71" s="1"/>
      <c r="O71" s="1"/>
      <c r="P71" s="1"/>
      <c r="Q71" s="1"/>
      <c r="R71" s="1"/>
      <c r="S71" s="1"/>
      <c r="T71" s="1"/>
      <c r="U71" s="205"/>
      <c r="V71" s="52" t="s">
        <v>918</v>
      </c>
      <c r="W71" s="53" t="s">
        <v>480</v>
      </c>
      <c r="X71" s="53">
        <v>864.95</v>
      </c>
    </row>
    <row r="72" spans="1:24" x14ac:dyDescent="0.3">
      <c r="A72" s="1"/>
      <c r="B72" s="1"/>
      <c r="C72" s="1"/>
      <c r="D72" s="1"/>
      <c r="E72" s="1"/>
      <c r="F72" s="1"/>
      <c r="G72" s="235"/>
      <c r="H72" s="235"/>
      <c r="I72" s="235"/>
      <c r="J72" s="235"/>
      <c r="K72" s="235"/>
      <c r="L72" s="1"/>
      <c r="M72" s="1"/>
      <c r="N72" s="1"/>
      <c r="O72" s="1"/>
      <c r="P72" s="1"/>
      <c r="Q72" s="1"/>
      <c r="R72" s="1"/>
      <c r="S72" s="1"/>
      <c r="T72" s="1"/>
      <c r="U72" s="205"/>
      <c r="V72" s="52" t="s">
        <v>919</v>
      </c>
      <c r="W72" s="53">
        <v>189.05</v>
      </c>
      <c r="X72" s="53" t="s">
        <v>480</v>
      </c>
    </row>
    <row r="73" spans="1:24" x14ac:dyDescent="0.3">
      <c r="A73" s="1"/>
      <c r="B73" s="1"/>
      <c r="C73" s="1"/>
      <c r="D73" s="1"/>
      <c r="E73" s="1"/>
      <c r="F73" s="1"/>
      <c r="G73" s="235"/>
      <c r="H73" s="235"/>
      <c r="I73" s="235"/>
      <c r="J73" s="235"/>
      <c r="K73" s="235"/>
      <c r="L73" s="1"/>
      <c r="M73" s="1"/>
      <c r="N73" s="1"/>
      <c r="O73" s="1"/>
      <c r="P73" s="1"/>
      <c r="Q73" s="1"/>
      <c r="R73" s="1"/>
      <c r="S73" s="1"/>
      <c r="T73" s="1"/>
      <c r="U73" s="205"/>
      <c r="V73" s="52" t="s">
        <v>920</v>
      </c>
      <c r="W73" s="53">
        <v>102.05</v>
      </c>
      <c r="X73" s="53" t="s">
        <v>480</v>
      </c>
    </row>
    <row r="74" spans="1:24" x14ac:dyDescent="0.3">
      <c r="A74" s="1"/>
      <c r="B74" s="1"/>
      <c r="C74" s="1"/>
      <c r="D74" s="1"/>
      <c r="E74" s="1"/>
      <c r="F74" s="1"/>
      <c r="G74" s="235"/>
      <c r="H74" s="235"/>
      <c r="I74" s="235"/>
      <c r="J74" s="235"/>
      <c r="K74" s="235"/>
      <c r="L74" s="1"/>
      <c r="M74" s="1"/>
      <c r="N74" s="1"/>
      <c r="O74" s="1"/>
      <c r="P74" s="1"/>
      <c r="Q74" s="1"/>
      <c r="R74" s="1"/>
      <c r="S74" s="1"/>
      <c r="T74" s="1"/>
      <c r="U74" s="205"/>
      <c r="V74" s="52" t="s">
        <v>921</v>
      </c>
      <c r="W74" s="53">
        <v>2086.85</v>
      </c>
      <c r="X74" s="53" t="s">
        <v>480</v>
      </c>
    </row>
    <row r="75" spans="1:24" x14ac:dyDescent="0.3">
      <c r="A75" s="1"/>
      <c r="B75" s="1"/>
      <c r="C75" s="1"/>
      <c r="D75" s="1"/>
      <c r="E75" s="1"/>
      <c r="F75" s="1"/>
      <c r="G75" s="235"/>
      <c r="H75" s="235"/>
      <c r="I75" s="235"/>
      <c r="J75" s="235"/>
      <c r="K75" s="235"/>
      <c r="L75" s="1"/>
      <c r="M75" s="1"/>
      <c r="N75" s="1"/>
      <c r="O75" s="1"/>
      <c r="P75" s="1"/>
      <c r="Q75" s="1"/>
      <c r="R75" s="1"/>
      <c r="S75" s="1"/>
      <c r="T75" s="1"/>
      <c r="U75" s="205" t="s">
        <v>504</v>
      </c>
      <c r="V75" s="52" t="s">
        <v>922</v>
      </c>
      <c r="W75" s="53">
        <v>193.9</v>
      </c>
      <c r="X75" s="53" t="s">
        <v>480</v>
      </c>
    </row>
    <row r="76" spans="1:24" x14ac:dyDescent="0.3">
      <c r="A76" s="1"/>
      <c r="B76" s="1"/>
      <c r="C76" s="1"/>
      <c r="D76" s="1"/>
      <c r="E76" s="1"/>
      <c r="F76" s="1"/>
      <c r="G76" s="235"/>
      <c r="H76" s="235"/>
      <c r="I76" s="235"/>
      <c r="J76" s="235"/>
      <c r="K76" s="235"/>
      <c r="L76" s="1"/>
      <c r="M76" s="1"/>
      <c r="N76" s="1"/>
      <c r="O76" s="1"/>
      <c r="P76" s="1"/>
      <c r="Q76" s="1"/>
      <c r="R76" s="1"/>
      <c r="S76" s="1"/>
      <c r="T76" s="1"/>
      <c r="U76" s="61" t="s">
        <v>899</v>
      </c>
      <c r="V76" s="62"/>
      <c r="W76" s="63">
        <v>20579.05</v>
      </c>
      <c r="X76" s="63">
        <v>46030.3</v>
      </c>
    </row>
  </sheetData>
  <mergeCells count="39">
    <mergeCell ref="U63:U64"/>
    <mergeCell ref="U65:U66"/>
    <mergeCell ref="U67:U74"/>
    <mergeCell ref="U75"/>
    <mergeCell ref="U50"/>
    <mergeCell ref="U51"/>
    <mergeCell ref="U52:U55"/>
    <mergeCell ref="U56:U61"/>
    <mergeCell ref="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07" t="s">
        <v>923</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row>
    <row r="6" spans="1:70" ht="43.95" customHeight="1" x14ac:dyDescent="0.3">
      <c r="A6" s="1"/>
      <c r="B6" s="206" t="s">
        <v>474</v>
      </c>
      <c r="C6" s="206" t="s">
        <v>161</v>
      </c>
      <c r="D6" s="206" t="s">
        <v>530</v>
      </c>
      <c r="E6" s="206" t="s">
        <v>172</v>
      </c>
      <c r="F6" s="206" t="s">
        <v>531</v>
      </c>
      <c r="G6" s="206" t="s">
        <v>517</v>
      </c>
      <c r="H6" s="206" t="s">
        <v>518</v>
      </c>
      <c r="I6" s="206" t="s">
        <v>519</v>
      </c>
      <c r="J6" s="206" t="s">
        <v>528</v>
      </c>
      <c r="K6" s="206" t="s">
        <v>498</v>
      </c>
      <c r="L6" s="206" t="s">
        <v>520</v>
      </c>
      <c r="M6" s="206"/>
      <c r="N6" s="206"/>
      <c r="O6" s="206"/>
      <c r="P6" s="206"/>
      <c r="Q6" s="206" t="s">
        <v>516</v>
      </c>
      <c r="R6" s="206" t="s">
        <v>260</v>
      </c>
      <c r="S6" s="206" t="s">
        <v>31</v>
      </c>
      <c r="T6" s="206" t="s">
        <v>267</v>
      </c>
      <c r="U6" s="206" t="s">
        <v>506</v>
      </c>
      <c r="V6" s="206" t="s">
        <v>507</v>
      </c>
      <c r="W6" s="206" t="s">
        <v>521</v>
      </c>
      <c r="X6" s="206"/>
      <c r="Y6" s="206" t="s">
        <v>499</v>
      </c>
      <c r="Z6" s="206" t="s">
        <v>85</v>
      </c>
      <c r="AA6" s="206"/>
      <c r="AB6" s="206"/>
      <c r="AC6" s="206"/>
      <c r="AD6" s="206"/>
      <c r="AE6" s="206" t="s">
        <v>522</v>
      </c>
      <c r="AF6" s="206"/>
      <c r="AG6" s="206" t="s">
        <v>523</v>
      </c>
      <c r="AH6" s="206"/>
      <c r="AI6" s="206"/>
      <c r="AJ6" s="206"/>
      <c r="AK6" s="206" t="s">
        <v>500</v>
      </c>
      <c r="AL6" s="206" t="s">
        <v>524</v>
      </c>
      <c r="AM6" s="206" t="s">
        <v>501</v>
      </c>
      <c r="AN6" s="206" t="s">
        <v>508</v>
      </c>
      <c r="AO6" s="206" t="s">
        <v>509</v>
      </c>
      <c r="AP6" s="206" t="s">
        <v>924</v>
      </c>
      <c r="AQ6" s="206" t="s">
        <v>525</v>
      </c>
      <c r="AR6" s="206" t="s">
        <v>502</v>
      </c>
      <c r="AS6" s="206" t="s">
        <v>505</v>
      </c>
      <c r="AT6" s="206" t="s">
        <v>309</v>
      </c>
      <c r="AU6" s="206" t="s">
        <v>510</v>
      </c>
      <c r="AV6" s="206" t="s">
        <v>112</v>
      </c>
      <c r="AW6" s="206"/>
      <c r="AX6" s="206" t="s">
        <v>118</v>
      </c>
      <c r="AY6" s="206"/>
      <c r="AZ6" s="206"/>
      <c r="BA6" s="206"/>
      <c r="BB6" s="206"/>
      <c r="BC6" s="206" t="s">
        <v>511</v>
      </c>
      <c r="BD6" s="206" t="s">
        <v>512</v>
      </c>
      <c r="BE6" s="206" t="s">
        <v>513</v>
      </c>
      <c r="BF6" s="206" t="s">
        <v>503</v>
      </c>
      <c r="BG6" s="206" t="s">
        <v>514</v>
      </c>
      <c r="BH6" s="206"/>
      <c r="BI6" s="206"/>
      <c r="BJ6" s="206"/>
      <c r="BK6" s="206" t="s">
        <v>526</v>
      </c>
      <c r="BL6" s="206" t="s">
        <v>487</v>
      </c>
      <c r="BM6" s="206" t="s">
        <v>532</v>
      </c>
      <c r="BN6" s="206" t="s">
        <v>527</v>
      </c>
      <c r="BO6" s="206"/>
      <c r="BP6" s="206" t="s">
        <v>515</v>
      </c>
      <c r="BQ6" s="206" t="s">
        <v>504</v>
      </c>
      <c r="BR6" s="64" t="s">
        <v>925</v>
      </c>
    </row>
    <row r="7" spans="1:70" x14ac:dyDescent="0.3">
      <c r="A7" s="1"/>
      <c r="B7" s="206"/>
      <c r="C7" s="64" t="s">
        <v>926</v>
      </c>
      <c r="D7" s="64" t="s">
        <v>927</v>
      </c>
      <c r="E7" s="64" t="s">
        <v>928</v>
      </c>
      <c r="F7" s="64" t="s">
        <v>929</v>
      </c>
      <c r="G7" s="64" t="s">
        <v>930</v>
      </c>
      <c r="H7" s="64" t="s">
        <v>852</v>
      </c>
      <c r="I7" s="64" t="s">
        <v>853</v>
      </c>
      <c r="J7" s="64" t="s">
        <v>931</v>
      </c>
      <c r="K7" s="64" t="s">
        <v>480</v>
      </c>
      <c r="L7" s="64" t="s">
        <v>861</v>
      </c>
      <c r="M7" s="64" t="s">
        <v>932</v>
      </c>
      <c r="N7" s="64" t="s">
        <v>862</v>
      </c>
      <c r="O7" s="64" t="s">
        <v>863</v>
      </c>
      <c r="P7" s="64" t="s">
        <v>933</v>
      </c>
      <c r="Q7" s="64" t="s">
        <v>868</v>
      </c>
      <c r="R7" s="64" t="s">
        <v>871</v>
      </c>
      <c r="S7" s="64" t="s">
        <v>872</v>
      </c>
      <c r="T7" s="64" t="s">
        <v>873</v>
      </c>
      <c r="U7" s="64" t="s">
        <v>878</v>
      </c>
      <c r="V7" s="64" t="s">
        <v>879</v>
      </c>
      <c r="W7" s="64" t="s">
        <v>480</v>
      </c>
      <c r="X7" s="64" t="s">
        <v>480</v>
      </c>
      <c r="Y7" s="64" t="s">
        <v>480</v>
      </c>
      <c r="Z7" s="64" t="s">
        <v>480</v>
      </c>
      <c r="AA7" s="64" t="s">
        <v>480</v>
      </c>
      <c r="AB7" s="64" t="s">
        <v>480</v>
      </c>
      <c r="AC7" s="64" t="s">
        <v>480</v>
      </c>
      <c r="AD7" s="64" t="s">
        <v>480</v>
      </c>
      <c r="AE7" s="64" t="s">
        <v>881</v>
      </c>
      <c r="AF7" s="64" t="s">
        <v>882</v>
      </c>
      <c r="AG7" s="64" t="s">
        <v>934</v>
      </c>
      <c r="AH7" s="64" t="s">
        <v>935</v>
      </c>
      <c r="AI7" s="64" t="s">
        <v>936</v>
      </c>
      <c r="AJ7" s="64" t="s">
        <v>886</v>
      </c>
      <c r="AK7" s="64" t="s">
        <v>480</v>
      </c>
      <c r="AL7" s="64" t="s">
        <v>480</v>
      </c>
      <c r="AM7" s="64" t="s">
        <v>480</v>
      </c>
      <c r="AN7" s="64" t="s">
        <v>937</v>
      </c>
      <c r="AO7" s="64" t="s">
        <v>889</v>
      </c>
      <c r="AP7" s="64" t="s">
        <v>938</v>
      </c>
      <c r="AQ7" s="64" t="s">
        <v>480</v>
      </c>
      <c r="AR7" s="64" t="s">
        <v>480</v>
      </c>
      <c r="AS7" s="64" t="s">
        <v>896</v>
      </c>
      <c r="AT7" s="64" t="s">
        <v>480</v>
      </c>
      <c r="AU7" s="64" t="s">
        <v>480</v>
      </c>
      <c r="AV7" s="64" t="s">
        <v>939</v>
      </c>
      <c r="AW7" s="64" t="s">
        <v>940</v>
      </c>
      <c r="AX7" s="64" t="s">
        <v>480</v>
      </c>
      <c r="AY7" s="64" t="s">
        <v>480</v>
      </c>
      <c r="AZ7" s="64" t="s">
        <v>480</v>
      </c>
      <c r="BA7" s="64" t="s">
        <v>480</v>
      </c>
      <c r="BB7" s="64" t="s">
        <v>904</v>
      </c>
      <c r="BC7" s="64" t="s">
        <v>480</v>
      </c>
      <c r="BD7" s="64" t="s">
        <v>480</v>
      </c>
      <c r="BE7" s="64" t="s">
        <v>480</v>
      </c>
      <c r="BF7" s="64" t="s">
        <v>941</v>
      </c>
      <c r="BG7" s="64" t="s">
        <v>942</v>
      </c>
      <c r="BH7" s="64" t="s">
        <v>943</v>
      </c>
      <c r="BI7" s="64" t="s">
        <v>351</v>
      </c>
      <c r="BJ7" s="64" t="s">
        <v>944</v>
      </c>
      <c r="BK7" s="64" t="s">
        <v>480</v>
      </c>
      <c r="BL7" s="64" t="s">
        <v>945</v>
      </c>
      <c r="BM7" s="64" t="s">
        <v>946</v>
      </c>
      <c r="BN7" s="64" t="s">
        <v>913</v>
      </c>
      <c r="BO7" s="64" t="s">
        <v>947</v>
      </c>
      <c r="BP7" s="64" t="s">
        <v>480</v>
      </c>
      <c r="BQ7" s="64" t="s">
        <v>922</v>
      </c>
      <c r="BR7" s="64" t="s">
        <v>690</v>
      </c>
    </row>
    <row r="8" spans="1:70" x14ac:dyDescent="0.3">
      <c r="A8" s="1"/>
      <c r="B8" s="50" t="s">
        <v>948</v>
      </c>
      <c r="C8" s="65"/>
      <c r="D8" s="65">
        <v>19.100000000000001</v>
      </c>
      <c r="E8" s="65"/>
      <c r="F8" s="65"/>
      <c r="G8" s="65">
        <v>7.4</v>
      </c>
      <c r="H8" s="65">
        <v>1.2</v>
      </c>
      <c r="I8" s="65"/>
      <c r="J8" s="65">
        <v>9.3000000000000007</v>
      </c>
      <c r="K8" s="65"/>
      <c r="L8" s="65">
        <v>7.9</v>
      </c>
      <c r="M8" s="65"/>
      <c r="N8" s="65">
        <v>4.0999999999999996</v>
      </c>
      <c r="O8" s="65">
        <v>5.8</v>
      </c>
      <c r="P8" s="65">
        <v>3.9</v>
      </c>
      <c r="Q8" s="65">
        <v>2</v>
      </c>
      <c r="R8" s="65">
        <v>1.8</v>
      </c>
      <c r="S8" s="65">
        <v>12.9</v>
      </c>
      <c r="T8" s="65">
        <v>20.100000000000001</v>
      </c>
      <c r="U8" s="65">
        <v>6.8</v>
      </c>
      <c r="V8" s="65">
        <v>4</v>
      </c>
      <c r="W8" s="65">
        <v>2</v>
      </c>
      <c r="X8" s="65">
        <v>13.1</v>
      </c>
      <c r="Y8" s="65">
        <v>54.2</v>
      </c>
      <c r="Z8" s="65"/>
      <c r="AA8" s="65">
        <v>59.7</v>
      </c>
      <c r="AB8" s="65">
        <v>86</v>
      </c>
      <c r="AC8" s="65">
        <v>7.9</v>
      </c>
      <c r="AD8" s="65">
        <v>5.2</v>
      </c>
      <c r="AE8" s="65">
        <v>10.5</v>
      </c>
      <c r="AF8" s="65">
        <v>4.3</v>
      </c>
      <c r="AG8" s="65">
        <v>4</v>
      </c>
      <c r="AH8" s="65">
        <v>4.5999999999999996</v>
      </c>
      <c r="AI8" s="65">
        <v>4.7</v>
      </c>
      <c r="AJ8" s="65">
        <v>7.6</v>
      </c>
      <c r="AK8" s="65"/>
      <c r="AL8" s="65">
        <v>9.4</v>
      </c>
      <c r="AM8" s="65">
        <v>12.4</v>
      </c>
      <c r="AN8" s="65">
        <v>2.6</v>
      </c>
      <c r="AO8" s="65">
        <v>18.5</v>
      </c>
      <c r="AP8" s="65"/>
      <c r="AQ8" s="65"/>
      <c r="AR8" s="65"/>
      <c r="AS8" s="65">
        <v>1.5</v>
      </c>
      <c r="AT8" s="65"/>
      <c r="AU8" s="65"/>
      <c r="AV8" s="65"/>
      <c r="AW8" s="65"/>
      <c r="AX8" s="65">
        <v>123.5</v>
      </c>
      <c r="AY8" s="65"/>
      <c r="AZ8" s="65">
        <v>110.3</v>
      </c>
      <c r="BA8" s="65"/>
      <c r="BB8" s="65">
        <v>0.6</v>
      </c>
      <c r="BC8" s="65"/>
      <c r="BD8" s="65">
        <v>14.3</v>
      </c>
      <c r="BE8" s="65">
        <v>39.9</v>
      </c>
      <c r="BF8" s="65">
        <v>7.1</v>
      </c>
      <c r="BG8" s="65">
        <v>4.5</v>
      </c>
      <c r="BH8" s="65">
        <v>1.3</v>
      </c>
      <c r="BI8" s="65">
        <v>1.1000000000000001</v>
      </c>
      <c r="BJ8" s="65">
        <v>2.2999999999999998</v>
      </c>
      <c r="BK8" s="65"/>
      <c r="BL8" s="65">
        <v>0.3</v>
      </c>
      <c r="BM8" s="65"/>
      <c r="BN8" s="65">
        <v>18.3</v>
      </c>
      <c r="BO8" s="65">
        <v>6.6</v>
      </c>
      <c r="BP8" s="65"/>
      <c r="BQ8" s="65">
        <v>6</v>
      </c>
      <c r="BR8" s="66">
        <v>750.6</v>
      </c>
    </row>
    <row r="9" spans="1:70" x14ac:dyDescent="0.3">
      <c r="A9" s="1"/>
      <c r="B9" s="54" t="s">
        <v>949</v>
      </c>
      <c r="C9" s="67"/>
      <c r="D9" s="67">
        <v>19.100000000000001</v>
      </c>
      <c r="E9" s="67"/>
      <c r="F9" s="67"/>
      <c r="G9" s="67">
        <v>10.4</v>
      </c>
      <c r="H9" s="67">
        <v>1.2</v>
      </c>
      <c r="I9" s="67"/>
      <c r="J9" s="67">
        <v>9.6</v>
      </c>
      <c r="K9" s="67"/>
      <c r="L9" s="67">
        <v>7.9</v>
      </c>
      <c r="M9" s="67"/>
      <c r="N9" s="67">
        <v>4.2</v>
      </c>
      <c r="O9" s="67">
        <v>5.7</v>
      </c>
      <c r="P9" s="67">
        <v>3.8</v>
      </c>
      <c r="Q9" s="67">
        <v>2</v>
      </c>
      <c r="R9" s="67">
        <v>1.7</v>
      </c>
      <c r="S9" s="67">
        <v>12.8</v>
      </c>
      <c r="T9" s="67">
        <v>19.8</v>
      </c>
      <c r="U9" s="67">
        <v>6.8</v>
      </c>
      <c r="V9" s="67">
        <v>4</v>
      </c>
      <c r="W9" s="67">
        <v>4.5</v>
      </c>
      <c r="X9" s="67">
        <v>7</v>
      </c>
      <c r="Y9" s="67">
        <v>53.3</v>
      </c>
      <c r="Z9" s="67"/>
      <c r="AA9" s="67">
        <v>54.6</v>
      </c>
      <c r="AB9" s="67">
        <v>83.1</v>
      </c>
      <c r="AC9" s="67">
        <v>9.1999999999999993</v>
      </c>
      <c r="AD9" s="67">
        <v>4.4000000000000004</v>
      </c>
      <c r="AE9" s="67">
        <v>10.5</v>
      </c>
      <c r="AF9" s="67">
        <v>4.3</v>
      </c>
      <c r="AG9" s="67">
        <v>4</v>
      </c>
      <c r="AH9" s="67">
        <v>4.5999999999999996</v>
      </c>
      <c r="AI9" s="67">
        <v>4.7</v>
      </c>
      <c r="AJ9" s="67">
        <v>7.6</v>
      </c>
      <c r="AK9" s="67"/>
      <c r="AL9" s="67">
        <v>8.4</v>
      </c>
      <c r="AM9" s="67">
        <v>12.2</v>
      </c>
      <c r="AN9" s="67">
        <v>2.7</v>
      </c>
      <c r="AO9" s="67">
        <v>18.5</v>
      </c>
      <c r="AP9" s="67"/>
      <c r="AQ9" s="67"/>
      <c r="AR9" s="67"/>
      <c r="AS9" s="67">
        <v>1.5</v>
      </c>
      <c r="AT9" s="67"/>
      <c r="AU9" s="67"/>
      <c r="AV9" s="67"/>
      <c r="AW9" s="67"/>
      <c r="AX9" s="67">
        <v>47</v>
      </c>
      <c r="AY9" s="67"/>
      <c r="AZ9" s="67">
        <v>57.7</v>
      </c>
      <c r="BA9" s="67"/>
      <c r="BB9" s="67">
        <v>0.6</v>
      </c>
      <c r="BC9" s="67"/>
      <c r="BD9" s="67">
        <v>15.3</v>
      </c>
      <c r="BE9" s="67">
        <v>55.3</v>
      </c>
      <c r="BF9" s="67">
        <v>7.1</v>
      </c>
      <c r="BG9" s="67">
        <v>4.5</v>
      </c>
      <c r="BH9" s="67">
        <v>1.3</v>
      </c>
      <c r="BI9" s="67">
        <v>1.1000000000000001</v>
      </c>
      <c r="BJ9" s="67">
        <v>2.2999999999999998</v>
      </c>
      <c r="BK9" s="67"/>
      <c r="BL9" s="67">
        <v>0.3</v>
      </c>
      <c r="BM9" s="67"/>
      <c r="BN9" s="67">
        <v>18.2</v>
      </c>
      <c r="BO9" s="67">
        <v>6.7</v>
      </c>
      <c r="BP9" s="67"/>
      <c r="BQ9" s="67">
        <v>5.4</v>
      </c>
      <c r="BR9" s="68">
        <v>626.9</v>
      </c>
    </row>
    <row r="10" spans="1:70" x14ac:dyDescent="0.3">
      <c r="A10" s="1"/>
      <c r="B10" s="54" t="s">
        <v>950</v>
      </c>
      <c r="C10" s="67"/>
      <c r="D10" s="67">
        <v>18.3</v>
      </c>
      <c r="E10" s="67"/>
      <c r="F10" s="67"/>
      <c r="G10" s="67">
        <v>10.3</v>
      </c>
      <c r="H10" s="67">
        <v>1.2</v>
      </c>
      <c r="I10" s="67"/>
      <c r="J10" s="67">
        <v>9.1999999999999993</v>
      </c>
      <c r="K10" s="67"/>
      <c r="L10" s="67">
        <v>7.9</v>
      </c>
      <c r="M10" s="67"/>
      <c r="N10" s="67">
        <v>4.3</v>
      </c>
      <c r="O10" s="67">
        <v>5.8</v>
      </c>
      <c r="P10" s="67">
        <v>3.9</v>
      </c>
      <c r="Q10" s="67">
        <v>2</v>
      </c>
      <c r="R10" s="67">
        <v>1.9</v>
      </c>
      <c r="S10" s="67">
        <v>12.9</v>
      </c>
      <c r="T10" s="67">
        <v>20.2</v>
      </c>
      <c r="U10" s="67">
        <v>6.6</v>
      </c>
      <c r="V10" s="67">
        <v>3.9</v>
      </c>
      <c r="W10" s="67">
        <v>10.9</v>
      </c>
      <c r="X10" s="67">
        <v>12.1</v>
      </c>
      <c r="Y10" s="67">
        <v>50.7</v>
      </c>
      <c r="Z10" s="67"/>
      <c r="AA10" s="67">
        <v>56.6</v>
      </c>
      <c r="AB10" s="67">
        <v>95.6</v>
      </c>
      <c r="AC10" s="67">
        <v>6.7</v>
      </c>
      <c r="AD10" s="67">
        <v>2.7</v>
      </c>
      <c r="AE10" s="67">
        <v>10.5</v>
      </c>
      <c r="AF10" s="67">
        <v>4.3</v>
      </c>
      <c r="AG10" s="67">
        <v>4</v>
      </c>
      <c r="AH10" s="67">
        <v>4.5999999999999996</v>
      </c>
      <c r="AI10" s="67">
        <v>4.7</v>
      </c>
      <c r="AJ10" s="67">
        <v>7.7</v>
      </c>
      <c r="AK10" s="67"/>
      <c r="AL10" s="67">
        <v>4</v>
      </c>
      <c r="AM10" s="67">
        <v>6.6</v>
      </c>
      <c r="AN10" s="67">
        <v>2.7</v>
      </c>
      <c r="AO10" s="67">
        <v>18.5</v>
      </c>
      <c r="AP10" s="67"/>
      <c r="AQ10" s="67"/>
      <c r="AR10" s="67"/>
      <c r="AS10" s="67">
        <v>1.5</v>
      </c>
      <c r="AT10" s="67"/>
      <c r="AU10" s="67"/>
      <c r="AV10" s="67"/>
      <c r="AW10" s="67"/>
      <c r="AX10" s="67">
        <v>4.7</v>
      </c>
      <c r="AY10" s="67"/>
      <c r="AZ10" s="67">
        <v>13.3</v>
      </c>
      <c r="BA10" s="67"/>
      <c r="BB10" s="67">
        <v>0.6</v>
      </c>
      <c r="BC10" s="67"/>
      <c r="BD10" s="67">
        <v>16.2</v>
      </c>
      <c r="BE10" s="67">
        <v>52.2</v>
      </c>
      <c r="BF10" s="67">
        <v>7.1</v>
      </c>
      <c r="BG10" s="67">
        <v>4.5</v>
      </c>
      <c r="BH10" s="67">
        <v>1.3</v>
      </c>
      <c r="BI10" s="67">
        <v>1.1000000000000001</v>
      </c>
      <c r="BJ10" s="67">
        <v>2.2999999999999998</v>
      </c>
      <c r="BK10" s="67"/>
      <c r="BL10" s="67">
        <v>0.3</v>
      </c>
      <c r="BM10" s="67"/>
      <c r="BN10" s="67">
        <v>18</v>
      </c>
      <c r="BO10" s="67">
        <v>6.7</v>
      </c>
      <c r="BP10" s="67"/>
      <c r="BQ10" s="67">
        <v>5.9</v>
      </c>
      <c r="BR10" s="68">
        <v>547</v>
      </c>
    </row>
    <row r="11" spans="1:70" x14ac:dyDescent="0.3">
      <c r="A11" s="1"/>
      <c r="B11" s="54" t="s">
        <v>951</v>
      </c>
      <c r="C11" s="67"/>
      <c r="D11" s="67">
        <v>18.3</v>
      </c>
      <c r="E11" s="67"/>
      <c r="F11" s="67"/>
      <c r="G11" s="67">
        <v>6.1</v>
      </c>
      <c r="H11" s="67">
        <v>1.2</v>
      </c>
      <c r="I11" s="67"/>
      <c r="J11" s="67">
        <v>9.1</v>
      </c>
      <c r="K11" s="67"/>
      <c r="L11" s="67">
        <v>7.9</v>
      </c>
      <c r="M11" s="67"/>
      <c r="N11" s="67">
        <v>4.2</v>
      </c>
      <c r="O11" s="67">
        <v>5.8</v>
      </c>
      <c r="P11" s="67">
        <v>3.8</v>
      </c>
      <c r="Q11" s="67">
        <v>2</v>
      </c>
      <c r="R11" s="67">
        <v>2</v>
      </c>
      <c r="S11" s="67">
        <v>12.8</v>
      </c>
      <c r="T11" s="67">
        <v>20</v>
      </c>
      <c r="U11" s="67">
        <v>6.6</v>
      </c>
      <c r="V11" s="67">
        <v>4</v>
      </c>
      <c r="W11" s="67">
        <v>11.9</v>
      </c>
      <c r="X11" s="67">
        <v>14.5</v>
      </c>
      <c r="Y11" s="67">
        <v>53.6</v>
      </c>
      <c r="Z11" s="67"/>
      <c r="AA11" s="67">
        <v>47.3</v>
      </c>
      <c r="AB11" s="67">
        <v>91.1</v>
      </c>
      <c r="AC11" s="67">
        <v>5.6</v>
      </c>
      <c r="AD11" s="67">
        <v>1.8</v>
      </c>
      <c r="AE11" s="67">
        <v>10.5</v>
      </c>
      <c r="AF11" s="67">
        <v>4.3</v>
      </c>
      <c r="AG11" s="67">
        <v>4</v>
      </c>
      <c r="AH11" s="67">
        <v>4.5999999999999996</v>
      </c>
      <c r="AI11" s="67">
        <v>4.7</v>
      </c>
      <c r="AJ11" s="67">
        <v>7.7</v>
      </c>
      <c r="AK11" s="67"/>
      <c r="AL11" s="67">
        <v>7.1</v>
      </c>
      <c r="AM11" s="67">
        <v>11</v>
      </c>
      <c r="AN11" s="67">
        <v>2.7</v>
      </c>
      <c r="AO11" s="67">
        <v>18.5</v>
      </c>
      <c r="AP11" s="67"/>
      <c r="AQ11" s="67"/>
      <c r="AR11" s="67"/>
      <c r="AS11" s="67">
        <v>1.5</v>
      </c>
      <c r="AT11" s="67"/>
      <c r="AU11" s="67"/>
      <c r="AV11" s="67"/>
      <c r="AW11" s="67"/>
      <c r="AX11" s="67"/>
      <c r="AY11" s="67"/>
      <c r="AZ11" s="67">
        <v>1.4</v>
      </c>
      <c r="BA11" s="67"/>
      <c r="BB11" s="67">
        <v>0.6</v>
      </c>
      <c r="BC11" s="67"/>
      <c r="BD11" s="67">
        <v>13.4</v>
      </c>
      <c r="BE11" s="67">
        <v>32.1</v>
      </c>
      <c r="BF11" s="67">
        <v>7.1</v>
      </c>
      <c r="BG11" s="67">
        <v>4.5</v>
      </c>
      <c r="BH11" s="67">
        <v>1.3</v>
      </c>
      <c r="BI11" s="67">
        <v>1.1000000000000001</v>
      </c>
      <c r="BJ11" s="67">
        <v>2.2999999999999998</v>
      </c>
      <c r="BK11" s="67"/>
      <c r="BL11" s="67">
        <v>0.3</v>
      </c>
      <c r="BM11" s="67"/>
      <c r="BN11" s="67">
        <v>17.899999999999999</v>
      </c>
      <c r="BO11" s="67">
        <v>6.7</v>
      </c>
      <c r="BP11" s="67"/>
      <c r="BQ11" s="67">
        <v>5.5</v>
      </c>
      <c r="BR11" s="68">
        <v>500.4</v>
      </c>
    </row>
    <row r="12" spans="1:70" x14ac:dyDescent="0.3">
      <c r="A12" s="1"/>
      <c r="B12" s="54" t="s">
        <v>952</v>
      </c>
      <c r="C12" s="67"/>
      <c r="D12" s="67">
        <v>17.100000000000001</v>
      </c>
      <c r="E12" s="67"/>
      <c r="F12" s="67"/>
      <c r="G12" s="67">
        <v>6.4</v>
      </c>
      <c r="H12" s="67">
        <v>1.2</v>
      </c>
      <c r="I12" s="67"/>
      <c r="J12" s="67">
        <v>9.1</v>
      </c>
      <c r="K12" s="67"/>
      <c r="L12" s="67">
        <v>7.9</v>
      </c>
      <c r="M12" s="67"/>
      <c r="N12" s="67">
        <v>4.3</v>
      </c>
      <c r="O12" s="67">
        <v>5.8</v>
      </c>
      <c r="P12" s="67">
        <v>3.8</v>
      </c>
      <c r="Q12" s="67">
        <v>2</v>
      </c>
      <c r="R12" s="67">
        <v>2</v>
      </c>
      <c r="S12" s="67">
        <v>12.8</v>
      </c>
      <c r="T12" s="67">
        <v>20.100000000000001</v>
      </c>
      <c r="U12" s="67">
        <v>6.6</v>
      </c>
      <c r="V12" s="67">
        <v>4</v>
      </c>
      <c r="W12" s="67">
        <v>13.1</v>
      </c>
      <c r="X12" s="67">
        <v>14.2</v>
      </c>
      <c r="Y12" s="67">
        <v>85.8</v>
      </c>
      <c r="Z12" s="67"/>
      <c r="AA12" s="67">
        <v>54.7</v>
      </c>
      <c r="AB12" s="67">
        <v>94.1</v>
      </c>
      <c r="AC12" s="67">
        <v>7.9</v>
      </c>
      <c r="AD12" s="67">
        <v>5</v>
      </c>
      <c r="AE12" s="67">
        <v>10.5</v>
      </c>
      <c r="AF12" s="67">
        <v>4.3</v>
      </c>
      <c r="AG12" s="67">
        <v>4</v>
      </c>
      <c r="AH12" s="67">
        <v>4.5999999999999996</v>
      </c>
      <c r="AI12" s="67">
        <v>4.7</v>
      </c>
      <c r="AJ12" s="67">
        <v>7.6</v>
      </c>
      <c r="AK12" s="67"/>
      <c r="AL12" s="67">
        <v>7.3</v>
      </c>
      <c r="AM12" s="67">
        <v>11.1</v>
      </c>
      <c r="AN12" s="67">
        <v>2.7</v>
      </c>
      <c r="AO12" s="67">
        <v>18.5</v>
      </c>
      <c r="AP12" s="67"/>
      <c r="AQ12" s="67"/>
      <c r="AR12" s="67"/>
      <c r="AS12" s="67">
        <v>1.5</v>
      </c>
      <c r="AT12" s="67"/>
      <c r="AU12" s="67"/>
      <c r="AV12" s="67"/>
      <c r="AW12" s="67"/>
      <c r="AX12" s="67"/>
      <c r="AY12" s="67"/>
      <c r="AZ12" s="67"/>
      <c r="BA12" s="67"/>
      <c r="BB12" s="67">
        <v>0.6</v>
      </c>
      <c r="BC12" s="67"/>
      <c r="BD12" s="67">
        <v>6.6</v>
      </c>
      <c r="BE12" s="67">
        <v>11.5</v>
      </c>
      <c r="BF12" s="67">
        <v>7.2</v>
      </c>
      <c r="BG12" s="67">
        <v>4.5</v>
      </c>
      <c r="BH12" s="67">
        <v>1.3</v>
      </c>
      <c r="BI12" s="67">
        <v>1.1000000000000001</v>
      </c>
      <c r="BJ12" s="67">
        <v>2.2999999999999998</v>
      </c>
      <c r="BK12" s="67"/>
      <c r="BL12" s="67">
        <v>0.3</v>
      </c>
      <c r="BM12" s="67"/>
      <c r="BN12" s="67">
        <v>17.899999999999999</v>
      </c>
      <c r="BO12" s="67">
        <v>6.6</v>
      </c>
      <c r="BP12" s="67"/>
      <c r="BQ12" s="67">
        <v>5.4</v>
      </c>
      <c r="BR12" s="68">
        <v>520</v>
      </c>
    </row>
    <row r="13" spans="1:70" x14ac:dyDescent="0.3">
      <c r="A13" s="1"/>
      <c r="B13" s="54" t="s">
        <v>953</v>
      </c>
      <c r="C13" s="67"/>
      <c r="D13" s="67">
        <v>18.100000000000001</v>
      </c>
      <c r="E13" s="67"/>
      <c r="F13" s="67"/>
      <c r="G13" s="67">
        <v>6.7</v>
      </c>
      <c r="H13" s="67">
        <v>1.2</v>
      </c>
      <c r="I13" s="67"/>
      <c r="J13" s="67">
        <v>9.1999999999999993</v>
      </c>
      <c r="K13" s="67"/>
      <c r="L13" s="67">
        <v>7.9</v>
      </c>
      <c r="M13" s="67"/>
      <c r="N13" s="67">
        <v>4.3</v>
      </c>
      <c r="O13" s="67">
        <v>5.8</v>
      </c>
      <c r="P13" s="67">
        <v>3.8</v>
      </c>
      <c r="Q13" s="67">
        <v>2</v>
      </c>
      <c r="R13" s="67">
        <v>2</v>
      </c>
      <c r="S13" s="67">
        <v>12.8</v>
      </c>
      <c r="T13" s="67">
        <v>20.2</v>
      </c>
      <c r="U13" s="67">
        <v>6.6</v>
      </c>
      <c r="V13" s="67">
        <v>4</v>
      </c>
      <c r="W13" s="67">
        <v>13</v>
      </c>
      <c r="X13" s="67">
        <v>12.4</v>
      </c>
      <c r="Y13" s="67">
        <v>77.7</v>
      </c>
      <c r="Z13" s="67"/>
      <c r="AA13" s="67">
        <v>56.3</v>
      </c>
      <c r="AB13" s="67">
        <v>93.9</v>
      </c>
      <c r="AC13" s="67">
        <v>7.9</v>
      </c>
      <c r="AD13" s="67">
        <v>5.5</v>
      </c>
      <c r="AE13" s="67">
        <v>10.5</v>
      </c>
      <c r="AF13" s="67">
        <v>4.3</v>
      </c>
      <c r="AG13" s="67">
        <v>4</v>
      </c>
      <c r="AH13" s="67">
        <v>4.5999999999999996</v>
      </c>
      <c r="AI13" s="67">
        <v>4.7</v>
      </c>
      <c r="AJ13" s="67">
        <v>7.5</v>
      </c>
      <c r="AK13" s="67"/>
      <c r="AL13" s="67">
        <v>5.9</v>
      </c>
      <c r="AM13" s="67">
        <v>9.8000000000000007</v>
      </c>
      <c r="AN13" s="67">
        <v>2.7</v>
      </c>
      <c r="AO13" s="67">
        <v>18.5</v>
      </c>
      <c r="AP13" s="67"/>
      <c r="AQ13" s="67"/>
      <c r="AR13" s="67"/>
      <c r="AS13" s="67">
        <v>1.5</v>
      </c>
      <c r="AT13" s="67"/>
      <c r="AU13" s="67"/>
      <c r="AV13" s="67"/>
      <c r="AW13" s="67"/>
      <c r="AX13" s="67"/>
      <c r="AY13" s="67"/>
      <c r="AZ13" s="67"/>
      <c r="BA13" s="67"/>
      <c r="BB13" s="67">
        <v>0.6</v>
      </c>
      <c r="BC13" s="67"/>
      <c r="BD13" s="67">
        <v>16.7</v>
      </c>
      <c r="BE13" s="67">
        <v>44.1</v>
      </c>
      <c r="BF13" s="67">
        <v>7.3</v>
      </c>
      <c r="BG13" s="67">
        <v>4.5</v>
      </c>
      <c r="BH13" s="67">
        <v>1.3</v>
      </c>
      <c r="BI13" s="67">
        <v>1.1000000000000001</v>
      </c>
      <c r="BJ13" s="67">
        <v>2.2999999999999998</v>
      </c>
      <c r="BK13" s="67"/>
      <c r="BL13" s="67">
        <v>0.3</v>
      </c>
      <c r="BM13" s="67"/>
      <c r="BN13" s="67">
        <v>17.899999999999999</v>
      </c>
      <c r="BO13" s="67">
        <v>6.7</v>
      </c>
      <c r="BP13" s="67"/>
      <c r="BQ13" s="67">
        <v>5.5</v>
      </c>
      <c r="BR13" s="68">
        <v>553.6</v>
      </c>
    </row>
    <row r="14" spans="1:70" x14ac:dyDescent="0.3">
      <c r="A14" s="1"/>
      <c r="B14" s="54" t="s">
        <v>954</v>
      </c>
      <c r="C14" s="67"/>
      <c r="D14" s="67">
        <v>19.100000000000001</v>
      </c>
      <c r="E14" s="67"/>
      <c r="F14" s="67"/>
      <c r="G14" s="67">
        <v>6.8</v>
      </c>
      <c r="H14" s="67">
        <v>1.2</v>
      </c>
      <c r="I14" s="67"/>
      <c r="J14" s="67">
        <v>9.3000000000000007</v>
      </c>
      <c r="K14" s="67"/>
      <c r="L14" s="67">
        <v>7.9</v>
      </c>
      <c r="M14" s="67"/>
      <c r="N14" s="67">
        <v>4.3</v>
      </c>
      <c r="O14" s="67">
        <v>5.9</v>
      </c>
      <c r="P14" s="67">
        <v>3.9</v>
      </c>
      <c r="Q14" s="67">
        <v>2</v>
      </c>
      <c r="R14" s="67">
        <v>2</v>
      </c>
      <c r="S14" s="67">
        <v>12.8</v>
      </c>
      <c r="T14" s="67">
        <v>20.5</v>
      </c>
      <c r="U14" s="67">
        <v>6.6</v>
      </c>
      <c r="V14" s="67">
        <v>4</v>
      </c>
      <c r="W14" s="67">
        <v>14.6</v>
      </c>
      <c r="X14" s="67">
        <v>26.1</v>
      </c>
      <c r="Y14" s="67">
        <v>76.2</v>
      </c>
      <c r="Z14" s="67"/>
      <c r="AA14" s="67">
        <v>36</v>
      </c>
      <c r="AB14" s="67">
        <v>71.5</v>
      </c>
      <c r="AC14" s="67">
        <v>3.3</v>
      </c>
      <c r="AD14" s="67">
        <v>1.2</v>
      </c>
      <c r="AE14" s="67">
        <v>10.5</v>
      </c>
      <c r="AF14" s="67">
        <v>4.2</v>
      </c>
      <c r="AG14" s="67">
        <v>3.8</v>
      </c>
      <c r="AH14" s="67">
        <v>4.2</v>
      </c>
      <c r="AI14" s="67">
        <v>4.4000000000000004</v>
      </c>
      <c r="AJ14" s="67">
        <v>7.6</v>
      </c>
      <c r="AK14" s="67"/>
      <c r="AL14" s="67">
        <v>5.7</v>
      </c>
      <c r="AM14" s="67">
        <v>11.4</v>
      </c>
      <c r="AN14" s="67">
        <v>2.7</v>
      </c>
      <c r="AO14" s="67">
        <v>18.5</v>
      </c>
      <c r="AP14" s="67"/>
      <c r="AQ14" s="67"/>
      <c r="AR14" s="67"/>
      <c r="AS14" s="67">
        <v>1.5</v>
      </c>
      <c r="AT14" s="67"/>
      <c r="AU14" s="67"/>
      <c r="AV14" s="67"/>
      <c r="AW14" s="67"/>
      <c r="AX14" s="67">
        <v>0.2</v>
      </c>
      <c r="AY14" s="67"/>
      <c r="AZ14" s="67"/>
      <c r="BA14" s="67"/>
      <c r="BB14" s="67">
        <v>0.6</v>
      </c>
      <c r="BC14" s="67"/>
      <c r="BD14" s="67">
        <v>14.1</v>
      </c>
      <c r="BE14" s="67">
        <v>27.8</v>
      </c>
      <c r="BF14" s="67">
        <v>7.2</v>
      </c>
      <c r="BG14" s="67">
        <v>4.5</v>
      </c>
      <c r="BH14" s="67">
        <v>1.3</v>
      </c>
      <c r="BI14" s="67">
        <v>1.1000000000000001</v>
      </c>
      <c r="BJ14" s="67">
        <v>2.2999999999999998</v>
      </c>
      <c r="BK14" s="67"/>
      <c r="BL14" s="67">
        <v>0.3</v>
      </c>
      <c r="BM14" s="67"/>
      <c r="BN14" s="67">
        <v>18.100000000000001</v>
      </c>
      <c r="BO14" s="67">
        <v>6.7</v>
      </c>
      <c r="BP14" s="67"/>
      <c r="BQ14" s="67">
        <v>5.9</v>
      </c>
      <c r="BR14" s="68">
        <v>499.8</v>
      </c>
    </row>
    <row r="15" spans="1:70" x14ac:dyDescent="0.3">
      <c r="A15" s="1"/>
      <c r="B15" s="56" t="s">
        <v>955</v>
      </c>
      <c r="C15" s="69"/>
      <c r="D15" s="69">
        <v>19</v>
      </c>
      <c r="E15" s="69"/>
      <c r="F15" s="69"/>
      <c r="G15" s="69">
        <v>7</v>
      </c>
      <c r="H15" s="69">
        <v>1.2</v>
      </c>
      <c r="I15" s="69"/>
      <c r="J15" s="69">
        <v>9.5</v>
      </c>
      <c r="K15" s="69"/>
      <c r="L15" s="69">
        <v>7.9</v>
      </c>
      <c r="M15" s="69"/>
      <c r="N15" s="69">
        <v>4.4000000000000004</v>
      </c>
      <c r="O15" s="69">
        <v>5.9</v>
      </c>
      <c r="P15" s="69">
        <v>3.8</v>
      </c>
      <c r="Q15" s="69">
        <v>2.2999999999999998</v>
      </c>
      <c r="R15" s="69">
        <v>1.9</v>
      </c>
      <c r="S15" s="69">
        <v>12.8</v>
      </c>
      <c r="T15" s="69">
        <v>20.399999999999999</v>
      </c>
      <c r="U15" s="69">
        <v>6.6</v>
      </c>
      <c r="V15" s="69">
        <v>7.5</v>
      </c>
      <c r="W15" s="69">
        <v>19.899999999999999</v>
      </c>
      <c r="X15" s="69">
        <v>35.5</v>
      </c>
      <c r="Y15" s="69">
        <v>83.3</v>
      </c>
      <c r="Z15" s="69"/>
      <c r="AA15" s="69">
        <v>27.6</v>
      </c>
      <c r="AB15" s="69">
        <v>60.8</v>
      </c>
      <c r="AC15" s="69">
        <v>2.6</v>
      </c>
      <c r="AD15" s="69">
        <v>0.7</v>
      </c>
      <c r="AE15" s="69">
        <v>10.5</v>
      </c>
      <c r="AF15" s="69">
        <v>4.2</v>
      </c>
      <c r="AG15" s="69">
        <v>3.8</v>
      </c>
      <c r="AH15" s="69">
        <v>4.2</v>
      </c>
      <c r="AI15" s="69">
        <v>4.4000000000000004</v>
      </c>
      <c r="AJ15" s="69">
        <v>7.8</v>
      </c>
      <c r="AK15" s="69"/>
      <c r="AL15" s="69">
        <v>3.8</v>
      </c>
      <c r="AM15" s="69">
        <v>7.9</v>
      </c>
      <c r="AN15" s="69">
        <v>2.7</v>
      </c>
      <c r="AO15" s="69">
        <v>18.5</v>
      </c>
      <c r="AP15" s="69"/>
      <c r="AQ15" s="69"/>
      <c r="AR15" s="69"/>
      <c r="AS15" s="69">
        <v>1.5</v>
      </c>
      <c r="AT15" s="69"/>
      <c r="AU15" s="69"/>
      <c r="AV15" s="69"/>
      <c r="AW15" s="69"/>
      <c r="AX15" s="69">
        <v>1.8</v>
      </c>
      <c r="AY15" s="69"/>
      <c r="AZ15" s="69"/>
      <c r="BA15" s="69"/>
      <c r="BB15" s="69">
        <v>0.6</v>
      </c>
      <c r="BC15" s="69"/>
      <c r="BD15" s="69">
        <v>25.1</v>
      </c>
      <c r="BE15" s="69">
        <v>62.8</v>
      </c>
      <c r="BF15" s="69">
        <v>7.2</v>
      </c>
      <c r="BG15" s="69">
        <v>4.5</v>
      </c>
      <c r="BH15" s="69">
        <v>1.3</v>
      </c>
      <c r="BI15" s="69">
        <v>1.1000000000000001</v>
      </c>
      <c r="BJ15" s="69">
        <v>2.2999999999999998</v>
      </c>
      <c r="BK15" s="69"/>
      <c r="BL15" s="69">
        <v>0.3</v>
      </c>
      <c r="BM15" s="69"/>
      <c r="BN15" s="69">
        <v>18.100000000000001</v>
      </c>
      <c r="BO15" s="69">
        <v>6.6</v>
      </c>
      <c r="BP15" s="69"/>
      <c r="BQ15" s="69">
        <v>5.5</v>
      </c>
      <c r="BR15" s="70">
        <v>547.1</v>
      </c>
    </row>
    <row r="16" spans="1:70" x14ac:dyDescent="0.3">
      <c r="A16" s="1"/>
      <c r="B16" s="50" t="s">
        <v>956</v>
      </c>
      <c r="C16" s="65"/>
      <c r="D16" s="65">
        <v>19</v>
      </c>
      <c r="E16" s="65"/>
      <c r="F16" s="65"/>
      <c r="G16" s="65">
        <v>7</v>
      </c>
      <c r="H16" s="65">
        <v>1.2</v>
      </c>
      <c r="I16" s="65"/>
      <c r="J16" s="65">
        <v>9.3000000000000007</v>
      </c>
      <c r="K16" s="65"/>
      <c r="L16" s="65">
        <v>7.9</v>
      </c>
      <c r="M16" s="65"/>
      <c r="N16" s="65">
        <v>4.2</v>
      </c>
      <c r="O16" s="65">
        <v>5.8</v>
      </c>
      <c r="P16" s="65">
        <v>4</v>
      </c>
      <c r="Q16" s="65">
        <v>1.8</v>
      </c>
      <c r="R16" s="65">
        <v>1.9</v>
      </c>
      <c r="S16" s="65">
        <v>12.8</v>
      </c>
      <c r="T16" s="65">
        <v>20.2</v>
      </c>
      <c r="U16" s="65">
        <v>6.6</v>
      </c>
      <c r="V16" s="65">
        <v>7.5</v>
      </c>
      <c r="W16" s="65">
        <v>20.8</v>
      </c>
      <c r="X16" s="65">
        <v>37.700000000000003</v>
      </c>
      <c r="Y16" s="65">
        <v>84.8</v>
      </c>
      <c r="Z16" s="65"/>
      <c r="AA16" s="65">
        <v>31.4</v>
      </c>
      <c r="AB16" s="65">
        <v>77.5</v>
      </c>
      <c r="AC16" s="65">
        <v>4</v>
      </c>
      <c r="AD16" s="65">
        <v>1.1000000000000001</v>
      </c>
      <c r="AE16" s="65">
        <v>10.5</v>
      </c>
      <c r="AF16" s="65">
        <v>4.2</v>
      </c>
      <c r="AG16" s="65">
        <v>3.8</v>
      </c>
      <c r="AH16" s="65">
        <v>4.2</v>
      </c>
      <c r="AI16" s="65">
        <v>4.4000000000000004</v>
      </c>
      <c r="AJ16" s="65">
        <v>7.8</v>
      </c>
      <c r="AK16" s="65"/>
      <c r="AL16" s="65">
        <v>3.4</v>
      </c>
      <c r="AM16" s="65">
        <v>7.8</v>
      </c>
      <c r="AN16" s="65">
        <v>2.7</v>
      </c>
      <c r="AO16" s="65">
        <v>18.5</v>
      </c>
      <c r="AP16" s="65"/>
      <c r="AQ16" s="65"/>
      <c r="AR16" s="65"/>
      <c r="AS16" s="65">
        <v>1.5</v>
      </c>
      <c r="AT16" s="65"/>
      <c r="AU16" s="65"/>
      <c r="AV16" s="65"/>
      <c r="AW16" s="65">
        <v>10</v>
      </c>
      <c r="AX16" s="65">
        <v>30.6</v>
      </c>
      <c r="AY16" s="65"/>
      <c r="AZ16" s="65">
        <v>16.100000000000001</v>
      </c>
      <c r="BA16" s="65"/>
      <c r="BB16" s="65">
        <v>0.6</v>
      </c>
      <c r="BC16" s="65"/>
      <c r="BD16" s="65">
        <v>21.4</v>
      </c>
      <c r="BE16" s="65">
        <v>53.6</v>
      </c>
      <c r="BF16" s="65">
        <v>7.2</v>
      </c>
      <c r="BG16" s="65">
        <v>4.5</v>
      </c>
      <c r="BH16" s="65">
        <v>1.3</v>
      </c>
      <c r="BI16" s="65">
        <v>1.1000000000000001</v>
      </c>
      <c r="BJ16" s="65">
        <v>2.2999999999999998</v>
      </c>
      <c r="BK16" s="65"/>
      <c r="BL16" s="65">
        <v>0.3</v>
      </c>
      <c r="BM16" s="65"/>
      <c r="BN16" s="65">
        <v>18.2</v>
      </c>
      <c r="BO16" s="65">
        <v>6.7</v>
      </c>
      <c r="BP16" s="65"/>
      <c r="BQ16" s="65">
        <v>5.5</v>
      </c>
      <c r="BR16" s="66">
        <v>614.70000000000005</v>
      </c>
    </row>
    <row r="17" spans="1:70" x14ac:dyDescent="0.3">
      <c r="A17" s="1"/>
      <c r="B17" s="54" t="s">
        <v>957</v>
      </c>
      <c r="C17" s="67"/>
      <c r="D17" s="67">
        <v>19.100000000000001</v>
      </c>
      <c r="E17" s="67"/>
      <c r="F17" s="67"/>
      <c r="G17" s="67">
        <v>6.9</v>
      </c>
      <c r="H17" s="67">
        <v>1.2</v>
      </c>
      <c r="I17" s="67"/>
      <c r="J17" s="67">
        <v>9.4</v>
      </c>
      <c r="K17" s="67"/>
      <c r="L17" s="67">
        <v>7.9</v>
      </c>
      <c r="M17" s="67"/>
      <c r="N17" s="67">
        <v>4.3</v>
      </c>
      <c r="O17" s="67">
        <v>5.9</v>
      </c>
      <c r="P17" s="67">
        <v>3.9</v>
      </c>
      <c r="Q17" s="67">
        <v>1.7</v>
      </c>
      <c r="R17" s="67">
        <v>1.9</v>
      </c>
      <c r="S17" s="67">
        <v>12.8</v>
      </c>
      <c r="T17" s="67">
        <v>20.100000000000001</v>
      </c>
      <c r="U17" s="67">
        <v>7</v>
      </c>
      <c r="V17" s="67">
        <v>7.5</v>
      </c>
      <c r="W17" s="67">
        <v>22.4</v>
      </c>
      <c r="X17" s="67">
        <v>27.1</v>
      </c>
      <c r="Y17" s="67">
        <v>71.400000000000006</v>
      </c>
      <c r="Z17" s="67"/>
      <c r="AA17" s="67">
        <v>59</v>
      </c>
      <c r="AB17" s="67">
        <v>95.5</v>
      </c>
      <c r="AC17" s="67">
        <v>7.4</v>
      </c>
      <c r="AD17" s="67">
        <v>1.9</v>
      </c>
      <c r="AE17" s="67">
        <v>10.5</v>
      </c>
      <c r="AF17" s="67">
        <v>4.0999999999999996</v>
      </c>
      <c r="AG17" s="67">
        <v>3.8</v>
      </c>
      <c r="AH17" s="67">
        <v>4.2</v>
      </c>
      <c r="AI17" s="67">
        <v>4.4000000000000004</v>
      </c>
      <c r="AJ17" s="67">
        <v>8</v>
      </c>
      <c r="AK17" s="67"/>
      <c r="AL17" s="67">
        <v>4</v>
      </c>
      <c r="AM17" s="67">
        <v>8</v>
      </c>
      <c r="AN17" s="67">
        <v>2.7</v>
      </c>
      <c r="AO17" s="67">
        <v>18.5</v>
      </c>
      <c r="AP17" s="67"/>
      <c r="AQ17" s="67"/>
      <c r="AR17" s="67"/>
      <c r="AS17" s="67">
        <v>1.5</v>
      </c>
      <c r="AT17" s="67"/>
      <c r="AU17" s="67"/>
      <c r="AV17" s="67"/>
      <c r="AW17" s="67">
        <v>9.9</v>
      </c>
      <c r="AX17" s="67">
        <v>31.9</v>
      </c>
      <c r="AY17" s="67"/>
      <c r="AZ17" s="67">
        <v>36.4</v>
      </c>
      <c r="BA17" s="67"/>
      <c r="BB17" s="67">
        <v>0.6</v>
      </c>
      <c r="BC17" s="67"/>
      <c r="BD17" s="67">
        <v>9.3000000000000007</v>
      </c>
      <c r="BE17" s="67">
        <v>26.1</v>
      </c>
      <c r="BF17" s="67">
        <v>7.2</v>
      </c>
      <c r="BG17" s="67">
        <v>4.5</v>
      </c>
      <c r="BH17" s="67">
        <v>1.3</v>
      </c>
      <c r="BI17" s="67">
        <v>1.1000000000000001</v>
      </c>
      <c r="BJ17" s="67">
        <v>2.2999999999999998</v>
      </c>
      <c r="BK17" s="67"/>
      <c r="BL17" s="67">
        <v>0.3</v>
      </c>
      <c r="BM17" s="67"/>
      <c r="BN17" s="67">
        <v>18.100000000000001</v>
      </c>
      <c r="BO17" s="67">
        <v>6.7</v>
      </c>
      <c r="BP17" s="67"/>
      <c r="BQ17" s="67">
        <v>5.7</v>
      </c>
      <c r="BR17" s="68">
        <v>625.4</v>
      </c>
    </row>
    <row r="18" spans="1:70" x14ac:dyDescent="0.3">
      <c r="A18" s="1"/>
      <c r="B18" s="54" t="s">
        <v>958</v>
      </c>
      <c r="C18" s="67"/>
      <c r="D18" s="67">
        <v>19.100000000000001</v>
      </c>
      <c r="E18" s="67"/>
      <c r="F18" s="67"/>
      <c r="G18" s="67">
        <v>7</v>
      </c>
      <c r="H18" s="67">
        <v>1.2</v>
      </c>
      <c r="I18" s="67"/>
      <c r="J18" s="67">
        <v>9.1</v>
      </c>
      <c r="K18" s="67"/>
      <c r="L18" s="67">
        <v>7.9</v>
      </c>
      <c r="M18" s="67"/>
      <c r="N18" s="67">
        <v>4.4000000000000004</v>
      </c>
      <c r="O18" s="67">
        <v>5.9</v>
      </c>
      <c r="P18" s="67">
        <v>3.8</v>
      </c>
      <c r="Q18" s="67">
        <v>1.7</v>
      </c>
      <c r="R18" s="67">
        <v>1.9</v>
      </c>
      <c r="S18" s="67">
        <v>13</v>
      </c>
      <c r="T18" s="67">
        <v>20.399999999999999</v>
      </c>
      <c r="U18" s="67">
        <v>7.1</v>
      </c>
      <c r="V18" s="67">
        <v>5.2</v>
      </c>
      <c r="W18" s="67">
        <v>22.8</v>
      </c>
      <c r="X18" s="67">
        <v>20.8</v>
      </c>
      <c r="Y18" s="67">
        <v>76.900000000000006</v>
      </c>
      <c r="Z18" s="67"/>
      <c r="AA18" s="67">
        <v>66.599999999999994</v>
      </c>
      <c r="AB18" s="67">
        <v>110.5</v>
      </c>
      <c r="AC18" s="67">
        <v>9.9</v>
      </c>
      <c r="AD18" s="67">
        <v>3.4</v>
      </c>
      <c r="AE18" s="67">
        <v>10.5</v>
      </c>
      <c r="AF18" s="67">
        <v>4</v>
      </c>
      <c r="AG18" s="67">
        <v>3.8</v>
      </c>
      <c r="AH18" s="67">
        <v>4.2</v>
      </c>
      <c r="AI18" s="67">
        <v>4.4000000000000004</v>
      </c>
      <c r="AJ18" s="67">
        <v>8.1999999999999993</v>
      </c>
      <c r="AK18" s="67"/>
      <c r="AL18" s="67">
        <v>5.5</v>
      </c>
      <c r="AM18" s="67">
        <v>12</v>
      </c>
      <c r="AN18" s="67">
        <v>2.6</v>
      </c>
      <c r="AO18" s="67">
        <v>18.5</v>
      </c>
      <c r="AP18" s="67"/>
      <c r="AQ18" s="67"/>
      <c r="AR18" s="67"/>
      <c r="AS18" s="67">
        <v>1.5</v>
      </c>
      <c r="AT18" s="67"/>
      <c r="AU18" s="67"/>
      <c r="AV18" s="67">
        <v>1.2</v>
      </c>
      <c r="AW18" s="67">
        <v>9.9</v>
      </c>
      <c r="AX18" s="67">
        <v>25.7</v>
      </c>
      <c r="AY18" s="67"/>
      <c r="AZ18" s="67">
        <v>37.200000000000003</v>
      </c>
      <c r="BA18" s="67"/>
      <c r="BB18" s="67">
        <v>0.6</v>
      </c>
      <c r="BC18" s="67"/>
      <c r="BD18" s="67">
        <v>19.899999999999999</v>
      </c>
      <c r="BE18" s="67">
        <v>52.5</v>
      </c>
      <c r="BF18" s="67">
        <v>7.3</v>
      </c>
      <c r="BG18" s="67">
        <v>4.5</v>
      </c>
      <c r="BH18" s="67">
        <v>1.3</v>
      </c>
      <c r="BI18" s="67">
        <v>1.1000000000000001</v>
      </c>
      <c r="BJ18" s="67">
        <v>2.2999999999999998</v>
      </c>
      <c r="BK18" s="67"/>
      <c r="BL18" s="67">
        <v>0.3</v>
      </c>
      <c r="BM18" s="67"/>
      <c r="BN18" s="67">
        <v>18.2</v>
      </c>
      <c r="BO18" s="67">
        <v>6.7</v>
      </c>
      <c r="BP18" s="67"/>
      <c r="BQ18" s="67">
        <v>5.6</v>
      </c>
      <c r="BR18" s="68">
        <v>688.1</v>
      </c>
    </row>
    <row r="19" spans="1:70" x14ac:dyDescent="0.3">
      <c r="A19" s="1"/>
      <c r="B19" s="54" t="s">
        <v>959</v>
      </c>
      <c r="C19" s="67"/>
      <c r="D19" s="67">
        <v>19.100000000000001</v>
      </c>
      <c r="E19" s="67"/>
      <c r="F19" s="67"/>
      <c r="G19" s="67">
        <v>6.9</v>
      </c>
      <c r="H19" s="67">
        <v>1.1000000000000001</v>
      </c>
      <c r="I19" s="67"/>
      <c r="J19" s="67">
        <v>9.1999999999999993</v>
      </c>
      <c r="K19" s="67"/>
      <c r="L19" s="67">
        <v>7.9</v>
      </c>
      <c r="M19" s="67"/>
      <c r="N19" s="67">
        <v>4.0999999999999996</v>
      </c>
      <c r="O19" s="67">
        <v>5.7</v>
      </c>
      <c r="P19" s="67">
        <v>3.8</v>
      </c>
      <c r="Q19" s="67">
        <v>1.7</v>
      </c>
      <c r="R19" s="67">
        <v>1.8</v>
      </c>
      <c r="S19" s="67">
        <v>12.8</v>
      </c>
      <c r="T19" s="67">
        <v>20</v>
      </c>
      <c r="U19" s="67">
        <v>7.4</v>
      </c>
      <c r="V19" s="67">
        <v>4</v>
      </c>
      <c r="W19" s="67">
        <v>23.3</v>
      </c>
      <c r="X19" s="67">
        <v>21.2</v>
      </c>
      <c r="Y19" s="67">
        <v>85.6</v>
      </c>
      <c r="Z19" s="67"/>
      <c r="AA19" s="67">
        <v>83.8</v>
      </c>
      <c r="AB19" s="67">
        <v>115.6</v>
      </c>
      <c r="AC19" s="67">
        <v>13.6</v>
      </c>
      <c r="AD19" s="67">
        <v>6.1</v>
      </c>
      <c r="AE19" s="67">
        <v>10.5</v>
      </c>
      <c r="AF19" s="67">
        <v>4</v>
      </c>
      <c r="AG19" s="67">
        <v>4</v>
      </c>
      <c r="AH19" s="67">
        <v>4.2</v>
      </c>
      <c r="AI19" s="67">
        <v>4.4000000000000004</v>
      </c>
      <c r="AJ19" s="67">
        <v>8.1999999999999993</v>
      </c>
      <c r="AK19" s="67"/>
      <c r="AL19" s="67">
        <v>5.8</v>
      </c>
      <c r="AM19" s="67">
        <v>12.6</v>
      </c>
      <c r="AN19" s="67">
        <v>2.6</v>
      </c>
      <c r="AO19" s="67">
        <v>18.5</v>
      </c>
      <c r="AP19" s="67"/>
      <c r="AQ19" s="67"/>
      <c r="AR19" s="67"/>
      <c r="AS19" s="67">
        <v>1.5</v>
      </c>
      <c r="AT19" s="67"/>
      <c r="AU19" s="67">
        <v>0.1</v>
      </c>
      <c r="AV19" s="67">
        <v>1</v>
      </c>
      <c r="AW19" s="67">
        <v>9.9</v>
      </c>
      <c r="AX19" s="67">
        <v>6.6</v>
      </c>
      <c r="AY19" s="67"/>
      <c r="AZ19" s="67">
        <v>20.8</v>
      </c>
      <c r="BA19" s="67"/>
      <c r="BB19" s="67">
        <v>0.6</v>
      </c>
      <c r="BC19" s="67"/>
      <c r="BD19" s="67">
        <v>23.4</v>
      </c>
      <c r="BE19" s="67">
        <v>71.8</v>
      </c>
      <c r="BF19" s="67">
        <v>7.3</v>
      </c>
      <c r="BG19" s="67">
        <v>4.5</v>
      </c>
      <c r="BH19" s="67">
        <v>1.3</v>
      </c>
      <c r="BI19" s="67">
        <v>1.1000000000000001</v>
      </c>
      <c r="BJ19" s="67">
        <v>2.2999999999999998</v>
      </c>
      <c r="BK19" s="67"/>
      <c r="BL19" s="67">
        <v>0.3</v>
      </c>
      <c r="BM19" s="67"/>
      <c r="BN19" s="67">
        <v>18.2</v>
      </c>
      <c r="BO19" s="67">
        <v>6.8</v>
      </c>
      <c r="BP19" s="67"/>
      <c r="BQ19" s="67">
        <v>5.9</v>
      </c>
      <c r="BR19" s="68">
        <v>712.9</v>
      </c>
    </row>
    <row r="20" spans="1:70" x14ac:dyDescent="0.3">
      <c r="A20" s="1"/>
      <c r="B20" s="54" t="s">
        <v>960</v>
      </c>
      <c r="C20" s="67"/>
      <c r="D20" s="67">
        <v>19.100000000000001</v>
      </c>
      <c r="E20" s="67"/>
      <c r="F20" s="67"/>
      <c r="G20" s="67">
        <v>10.4</v>
      </c>
      <c r="H20" s="67">
        <v>1.2</v>
      </c>
      <c r="I20" s="67"/>
      <c r="J20" s="67">
        <v>9.1999999999999993</v>
      </c>
      <c r="K20" s="67"/>
      <c r="L20" s="67">
        <v>8.1</v>
      </c>
      <c r="M20" s="67"/>
      <c r="N20" s="67">
        <v>4.2</v>
      </c>
      <c r="O20" s="67">
        <v>5.8</v>
      </c>
      <c r="P20" s="67">
        <v>3.8</v>
      </c>
      <c r="Q20" s="67">
        <v>2.2999999999999998</v>
      </c>
      <c r="R20" s="67">
        <v>1.8</v>
      </c>
      <c r="S20" s="67">
        <v>12.8</v>
      </c>
      <c r="T20" s="67">
        <v>20.2</v>
      </c>
      <c r="U20" s="67">
        <v>7.5</v>
      </c>
      <c r="V20" s="67">
        <v>4</v>
      </c>
      <c r="W20" s="67">
        <v>25.6</v>
      </c>
      <c r="X20" s="67">
        <v>26.1</v>
      </c>
      <c r="Y20" s="67">
        <v>94.9</v>
      </c>
      <c r="Z20" s="67">
        <v>0.4</v>
      </c>
      <c r="AA20" s="67">
        <v>86.6</v>
      </c>
      <c r="AB20" s="67">
        <v>114.5</v>
      </c>
      <c r="AC20" s="67">
        <v>14.3</v>
      </c>
      <c r="AD20" s="67">
        <v>9.1</v>
      </c>
      <c r="AE20" s="67">
        <v>10.5</v>
      </c>
      <c r="AF20" s="67">
        <v>4</v>
      </c>
      <c r="AG20" s="67">
        <v>4</v>
      </c>
      <c r="AH20" s="67">
        <v>4.2</v>
      </c>
      <c r="AI20" s="67">
        <v>4.4000000000000004</v>
      </c>
      <c r="AJ20" s="67">
        <v>8.1999999999999993</v>
      </c>
      <c r="AK20" s="67"/>
      <c r="AL20" s="67">
        <v>5.7</v>
      </c>
      <c r="AM20" s="67">
        <v>10.9</v>
      </c>
      <c r="AN20" s="67">
        <v>2.5</v>
      </c>
      <c r="AO20" s="67">
        <v>18.5</v>
      </c>
      <c r="AP20" s="67"/>
      <c r="AQ20" s="67">
        <v>5.5</v>
      </c>
      <c r="AR20" s="67"/>
      <c r="AS20" s="67">
        <v>1.5</v>
      </c>
      <c r="AT20" s="67"/>
      <c r="AU20" s="67">
        <v>1.5</v>
      </c>
      <c r="AV20" s="67">
        <v>2.1</v>
      </c>
      <c r="AW20" s="67">
        <v>9.9</v>
      </c>
      <c r="AX20" s="67">
        <v>71.900000000000006</v>
      </c>
      <c r="AY20" s="67">
        <v>4.2</v>
      </c>
      <c r="AZ20" s="67">
        <v>78.8</v>
      </c>
      <c r="BA20" s="67">
        <v>3.5</v>
      </c>
      <c r="BB20" s="67">
        <v>0.6</v>
      </c>
      <c r="BC20" s="67">
        <v>1.8</v>
      </c>
      <c r="BD20" s="67">
        <v>28.3</v>
      </c>
      <c r="BE20" s="67">
        <v>70.7</v>
      </c>
      <c r="BF20" s="67">
        <v>7.2</v>
      </c>
      <c r="BG20" s="67">
        <v>4.5</v>
      </c>
      <c r="BH20" s="67">
        <v>1.3</v>
      </c>
      <c r="BI20" s="67">
        <v>1.1000000000000001</v>
      </c>
      <c r="BJ20" s="67">
        <v>2.2999999999999998</v>
      </c>
      <c r="BK20" s="67"/>
      <c r="BL20" s="67">
        <v>0.3</v>
      </c>
      <c r="BM20" s="67"/>
      <c r="BN20" s="67">
        <v>18.100000000000001</v>
      </c>
      <c r="BO20" s="67">
        <v>6.8</v>
      </c>
      <c r="BP20" s="67">
        <v>0.9</v>
      </c>
      <c r="BQ20" s="67">
        <v>5.9</v>
      </c>
      <c r="BR20" s="68">
        <v>883.5</v>
      </c>
    </row>
    <row r="21" spans="1:70" x14ac:dyDescent="0.3">
      <c r="A21" s="1"/>
      <c r="B21" s="54" t="s">
        <v>961</v>
      </c>
      <c r="C21" s="67"/>
      <c r="D21" s="67">
        <v>19.100000000000001</v>
      </c>
      <c r="E21" s="67"/>
      <c r="F21" s="67"/>
      <c r="G21" s="67">
        <v>12.3</v>
      </c>
      <c r="H21" s="67">
        <v>1.1000000000000001</v>
      </c>
      <c r="I21" s="67"/>
      <c r="J21" s="67">
        <v>9.3000000000000007</v>
      </c>
      <c r="K21" s="67"/>
      <c r="L21" s="67">
        <v>8.1</v>
      </c>
      <c r="M21" s="67"/>
      <c r="N21" s="67">
        <v>3.8</v>
      </c>
      <c r="O21" s="67">
        <v>5.5</v>
      </c>
      <c r="P21" s="67">
        <v>3.8</v>
      </c>
      <c r="Q21" s="67">
        <v>2.2999999999999998</v>
      </c>
      <c r="R21" s="67">
        <v>1.8</v>
      </c>
      <c r="S21" s="67">
        <v>12.5</v>
      </c>
      <c r="T21" s="67">
        <v>19.8</v>
      </c>
      <c r="U21" s="67">
        <v>7.5</v>
      </c>
      <c r="V21" s="67">
        <v>4</v>
      </c>
      <c r="W21" s="67">
        <v>27.9</v>
      </c>
      <c r="X21" s="67">
        <v>24.5</v>
      </c>
      <c r="Y21" s="67">
        <v>103.1</v>
      </c>
      <c r="Z21" s="67">
        <v>6</v>
      </c>
      <c r="AA21" s="67">
        <v>83.6</v>
      </c>
      <c r="AB21" s="67">
        <v>115.7</v>
      </c>
      <c r="AC21" s="67">
        <v>13.7</v>
      </c>
      <c r="AD21" s="67">
        <v>5.6</v>
      </c>
      <c r="AE21" s="67">
        <v>10.5</v>
      </c>
      <c r="AF21" s="67">
        <v>4.3</v>
      </c>
      <c r="AG21" s="67">
        <v>4</v>
      </c>
      <c r="AH21" s="67">
        <v>4.2</v>
      </c>
      <c r="AI21" s="67">
        <v>4.4000000000000004</v>
      </c>
      <c r="AJ21" s="67">
        <v>8.3000000000000007</v>
      </c>
      <c r="AK21" s="67">
        <v>14.4</v>
      </c>
      <c r="AL21" s="67">
        <v>4.5999999999999996</v>
      </c>
      <c r="AM21" s="67">
        <v>9.5</v>
      </c>
      <c r="AN21" s="67">
        <v>2.5</v>
      </c>
      <c r="AO21" s="67">
        <v>18.5</v>
      </c>
      <c r="AP21" s="67"/>
      <c r="AQ21" s="67">
        <v>46.4</v>
      </c>
      <c r="AR21" s="67"/>
      <c r="AS21" s="67">
        <v>1.5</v>
      </c>
      <c r="AT21" s="67">
        <v>1.7</v>
      </c>
      <c r="AU21" s="67">
        <v>7.1</v>
      </c>
      <c r="AV21" s="67">
        <v>2.1</v>
      </c>
      <c r="AW21" s="67">
        <v>9.9</v>
      </c>
      <c r="AX21" s="67">
        <v>125.5</v>
      </c>
      <c r="AY21" s="67">
        <v>30.5</v>
      </c>
      <c r="AZ21" s="67">
        <v>114.1</v>
      </c>
      <c r="BA21" s="67">
        <v>25.1</v>
      </c>
      <c r="BB21" s="67">
        <v>0.6</v>
      </c>
      <c r="BC21" s="67">
        <v>7.6</v>
      </c>
      <c r="BD21" s="67">
        <v>30</v>
      </c>
      <c r="BE21" s="67">
        <v>85.3</v>
      </c>
      <c r="BF21" s="67">
        <v>7.4</v>
      </c>
      <c r="BG21" s="67">
        <v>4.5</v>
      </c>
      <c r="BH21" s="67">
        <v>1.3</v>
      </c>
      <c r="BI21" s="67">
        <v>1.1000000000000001</v>
      </c>
      <c r="BJ21" s="67">
        <v>2.2999999999999998</v>
      </c>
      <c r="BK21" s="67">
        <v>1.3</v>
      </c>
      <c r="BL21" s="67">
        <v>0.3</v>
      </c>
      <c r="BM21" s="67"/>
      <c r="BN21" s="67">
        <v>17.899999999999999</v>
      </c>
      <c r="BO21" s="67">
        <v>6.8</v>
      </c>
      <c r="BP21" s="67">
        <v>7.5</v>
      </c>
      <c r="BQ21" s="67">
        <v>6.2</v>
      </c>
      <c r="BR21" s="68">
        <v>1120.2</v>
      </c>
    </row>
    <row r="22" spans="1:70" x14ac:dyDescent="0.3">
      <c r="A22" s="1"/>
      <c r="B22" s="54" t="s">
        <v>962</v>
      </c>
      <c r="C22" s="67"/>
      <c r="D22" s="67">
        <v>18.2</v>
      </c>
      <c r="E22" s="67"/>
      <c r="F22" s="67"/>
      <c r="G22" s="67">
        <v>15.5</v>
      </c>
      <c r="H22" s="67">
        <v>1.1000000000000001</v>
      </c>
      <c r="I22" s="67"/>
      <c r="J22" s="67">
        <v>9.3000000000000007</v>
      </c>
      <c r="K22" s="67">
        <v>0.1</v>
      </c>
      <c r="L22" s="67">
        <v>8.1999999999999993</v>
      </c>
      <c r="M22" s="67"/>
      <c r="N22" s="67">
        <v>4.2</v>
      </c>
      <c r="O22" s="67">
        <v>5.9</v>
      </c>
      <c r="P22" s="67">
        <v>3.8</v>
      </c>
      <c r="Q22" s="67">
        <v>2.2999999999999998</v>
      </c>
      <c r="R22" s="67">
        <v>1.8</v>
      </c>
      <c r="S22" s="67">
        <v>12.8</v>
      </c>
      <c r="T22" s="67">
        <v>20.2</v>
      </c>
      <c r="U22" s="67">
        <v>7.5</v>
      </c>
      <c r="V22" s="67">
        <v>4</v>
      </c>
      <c r="W22" s="67">
        <v>29.2</v>
      </c>
      <c r="X22" s="67">
        <v>28.3</v>
      </c>
      <c r="Y22" s="67">
        <v>94.6</v>
      </c>
      <c r="Z22" s="67">
        <v>11.3</v>
      </c>
      <c r="AA22" s="67">
        <v>82.1</v>
      </c>
      <c r="AB22" s="67">
        <v>107.4</v>
      </c>
      <c r="AC22" s="67">
        <v>14.7</v>
      </c>
      <c r="AD22" s="67">
        <v>9.6</v>
      </c>
      <c r="AE22" s="67">
        <v>10.5</v>
      </c>
      <c r="AF22" s="67">
        <v>4.3</v>
      </c>
      <c r="AG22" s="67">
        <v>3.8</v>
      </c>
      <c r="AH22" s="67">
        <v>4.2</v>
      </c>
      <c r="AI22" s="67">
        <v>4.4000000000000004</v>
      </c>
      <c r="AJ22" s="67">
        <v>8.5</v>
      </c>
      <c r="AK22" s="67">
        <v>32.1</v>
      </c>
      <c r="AL22" s="67">
        <v>3.2</v>
      </c>
      <c r="AM22" s="67">
        <v>7.8</v>
      </c>
      <c r="AN22" s="67">
        <v>2.5</v>
      </c>
      <c r="AO22" s="67">
        <v>18.5</v>
      </c>
      <c r="AP22" s="67"/>
      <c r="AQ22" s="67">
        <v>109.7</v>
      </c>
      <c r="AR22" s="67"/>
      <c r="AS22" s="67">
        <v>1.5</v>
      </c>
      <c r="AT22" s="67">
        <v>2.8</v>
      </c>
      <c r="AU22" s="67">
        <v>9.9</v>
      </c>
      <c r="AV22" s="67">
        <v>2.2000000000000002</v>
      </c>
      <c r="AW22" s="67">
        <v>9.9</v>
      </c>
      <c r="AX22" s="67">
        <v>121.9</v>
      </c>
      <c r="AY22" s="67">
        <v>73.7</v>
      </c>
      <c r="AZ22" s="67">
        <v>113.3</v>
      </c>
      <c r="BA22" s="67">
        <v>58.5</v>
      </c>
      <c r="BB22" s="67">
        <v>0.6</v>
      </c>
      <c r="BC22" s="67">
        <v>11.9</v>
      </c>
      <c r="BD22" s="67">
        <v>29.1</v>
      </c>
      <c r="BE22" s="67">
        <v>81.8</v>
      </c>
      <c r="BF22" s="67">
        <v>7.4</v>
      </c>
      <c r="BG22" s="67">
        <v>4.5</v>
      </c>
      <c r="BH22" s="67">
        <v>1.3</v>
      </c>
      <c r="BI22" s="67">
        <v>1.1000000000000001</v>
      </c>
      <c r="BJ22" s="67">
        <v>2.2999999999999998</v>
      </c>
      <c r="BK22" s="67">
        <v>3.1</v>
      </c>
      <c r="BL22" s="67">
        <v>0.3</v>
      </c>
      <c r="BM22" s="67"/>
      <c r="BN22" s="67">
        <v>18.5</v>
      </c>
      <c r="BO22" s="67">
        <v>6.7</v>
      </c>
      <c r="BP22" s="67">
        <v>4.4000000000000004</v>
      </c>
      <c r="BQ22" s="67">
        <v>6</v>
      </c>
      <c r="BR22" s="68">
        <v>1274.3</v>
      </c>
    </row>
    <row r="23" spans="1:70" x14ac:dyDescent="0.3">
      <c r="A23" s="1"/>
      <c r="B23" s="56" t="s">
        <v>963</v>
      </c>
      <c r="C23" s="69"/>
      <c r="D23" s="69">
        <v>17.600000000000001</v>
      </c>
      <c r="E23" s="69"/>
      <c r="F23" s="69"/>
      <c r="G23" s="69">
        <v>16.5</v>
      </c>
      <c r="H23" s="69">
        <v>1.1000000000000001</v>
      </c>
      <c r="I23" s="69"/>
      <c r="J23" s="69">
        <v>9.4</v>
      </c>
      <c r="K23" s="69">
        <v>0.1</v>
      </c>
      <c r="L23" s="69">
        <v>8.1999999999999993</v>
      </c>
      <c r="M23" s="69"/>
      <c r="N23" s="69">
        <v>4.3</v>
      </c>
      <c r="O23" s="69">
        <v>5.8</v>
      </c>
      <c r="P23" s="69">
        <v>3.8</v>
      </c>
      <c r="Q23" s="69">
        <v>2.2000000000000002</v>
      </c>
      <c r="R23" s="69">
        <v>1.8</v>
      </c>
      <c r="S23" s="69">
        <v>12.8</v>
      </c>
      <c r="T23" s="69">
        <v>20.3</v>
      </c>
      <c r="U23" s="69">
        <v>7.5</v>
      </c>
      <c r="V23" s="69">
        <v>4</v>
      </c>
      <c r="W23" s="69">
        <v>29.4</v>
      </c>
      <c r="X23" s="69">
        <v>29.2</v>
      </c>
      <c r="Y23" s="69">
        <v>89</v>
      </c>
      <c r="Z23" s="69">
        <v>14.9</v>
      </c>
      <c r="AA23" s="69">
        <v>65.599999999999994</v>
      </c>
      <c r="AB23" s="69">
        <v>79.2</v>
      </c>
      <c r="AC23" s="69">
        <v>16.600000000000001</v>
      </c>
      <c r="AD23" s="69">
        <v>11.7</v>
      </c>
      <c r="AE23" s="69">
        <v>10.5</v>
      </c>
      <c r="AF23" s="69">
        <v>4.3</v>
      </c>
      <c r="AG23" s="69">
        <v>3.8</v>
      </c>
      <c r="AH23" s="69">
        <v>4.2</v>
      </c>
      <c r="AI23" s="69">
        <v>4.4000000000000004</v>
      </c>
      <c r="AJ23" s="69">
        <v>8.4</v>
      </c>
      <c r="AK23" s="69">
        <v>51.8</v>
      </c>
      <c r="AL23" s="69">
        <v>4.2</v>
      </c>
      <c r="AM23" s="69">
        <v>9.5</v>
      </c>
      <c r="AN23" s="69">
        <v>2.4</v>
      </c>
      <c r="AO23" s="69">
        <v>18.5</v>
      </c>
      <c r="AP23" s="69"/>
      <c r="AQ23" s="69">
        <v>163.6</v>
      </c>
      <c r="AR23" s="69"/>
      <c r="AS23" s="69">
        <v>1.5</v>
      </c>
      <c r="AT23" s="69">
        <v>5.8</v>
      </c>
      <c r="AU23" s="69">
        <v>11.1</v>
      </c>
      <c r="AV23" s="69">
        <v>2.5</v>
      </c>
      <c r="AW23" s="69">
        <v>9.9</v>
      </c>
      <c r="AX23" s="69">
        <v>119.6</v>
      </c>
      <c r="AY23" s="69">
        <v>110.2</v>
      </c>
      <c r="AZ23" s="69">
        <v>113</v>
      </c>
      <c r="BA23" s="69">
        <v>79</v>
      </c>
      <c r="BB23" s="69">
        <v>0.6</v>
      </c>
      <c r="BC23" s="69">
        <v>13.6</v>
      </c>
      <c r="BD23" s="69">
        <v>29.5</v>
      </c>
      <c r="BE23" s="69">
        <v>74.599999999999994</v>
      </c>
      <c r="BF23" s="69">
        <v>7.3</v>
      </c>
      <c r="BG23" s="69">
        <v>4.5</v>
      </c>
      <c r="BH23" s="69">
        <v>1.3</v>
      </c>
      <c r="BI23" s="69">
        <v>1.1000000000000001</v>
      </c>
      <c r="BJ23" s="69">
        <v>2.2999999999999998</v>
      </c>
      <c r="BK23" s="69">
        <v>5.4</v>
      </c>
      <c r="BL23" s="69">
        <v>0.3</v>
      </c>
      <c r="BM23" s="69"/>
      <c r="BN23" s="69">
        <v>18.7</v>
      </c>
      <c r="BO23" s="69">
        <v>6.6</v>
      </c>
      <c r="BP23" s="69">
        <v>3.3</v>
      </c>
      <c r="BQ23" s="69">
        <v>6</v>
      </c>
      <c r="BR23" s="70">
        <v>1364.3</v>
      </c>
    </row>
    <row r="24" spans="1:70" x14ac:dyDescent="0.3">
      <c r="A24" s="1"/>
      <c r="B24" s="50" t="s">
        <v>964</v>
      </c>
      <c r="C24" s="65"/>
      <c r="D24" s="65">
        <v>17.600000000000001</v>
      </c>
      <c r="E24" s="65"/>
      <c r="F24" s="65"/>
      <c r="G24" s="65">
        <v>16.600000000000001</v>
      </c>
      <c r="H24" s="65">
        <v>1.1000000000000001</v>
      </c>
      <c r="I24" s="65"/>
      <c r="J24" s="65">
        <v>9.5</v>
      </c>
      <c r="K24" s="65">
        <v>0.6</v>
      </c>
      <c r="L24" s="65">
        <v>8.1999999999999993</v>
      </c>
      <c r="M24" s="65"/>
      <c r="N24" s="65">
        <v>4.0999999999999996</v>
      </c>
      <c r="O24" s="65">
        <v>5.4</v>
      </c>
      <c r="P24" s="65">
        <v>3.8</v>
      </c>
      <c r="Q24" s="65">
        <v>2.2999999999999998</v>
      </c>
      <c r="R24" s="65">
        <v>1.7</v>
      </c>
      <c r="S24" s="65">
        <v>13</v>
      </c>
      <c r="T24" s="65"/>
      <c r="U24" s="65">
        <v>7.5</v>
      </c>
      <c r="V24" s="65">
        <v>4</v>
      </c>
      <c r="W24" s="65">
        <v>28.7</v>
      </c>
      <c r="X24" s="65">
        <v>27.5</v>
      </c>
      <c r="Y24" s="65">
        <v>95.3</v>
      </c>
      <c r="Z24" s="65">
        <v>29.9</v>
      </c>
      <c r="AA24" s="65">
        <v>66.599999999999994</v>
      </c>
      <c r="AB24" s="65">
        <v>73.5</v>
      </c>
      <c r="AC24" s="65">
        <v>18.899999999999999</v>
      </c>
      <c r="AD24" s="65">
        <v>12</v>
      </c>
      <c r="AE24" s="65">
        <v>10.5</v>
      </c>
      <c r="AF24" s="65">
        <v>4.2</v>
      </c>
      <c r="AG24" s="65">
        <v>3.8</v>
      </c>
      <c r="AH24" s="65">
        <v>4.2</v>
      </c>
      <c r="AI24" s="65">
        <v>4.4000000000000004</v>
      </c>
      <c r="AJ24" s="65">
        <v>8.6</v>
      </c>
      <c r="AK24" s="65">
        <v>57.5</v>
      </c>
      <c r="AL24" s="65">
        <v>4.2</v>
      </c>
      <c r="AM24" s="65">
        <v>7.5</v>
      </c>
      <c r="AN24" s="65">
        <v>2.5</v>
      </c>
      <c r="AO24" s="65">
        <v>18.5</v>
      </c>
      <c r="AP24" s="65"/>
      <c r="AQ24" s="65">
        <v>188.9</v>
      </c>
      <c r="AR24" s="65">
        <v>0.2</v>
      </c>
      <c r="AS24" s="65">
        <v>1.5</v>
      </c>
      <c r="AT24" s="65">
        <v>7.7</v>
      </c>
      <c r="AU24" s="65">
        <v>11.7</v>
      </c>
      <c r="AV24" s="65">
        <v>4.8</v>
      </c>
      <c r="AW24" s="65">
        <v>9.9</v>
      </c>
      <c r="AX24" s="65">
        <v>130.80000000000001</v>
      </c>
      <c r="AY24" s="65">
        <v>119.2</v>
      </c>
      <c r="AZ24" s="65">
        <v>114.5</v>
      </c>
      <c r="BA24" s="65">
        <v>85.4</v>
      </c>
      <c r="BB24" s="65">
        <v>0.6</v>
      </c>
      <c r="BC24" s="65">
        <v>14.2</v>
      </c>
      <c r="BD24" s="65">
        <v>29.5</v>
      </c>
      <c r="BE24" s="65">
        <v>78</v>
      </c>
      <c r="BF24" s="65">
        <v>7.3</v>
      </c>
      <c r="BG24" s="65">
        <v>4.5</v>
      </c>
      <c r="BH24" s="65">
        <v>1.3</v>
      </c>
      <c r="BI24" s="65">
        <v>1.1000000000000001</v>
      </c>
      <c r="BJ24" s="65">
        <v>2.2999999999999998</v>
      </c>
      <c r="BK24" s="65">
        <v>7.4</v>
      </c>
      <c r="BL24" s="65">
        <v>0.3</v>
      </c>
      <c r="BM24" s="65"/>
      <c r="BN24" s="65">
        <v>18.600000000000001</v>
      </c>
      <c r="BO24" s="65">
        <v>6.7</v>
      </c>
      <c r="BP24" s="65">
        <v>6.4</v>
      </c>
      <c r="BQ24" s="65">
        <v>20.399999999999999</v>
      </c>
      <c r="BR24" s="66">
        <v>1446.9</v>
      </c>
    </row>
    <row r="25" spans="1:70" x14ac:dyDescent="0.3">
      <c r="A25" s="1"/>
      <c r="B25" s="54" t="s">
        <v>965</v>
      </c>
      <c r="C25" s="67"/>
      <c r="D25" s="67">
        <v>17.600000000000001</v>
      </c>
      <c r="E25" s="67"/>
      <c r="F25" s="67"/>
      <c r="G25" s="67">
        <v>16.600000000000001</v>
      </c>
      <c r="H25" s="67">
        <v>1.1000000000000001</v>
      </c>
      <c r="I25" s="67"/>
      <c r="J25" s="67">
        <v>9.5</v>
      </c>
      <c r="K25" s="67">
        <v>0.8</v>
      </c>
      <c r="L25" s="67">
        <v>8.1999999999999993</v>
      </c>
      <c r="M25" s="67"/>
      <c r="N25" s="67">
        <v>4.2</v>
      </c>
      <c r="O25" s="67">
        <v>5.4</v>
      </c>
      <c r="P25" s="67">
        <v>3.6</v>
      </c>
      <c r="Q25" s="67">
        <v>2.4</v>
      </c>
      <c r="R25" s="67">
        <v>1.7</v>
      </c>
      <c r="S25" s="67">
        <v>12.8</v>
      </c>
      <c r="T25" s="67"/>
      <c r="U25" s="67">
        <v>8.1999999999999993</v>
      </c>
      <c r="V25" s="67">
        <v>4</v>
      </c>
      <c r="W25" s="67">
        <v>29.3</v>
      </c>
      <c r="X25" s="67">
        <v>23.2</v>
      </c>
      <c r="Y25" s="67">
        <v>103.3</v>
      </c>
      <c r="Z25" s="67">
        <v>29.3</v>
      </c>
      <c r="AA25" s="67">
        <v>71.5</v>
      </c>
      <c r="AB25" s="67">
        <v>79.2</v>
      </c>
      <c r="AC25" s="67">
        <v>13.7</v>
      </c>
      <c r="AD25" s="67">
        <v>6.2</v>
      </c>
      <c r="AE25" s="67">
        <v>10.5</v>
      </c>
      <c r="AF25" s="67">
        <v>5.8</v>
      </c>
      <c r="AG25" s="67">
        <v>3.8</v>
      </c>
      <c r="AH25" s="67">
        <v>4.2</v>
      </c>
      <c r="AI25" s="67">
        <v>4.4000000000000004</v>
      </c>
      <c r="AJ25" s="67">
        <v>8.4</v>
      </c>
      <c r="AK25" s="67">
        <v>61.2</v>
      </c>
      <c r="AL25" s="67">
        <v>8.8000000000000007</v>
      </c>
      <c r="AM25" s="67">
        <v>13</v>
      </c>
      <c r="AN25" s="67">
        <v>2.5</v>
      </c>
      <c r="AO25" s="67">
        <v>18.5</v>
      </c>
      <c r="AP25" s="67"/>
      <c r="AQ25" s="67">
        <v>202.6</v>
      </c>
      <c r="AR25" s="67">
        <v>0.2</v>
      </c>
      <c r="AS25" s="67">
        <v>1.5</v>
      </c>
      <c r="AT25" s="67">
        <v>9.6</v>
      </c>
      <c r="AU25" s="67">
        <v>11.7</v>
      </c>
      <c r="AV25" s="67">
        <v>4.8</v>
      </c>
      <c r="AW25" s="67">
        <v>9.9</v>
      </c>
      <c r="AX25" s="67">
        <v>87.1</v>
      </c>
      <c r="AY25" s="67">
        <v>122.8</v>
      </c>
      <c r="AZ25" s="67">
        <v>104</v>
      </c>
      <c r="BA25" s="67">
        <v>88.8</v>
      </c>
      <c r="BB25" s="67">
        <v>0.6</v>
      </c>
      <c r="BC25" s="67">
        <v>14.3</v>
      </c>
      <c r="BD25" s="67">
        <v>27.2</v>
      </c>
      <c r="BE25" s="67">
        <v>82.8</v>
      </c>
      <c r="BF25" s="67">
        <v>7.3</v>
      </c>
      <c r="BG25" s="67">
        <v>4.5</v>
      </c>
      <c r="BH25" s="67">
        <v>1.3</v>
      </c>
      <c r="BI25" s="67">
        <v>1.1000000000000001</v>
      </c>
      <c r="BJ25" s="67">
        <v>2.2999999999999998</v>
      </c>
      <c r="BK25" s="67">
        <v>9.1999999999999993</v>
      </c>
      <c r="BL25" s="67">
        <v>0.3</v>
      </c>
      <c r="BM25" s="67"/>
      <c r="BN25" s="67">
        <v>17.899999999999999</v>
      </c>
      <c r="BO25" s="67">
        <v>6.6</v>
      </c>
      <c r="BP25" s="67">
        <v>9.9</v>
      </c>
      <c r="BQ25" s="67">
        <v>20.5</v>
      </c>
      <c r="BR25" s="68">
        <v>1441.7</v>
      </c>
    </row>
    <row r="26" spans="1:70" x14ac:dyDescent="0.3">
      <c r="A26" s="1"/>
      <c r="B26" s="54" t="s">
        <v>966</v>
      </c>
      <c r="C26" s="67"/>
      <c r="D26" s="67">
        <v>18.100000000000001</v>
      </c>
      <c r="E26" s="67"/>
      <c r="F26" s="67"/>
      <c r="G26" s="67">
        <v>16.5</v>
      </c>
      <c r="H26" s="67">
        <v>1.1000000000000001</v>
      </c>
      <c r="I26" s="67"/>
      <c r="J26" s="67">
        <v>9.6999999999999993</v>
      </c>
      <c r="K26" s="67">
        <v>0.9</v>
      </c>
      <c r="L26" s="67">
        <v>8.1</v>
      </c>
      <c r="M26" s="67"/>
      <c r="N26" s="67">
        <v>4.3</v>
      </c>
      <c r="O26" s="67">
        <v>5.5</v>
      </c>
      <c r="P26" s="67">
        <v>3.5</v>
      </c>
      <c r="Q26" s="67">
        <v>2.2999999999999998</v>
      </c>
      <c r="R26" s="67">
        <v>1.9</v>
      </c>
      <c r="S26" s="67">
        <v>12.8</v>
      </c>
      <c r="T26" s="67"/>
      <c r="U26" s="67">
        <v>8.3000000000000007</v>
      </c>
      <c r="V26" s="67">
        <v>4</v>
      </c>
      <c r="W26" s="67">
        <v>29.1</v>
      </c>
      <c r="X26" s="67">
        <v>16.7</v>
      </c>
      <c r="Y26" s="67">
        <v>108.1</v>
      </c>
      <c r="Z26" s="67">
        <v>29.3</v>
      </c>
      <c r="AA26" s="67">
        <v>103.7</v>
      </c>
      <c r="AB26" s="67">
        <v>109.2</v>
      </c>
      <c r="AC26" s="67">
        <v>20.399999999999999</v>
      </c>
      <c r="AD26" s="67">
        <v>14.9</v>
      </c>
      <c r="AE26" s="67">
        <v>10.5</v>
      </c>
      <c r="AF26" s="67">
        <v>5.9</v>
      </c>
      <c r="AG26" s="67">
        <v>3.8</v>
      </c>
      <c r="AH26" s="67">
        <v>4.2</v>
      </c>
      <c r="AI26" s="67">
        <v>4.4000000000000004</v>
      </c>
      <c r="AJ26" s="67">
        <v>8.1999999999999993</v>
      </c>
      <c r="AK26" s="67">
        <v>61.9</v>
      </c>
      <c r="AL26" s="67">
        <v>9</v>
      </c>
      <c r="AM26" s="67">
        <v>11.6</v>
      </c>
      <c r="AN26" s="67">
        <v>2.5</v>
      </c>
      <c r="AO26" s="67">
        <v>18.5</v>
      </c>
      <c r="AP26" s="67"/>
      <c r="AQ26" s="67">
        <v>201.7</v>
      </c>
      <c r="AR26" s="67">
        <v>0.3</v>
      </c>
      <c r="AS26" s="67">
        <v>1.5</v>
      </c>
      <c r="AT26" s="67">
        <v>11.4</v>
      </c>
      <c r="AU26" s="67">
        <v>10.5</v>
      </c>
      <c r="AV26" s="67">
        <v>4.9000000000000004</v>
      </c>
      <c r="AW26" s="67">
        <v>9.9</v>
      </c>
      <c r="AX26" s="67">
        <v>80.3</v>
      </c>
      <c r="AY26" s="67">
        <v>121.5</v>
      </c>
      <c r="AZ26" s="67">
        <v>93.5</v>
      </c>
      <c r="BA26" s="67">
        <v>87.5</v>
      </c>
      <c r="BB26" s="67">
        <v>0.6</v>
      </c>
      <c r="BC26" s="67">
        <v>12.5</v>
      </c>
      <c r="BD26" s="67">
        <v>28.6</v>
      </c>
      <c r="BE26" s="67">
        <v>86.2</v>
      </c>
      <c r="BF26" s="67">
        <v>7.4</v>
      </c>
      <c r="BG26" s="67">
        <v>4.5</v>
      </c>
      <c r="BH26" s="67">
        <v>1.3</v>
      </c>
      <c r="BI26" s="67">
        <v>1.1000000000000001</v>
      </c>
      <c r="BJ26" s="67">
        <v>2.2999999999999998</v>
      </c>
      <c r="BK26" s="67">
        <v>11.1</v>
      </c>
      <c r="BL26" s="67">
        <v>0.3</v>
      </c>
      <c r="BM26" s="67"/>
      <c r="BN26" s="67">
        <v>17.5</v>
      </c>
      <c r="BO26" s="67">
        <v>6.8</v>
      </c>
      <c r="BP26" s="67">
        <v>8</v>
      </c>
      <c r="BQ26" s="67">
        <v>20.3</v>
      </c>
      <c r="BR26" s="68">
        <v>1500.4</v>
      </c>
    </row>
    <row r="27" spans="1:70" x14ac:dyDescent="0.3">
      <c r="A27" s="1"/>
      <c r="B27" s="54" t="s">
        <v>718</v>
      </c>
      <c r="C27" s="67"/>
      <c r="D27" s="67">
        <v>18.899999999999999</v>
      </c>
      <c r="E27" s="67"/>
      <c r="F27" s="67"/>
      <c r="G27" s="67">
        <v>16.600000000000001</v>
      </c>
      <c r="H27" s="67">
        <v>1.1000000000000001</v>
      </c>
      <c r="I27" s="67"/>
      <c r="J27" s="67">
        <v>9.6999999999999993</v>
      </c>
      <c r="K27" s="67">
        <v>1</v>
      </c>
      <c r="L27" s="67">
        <v>8</v>
      </c>
      <c r="M27" s="67"/>
      <c r="N27" s="67">
        <v>4.3</v>
      </c>
      <c r="O27" s="67">
        <v>5.5</v>
      </c>
      <c r="P27" s="67">
        <v>3.4</v>
      </c>
      <c r="Q27" s="67">
        <v>2.2999999999999998</v>
      </c>
      <c r="R27" s="67">
        <v>2</v>
      </c>
      <c r="S27" s="67">
        <v>12.8</v>
      </c>
      <c r="T27" s="67"/>
      <c r="U27" s="67">
        <v>8.3000000000000007</v>
      </c>
      <c r="V27" s="67">
        <v>4</v>
      </c>
      <c r="W27" s="67">
        <v>27.6</v>
      </c>
      <c r="X27" s="67">
        <v>16.2</v>
      </c>
      <c r="Y27" s="67">
        <v>107.4</v>
      </c>
      <c r="Z27" s="67">
        <v>29</v>
      </c>
      <c r="AA27" s="67">
        <v>107.8</v>
      </c>
      <c r="AB27" s="67">
        <v>109.9</v>
      </c>
      <c r="AC27" s="67">
        <v>20.2</v>
      </c>
      <c r="AD27" s="67">
        <v>15.1</v>
      </c>
      <c r="AE27" s="67">
        <v>10.5</v>
      </c>
      <c r="AF27" s="67">
        <v>6.2</v>
      </c>
      <c r="AG27" s="67">
        <v>3.8</v>
      </c>
      <c r="AH27" s="67">
        <v>4.2</v>
      </c>
      <c r="AI27" s="67">
        <v>4.4000000000000004</v>
      </c>
      <c r="AJ27" s="67">
        <v>8.1999999999999993</v>
      </c>
      <c r="AK27" s="67">
        <v>62.9</v>
      </c>
      <c r="AL27" s="67">
        <v>5.6</v>
      </c>
      <c r="AM27" s="67">
        <v>10.8</v>
      </c>
      <c r="AN27" s="67">
        <v>2.5</v>
      </c>
      <c r="AO27" s="67">
        <v>18.5</v>
      </c>
      <c r="AP27" s="67"/>
      <c r="AQ27" s="67">
        <v>204.3</v>
      </c>
      <c r="AR27" s="67">
        <v>0.3</v>
      </c>
      <c r="AS27" s="67">
        <v>1.5</v>
      </c>
      <c r="AT27" s="67">
        <v>12.9</v>
      </c>
      <c r="AU27" s="67">
        <v>12.3</v>
      </c>
      <c r="AV27" s="67">
        <v>2</v>
      </c>
      <c r="AW27" s="67">
        <v>9.8000000000000007</v>
      </c>
      <c r="AX27" s="67">
        <v>78.7</v>
      </c>
      <c r="AY27" s="67">
        <v>114.9</v>
      </c>
      <c r="AZ27" s="67">
        <v>80</v>
      </c>
      <c r="BA27" s="67">
        <v>68.2</v>
      </c>
      <c r="BB27" s="67">
        <v>0.6</v>
      </c>
      <c r="BC27" s="67">
        <v>14.9</v>
      </c>
      <c r="BD27" s="67">
        <v>28.7</v>
      </c>
      <c r="BE27" s="67">
        <v>87.5</v>
      </c>
      <c r="BF27" s="67">
        <v>7.4</v>
      </c>
      <c r="BG27" s="67">
        <v>4.5</v>
      </c>
      <c r="BH27" s="67">
        <v>1.3</v>
      </c>
      <c r="BI27" s="67">
        <v>1.1000000000000001</v>
      </c>
      <c r="BJ27" s="67">
        <v>2.2999999999999998</v>
      </c>
      <c r="BK27" s="67">
        <v>12.6</v>
      </c>
      <c r="BL27" s="67">
        <v>0.3</v>
      </c>
      <c r="BM27" s="67"/>
      <c r="BN27" s="67">
        <v>17.8</v>
      </c>
      <c r="BO27" s="67">
        <v>6.8</v>
      </c>
      <c r="BP27" s="67">
        <v>7.1</v>
      </c>
      <c r="BQ27" s="67">
        <v>20.3</v>
      </c>
      <c r="BR27" s="68">
        <v>1466.8</v>
      </c>
    </row>
    <row r="28" spans="1:70" x14ac:dyDescent="0.3">
      <c r="A28" s="1"/>
      <c r="B28" s="54" t="s">
        <v>719</v>
      </c>
      <c r="C28" s="67"/>
      <c r="D28" s="67">
        <v>19.100000000000001</v>
      </c>
      <c r="E28" s="67"/>
      <c r="F28" s="67"/>
      <c r="G28" s="67">
        <v>16.600000000000001</v>
      </c>
      <c r="H28" s="67">
        <v>1.1000000000000001</v>
      </c>
      <c r="I28" s="67"/>
      <c r="J28" s="67">
        <v>9.6999999999999993</v>
      </c>
      <c r="K28" s="67">
        <v>1.1000000000000001</v>
      </c>
      <c r="L28" s="67">
        <v>8.1</v>
      </c>
      <c r="M28" s="67"/>
      <c r="N28" s="67">
        <v>4.3</v>
      </c>
      <c r="O28" s="67">
        <v>5.4</v>
      </c>
      <c r="P28" s="67">
        <v>3.4</v>
      </c>
      <c r="Q28" s="67">
        <v>2.2999999999999998</v>
      </c>
      <c r="R28" s="67">
        <v>2</v>
      </c>
      <c r="S28" s="67">
        <v>12.8</v>
      </c>
      <c r="T28" s="67"/>
      <c r="U28" s="67">
        <v>8.1</v>
      </c>
      <c r="V28" s="67">
        <v>4</v>
      </c>
      <c r="W28" s="67">
        <v>26.6</v>
      </c>
      <c r="X28" s="67">
        <v>14.8</v>
      </c>
      <c r="Y28" s="67">
        <v>116.1</v>
      </c>
      <c r="Z28" s="67">
        <v>29.5</v>
      </c>
      <c r="AA28" s="67">
        <v>110</v>
      </c>
      <c r="AB28" s="67">
        <v>113.9</v>
      </c>
      <c r="AC28" s="67">
        <v>19.3</v>
      </c>
      <c r="AD28" s="67">
        <v>15.1</v>
      </c>
      <c r="AE28" s="67">
        <v>10.5</v>
      </c>
      <c r="AF28" s="67">
        <v>6.6</v>
      </c>
      <c r="AG28" s="67">
        <v>3.8</v>
      </c>
      <c r="AH28" s="67">
        <v>4.2</v>
      </c>
      <c r="AI28" s="67">
        <v>4.4000000000000004</v>
      </c>
      <c r="AJ28" s="67">
        <v>8.1999999999999993</v>
      </c>
      <c r="AK28" s="67">
        <v>62.9</v>
      </c>
      <c r="AL28" s="67">
        <v>10.6</v>
      </c>
      <c r="AM28" s="67">
        <v>14.1</v>
      </c>
      <c r="AN28" s="67">
        <v>2.5</v>
      </c>
      <c r="AO28" s="67">
        <v>18.5</v>
      </c>
      <c r="AP28" s="67"/>
      <c r="AQ28" s="67">
        <v>207</v>
      </c>
      <c r="AR28" s="67">
        <v>0.3</v>
      </c>
      <c r="AS28" s="67">
        <v>1.5</v>
      </c>
      <c r="AT28" s="67">
        <v>13.6</v>
      </c>
      <c r="AU28" s="67">
        <v>12.2</v>
      </c>
      <c r="AV28" s="67">
        <v>1.5</v>
      </c>
      <c r="AW28" s="67">
        <v>9.9</v>
      </c>
      <c r="AX28" s="67">
        <v>125.3</v>
      </c>
      <c r="AY28" s="67">
        <v>114.6</v>
      </c>
      <c r="AZ28" s="67">
        <v>106.1</v>
      </c>
      <c r="BA28" s="67">
        <v>87.5</v>
      </c>
      <c r="BB28" s="67">
        <v>0.6</v>
      </c>
      <c r="BC28" s="67">
        <v>14.6</v>
      </c>
      <c r="BD28" s="67">
        <v>27.8</v>
      </c>
      <c r="BE28" s="67">
        <v>85.5</v>
      </c>
      <c r="BF28" s="67">
        <v>7.4</v>
      </c>
      <c r="BG28" s="67">
        <v>4.5</v>
      </c>
      <c r="BH28" s="67">
        <v>1.3</v>
      </c>
      <c r="BI28" s="67">
        <v>1.1000000000000001</v>
      </c>
      <c r="BJ28" s="67">
        <v>2.2999999999999998</v>
      </c>
      <c r="BK28" s="67">
        <v>13.9</v>
      </c>
      <c r="BL28" s="67">
        <v>0.3</v>
      </c>
      <c r="BM28" s="67"/>
      <c r="BN28" s="67">
        <v>17.8</v>
      </c>
      <c r="BO28" s="67">
        <v>6.8</v>
      </c>
      <c r="BP28" s="67">
        <v>6.9</v>
      </c>
      <c r="BQ28" s="67">
        <v>20.3</v>
      </c>
      <c r="BR28" s="68">
        <v>1580.2</v>
      </c>
    </row>
    <row r="29" spans="1:70" x14ac:dyDescent="0.3">
      <c r="A29" s="1"/>
      <c r="B29" s="54" t="s">
        <v>720</v>
      </c>
      <c r="C29" s="67"/>
      <c r="D29" s="67">
        <v>19.2</v>
      </c>
      <c r="E29" s="67"/>
      <c r="F29" s="67"/>
      <c r="G29" s="67">
        <v>16.600000000000001</v>
      </c>
      <c r="H29" s="67">
        <v>1.1000000000000001</v>
      </c>
      <c r="I29" s="67"/>
      <c r="J29" s="67">
        <v>9.6999999999999993</v>
      </c>
      <c r="K29" s="67">
        <v>1.2</v>
      </c>
      <c r="L29" s="67">
        <v>8</v>
      </c>
      <c r="M29" s="67"/>
      <c r="N29" s="67">
        <v>4.4000000000000004</v>
      </c>
      <c r="O29" s="67">
        <v>5.5</v>
      </c>
      <c r="P29" s="67">
        <v>3.3</v>
      </c>
      <c r="Q29" s="67">
        <v>2.4</v>
      </c>
      <c r="R29" s="67">
        <v>2</v>
      </c>
      <c r="S29" s="67">
        <v>12.8</v>
      </c>
      <c r="T29" s="67"/>
      <c r="U29" s="67">
        <v>8.1</v>
      </c>
      <c r="V29" s="67">
        <v>4</v>
      </c>
      <c r="W29" s="67">
        <v>22.7</v>
      </c>
      <c r="X29" s="67">
        <v>14.6</v>
      </c>
      <c r="Y29" s="67">
        <v>109.6</v>
      </c>
      <c r="Z29" s="67">
        <v>30.5</v>
      </c>
      <c r="AA29" s="67">
        <v>110.1</v>
      </c>
      <c r="AB29" s="67">
        <v>112.3</v>
      </c>
      <c r="AC29" s="67">
        <v>18.5</v>
      </c>
      <c r="AD29" s="67">
        <v>13</v>
      </c>
      <c r="AE29" s="67">
        <v>10.5</v>
      </c>
      <c r="AF29" s="67">
        <v>3.4</v>
      </c>
      <c r="AG29" s="67">
        <v>3.8</v>
      </c>
      <c r="AH29" s="67">
        <v>4.2</v>
      </c>
      <c r="AI29" s="67">
        <v>4.4000000000000004</v>
      </c>
      <c r="AJ29" s="67">
        <v>8.4</v>
      </c>
      <c r="AK29" s="67">
        <v>53.2</v>
      </c>
      <c r="AL29" s="67">
        <v>10.6</v>
      </c>
      <c r="AM29" s="67">
        <v>15.8</v>
      </c>
      <c r="AN29" s="67">
        <v>2.5</v>
      </c>
      <c r="AO29" s="67">
        <v>18.5</v>
      </c>
      <c r="AP29" s="67"/>
      <c r="AQ29" s="67">
        <v>206.4</v>
      </c>
      <c r="AR29" s="67">
        <v>0.4</v>
      </c>
      <c r="AS29" s="67">
        <v>1.5</v>
      </c>
      <c r="AT29" s="67">
        <v>14.9</v>
      </c>
      <c r="AU29" s="67">
        <v>10</v>
      </c>
      <c r="AV29" s="67">
        <v>1.1000000000000001</v>
      </c>
      <c r="AW29" s="67">
        <v>9.9</v>
      </c>
      <c r="AX29" s="67">
        <v>152.6</v>
      </c>
      <c r="AY29" s="67">
        <v>117.6</v>
      </c>
      <c r="AZ29" s="67">
        <v>114.4</v>
      </c>
      <c r="BA29" s="67">
        <v>84.4</v>
      </c>
      <c r="BB29" s="67">
        <v>0.6</v>
      </c>
      <c r="BC29" s="67">
        <v>12.1</v>
      </c>
      <c r="BD29" s="67">
        <v>28.9</v>
      </c>
      <c r="BE29" s="67">
        <v>85.3</v>
      </c>
      <c r="BF29" s="67">
        <v>7.4</v>
      </c>
      <c r="BG29" s="67">
        <v>4.4000000000000004</v>
      </c>
      <c r="BH29" s="67">
        <v>1.3</v>
      </c>
      <c r="BI29" s="67">
        <v>1.1000000000000001</v>
      </c>
      <c r="BJ29" s="67">
        <v>2.2999999999999998</v>
      </c>
      <c r="BK29" s="67">
        <v>15</v>
      </c>
      <c r="BL29" s="67">
        <v>0.3</v>
      </c>
      <c r="BM29" s="67"/>
      <c r="BN29" s="67">
        <v>17.899999999999999</v>
      </c>
      <c r="BO29" s="67">
        <v>6.8</v>
      </c>
      <c r="BP29" s="67">
        <v>8.8000000000000007</v>
      </c>
      <c r="BQ29" s="67">
        <v>20.6</v>
      </c>
      <c r="BR29" s="68">
        <v>1590.9</v>
      </c>
    </row>
    <row r="30" spans="1:70" x14ac:dyDescent="0.3">
      <c r="A30" s="1"/>
      <c r="B30" s="54" t="s">
        <v>721</v>
      </c>
      <c r="C30" s="67"/>
      <c r="D30" s="67">
        <v>19.399999999999999</v>
      </c>
      <c r="E30" s="67"/>
      <c r="F30" s="67"/>
      <c r="G30" s="67">
        <v>16.600000000000001</v>
      </c>
      <c r="H30" s="67">
        <v>1.1000000000000001</v>
      </c>
      <c r="I30" s="67"/>
      <c r="J30" s="67">
        <v>9.6</v>
      </c>
      <c r="K30" s="67">
        <v>1.2</v>
      </c>
      <c r="L30" s="67">
        <v>7.8</v>
      </c>
      <c r="M30" s="67"/>
      <c r="N30" s="67">
        <v>4</v>
      </c>
      <c r="O30" s="67">
        <v>5.2</v>
      </c>
      <c r="P30" s="67">
        <v>3.2</v>
      </c>
      <c r="Q30" s="67">
        <v>2.4</v>
      </c>
      <c r="R30" s="67">
        <v>2</v>
      </c>
      <c r="S30" s="67">
        <v>12.8</v>
      </c>
      <c r="T30" s="67"/>
      <c r="U30" s="67">
        <v>8.1</v>
      </c>
      <c r="V30" s="67">
        <v>4</v>
      </c>
      <c r="W30" s="67">
        <v>22.6</v>
      </c>
      <c r="X30" s="67">
        <v>13.5</v>
      </c>
      <c r="Y30" s="67">
        <v>114.9</v>
      </c>
      <c r="Z30" s="67">
        <v>30.2</v>
      </c>
      <c r="AA30" s="67">
        <v>103.2</v>
      </c>
      <c r="AB30" s="67">
        <v>106.3</v>
      </c>
      <c r="AC30" s="67">
        <v>18.399999999999999</v>
      </c>
      <c r="AD30" s="67">
        <v>12</v>
      </c>
      <c r="AE30" s="67">
        <v>10.5</v>
      </c>
      <c r="AF30" s="67">
        <v>7.5</v>
      </c>
      <c r="AG30" s="67">
        <v>3.8</v>
      </c>
      <c r="AH30" s="67">
        <v>4.2</v>
      </c>
      <c r="AI30" s="67">
        <v>4.4000000000000004</v>
      </c>
      <c r="AJ30" s="67">
        <v>8.4</v>
      </c>
      <c r="AK30" s="67">
        <v>65.7</v>
      </c>
      <c r="AL30" s="67">
        <v>12</v>
      </c>
      <c r="AM30" s="67">
        <v>15.6</v>
      </c>
      <c r="AN30" s="67">
        <v>2.5</v>
      </c>
      <c r="AO30" s="67">
        <v>18.5</v>
      </c>
      <c r="AP30" s="67"/>
      <c r="AQ30" s="67">
        <v>185.5</v>
      </c>
      <c r="AR30" s="67">
        <v>0.4</v>
      </c>
      <c r="AS30" s="67">
        <v>1.5</v>
      </c>
      <c r="AT30" s="67">
        <v>14.8</v>
      </c>
      <c r="AU30" s="67">
        <v>11.8</v>
      </c>
      <c r="AV30" s="67">
        <v>1.2</v>
      </c>
      <c r="AW30" s="67">
        <v>9.9</v>
      </c>
      <c r="AX30" s="67">
        <v>148.69999999999999</v>
      </c>
      <c r="AY30" s="67">
        <v>112.8</v>
      </c>
      <c r="AZ30" s="67">
        <v>114.1</v>
      </c>
      <c r="BA30" s="67">
        <v>87.9</v>
      </c>
      <c r="BB30" s="67">
        <v>0.6</v>
      </c>
      <c r="BC30" s="67">
        <v>13.9</v>
      </c>
      <c r="BD30" s="67">
        <v>28.5</v>
      </c>
      <c r="BE30" s="67">
        <v>86.2</v>
      </c>
      <c r="BF30" s="67">
        <v>7.4</v>
      </c>
      <c r="BG30" s="67">
        <v>3.1</v>
      </c>
      <c r="BH30" s="67">
        <v>1.3</v>
      </c>
      <c r="BI30" s="67">
        <v>1.1000000000000001</v>
      </c>
      <c r="BJ30" s="67">
        <v>2.2999999999999998</v>
      </c>
      <c r="BK30" s="67">
        <v>15.6</v>
      </c>
      <c r="BL30" s="67">
        <v>0.3</v>
      </c>
      <c r="BM30" s="67"/>
      <c r="BN30" s="67">
        <v>18.100000000000001</v>
      </c>
      <c r="BO30" s="67">
        <v>6.6</v>
      </c>
      <c r="BP30" s="67">
        <v>14.6</v>
      </c>
      <c r="BQ30" s="67">
        <v>20.3</v>
      </c>
      <c r="BR30" s="68">
        <v>1580.1</v>
      </c>
    </row>
    <row r="31" spans="1:70" x14ac:dyDescent="0.3">
      <c r="A31" s="1"/>
      <c r="B31" s="56" t="s">
        <v>722</v>
      </c>
      <c r="C31" s="69"/>
      <c r="D31" s="69">
        <v>19.399999999999999</v>
      </c>
      <c r="E31" s="69"/>
      <c r="F31" s="69"/>
      <c r="G31" s="69">
        <v>16.600000000000001</v>
      </c>
      <c r="H31" s="69">
        <v>1.1000000000000001</v>
      </c>
      <c r="I31" s="69"/>
      <c r="J31" s="69">
        <v>9.8000000000000007</v>
      </c>
      <c r="K31" s="69">
        <v>1.2</v>
      </c>
      <c r="L31" s="69">
        <v>7.5</v>
      </c>
      <c r="M31" s="69"/>
      <c r="N31" s="69">
        <v>4.0999999999999996</v>
      </c>
      <c r="O31" s="69">
        <v>5.3</v>
      </c>
      <c r="P31" s="69">
        <v>3.2</v>
      </c>
      <c r="Q31" s="69">
        <v>2.4</v>
      </c>
      <c r="R31" s="69">
        <v>2</v>
      </c>
      <c r="S31" s="69">
        <v>12.9</v>
      </c>
      <c r="T31" s="69">
        <v>19.600000000000001</v>
      </c>
      <c r="U31" s="69">
        <v>7.6</v>
      </c>
      <c r="V31" s="69">
        <v>4</v>
      </c>
      <c r="W31" s="69">
        <v>26.9</v>
      </c>
      <c r="X31" s="69">
        <v>15.8</v>
      </c>
      <c r="Y31" s="69">
        <v>120.7</v>
      </c>
      <c r="Z31" s="69">
        <v>31.1</v>
      </c>
      <c r="AA31" s="69">
        <v>99.3</v>
      </c>
      <c r="AB31" s="69">
        <v>103.3</v>
      </c>
      <c r="AC31" s="69">
        <v>15.5</v>
      </c>
      <c r="AD31" s="69">
        <v>11.9</v>
      </c>
      <c r="AE31" s="69">
        <v>10.5</v>
      </c>
      <c r="AF31" s="69">
        <v>7.8</v>
      </c>
      <c r="AG31" s="69">
        <v>3.8</v>
      </c>
      <c r="AH31" s="69">
        <v>4.2</v>
      </c>
      <c r="AI31" s="69">
        <v>4.4000000000000004</v>
      </c>
      <c r="AJ31" s="69">
        <v>8.4</v>
      </c>
      <c r="AK31" s="69">
        <v>66.2</v>
      </c>
      <c r="AL31" s="69">
        <v>15.1</v>
      </c>
      <c r="AM31" s="69">
        <v>17.5</v>
      </c>
      <c r="AN31" s="69">
        <v>2.4</v>
      </c>
      <c r="AO31" s="69">
        <v>18.5</v>
      </c>
      <c r="AP31" s="69"/>
      <c r="AQ31" s="69">
        <v>214.5</v>
      </c>
      <c r="AR31" s="69">
        <v>0.4</v>
      </c>
      <c r="AS31" s="69">
        <v>1.5</v>
      </c>
      <c r="AT31" s="69">
        <v>15</v>
      </c>
      <c r="AU31" s="69">
        <v>11.4</v>
      </c>
      <c r="AV31" s="69">
        <v>1.1000000000000001</v>
      </c>
      <c r="AW31" s="69">
        <v>9.9</v>
      </c>
      <c r="AX31" s="69">
        <v>153.5</v>
      </c>
      <c r="AY31" s="69">
        <v>125.1</v>
      </c>
      <c r="AZ31" s="69">
        <v>120.9</v>
      </c>
      <c r="BA31" s="69">
        <v>90.5</v>
      </c>
      <c r="BB31" s="69">
        <v>0.6</v>
      </c>
      <c r="BC31" s="69">
        <v>14.6</v>
      </c>
      <c r="BD31" s="69">
        <v>28.3</v>
      </c>
      <c r="BE31" s="69">
        <v>86.1</v>
      </c>
      <c r="BF31" s="69">
        <v>7.3</v>
      </c>
      <c r="BG31" s="69">
        <v>4.2</v>
      </c>
      <c r="BH31" s="69">
        <v>1.3</v>
      </c>
      <c r="BI31" s="69">
        <v>1.1000000000000001</v>
      </c>
      <c r="BJ31" s="69">
        <v>2.2999999999999998</v>
      </c>
      <c r="BK31" s="69">
        <v>15.9</v>
      </c>
      <c r="BL31" s="69">
        <v>0.3</v>
      </c>
      <c r="BM31" s="69"/>
      <c r="BN31" s="69">
        <v>18</v>
      </c>
      <c r="BO31" s="69">
        <v>6.7</v>
      </c>
      <c r="BP31" s="69">
        <v>13.3</v>
      </c>
      <c r="BQ31" s="69">
        <v>5.7</v>
      </c>
      <c r="BR31" s="70">
        <v>1649.5</v>
      </c>
    </row>
    <row r="32" spans="1:70" x14ac:dyDescent="0.3">
      <c r="A32" s="1"/>
      <c r="B32" s="50" t="s">
        <v>723</v>
      </c>
      <c r="C32" s="65"/>
      <c r="D32" s="65">
        <v>19.399999999999999</v>
      </c>
      <c r="E32" s="65"/>
      <c r="F32" s="65"/>
      <c r="G32" s="65">
        <v>16.600000000000001</v>
      </c>
      <c r="H32" s="65">
        <v>1</v>
      </c>
      <c r="I32" s="65"/>
      <c r="J32" s="65">
        <v>9.6999999999999993</v>
      </c>
      <c r="K32" s="65">
        <v>1.2</v>
      </c>
      <c r="L32" s="65">
        <v>7</v>
      </c>
      <c r="M32" s="65"/>
      <c r="N32" s="65">
        <v>4.2</v>
      </c>
      <c r="O32" s="65">
        <v>5.4</v>
      </c>
      <c r="P32" s="65">
        <v>3.1</v>
      </c>
      <c r="Q32" s="65">
        <v>2.4</v>
      </c>
      <c r="R32" s="65">
        <v>2</v>
      </c>
      <c r="S32" s="65">
        <v>12.8</v>
      </c>
      <c r="T32" s="65">
        <v>19.8</v>
      </c>
      <c r="U32" s="65">
        <v>7.5</v>
      </c>
      <c r="V32" s="65">
        <v>4</v>
      </c>
      <c r="W32" s="65">
        <v>26.9</v>
      </c>
      <c r="X32" s="65">
        <v>27.9</v>
      </c>
      <c r="Y32" s="65">
        <v>124.2</v>
      </c>
      <c r="Z32" s="65">
        <v>30.3</v>
      </c>
      <c r="AA32" s="65">
        <v>97.2</v>
      </c>
      <c r="AB32" s="65">
        <v>101.3</v>
      </c>
      <c r="AC32" s="65">
        <v>18.2</v>
      </c>
      <c r="AD32" s="65">
        <v>14</v>
      </c>
      <c r="AE32" s="65">
        <v>10.5</v>
      </c>
      <c r="AF32" s="65">
        <v>7.8</v>
      </c>
      <c r="AG32" s="65">
        <v>3.8</v>
      </c>
      <c r="AH32" s="65">
        <v>4.2</v>
      </c>
      <c r="AI32" s="65">
        <v>4.4000000000000004</v>
      </c>
      <c r="AJ32" s="65">
        <v>8.3000000000000007</v>
      </c>
      <c r="AK32" s="65">
        <v>70.3</v>
      </c>
      <c r="AL32" s="65">
        <v>14.2</v>
      </c>
      <c r="AM32" s="65">
        <v>16</v>
      </c>
      <c r="AN32" s="65">
        <v>2.2000000000000002</v>
      </c>
      <c r="AO32" s="65">
        <v>18.399999999999999</v>
      </c>
      <c r="AP32" s="65"/>
      <c r="AQ32" s="65">
        <v>219.4</v>
      </c>
      <c r="AR32" s="65">
        <v>0.4</v>
      </c>
      <c r="AS32" s="65">
        <v>1.5</v>
      </c>
      <c r="AT32" s="65">
        <v>15.9</v>
      </c>
      <c r="AU32" s="65">
        <v>12.4</v>
      </c>
      <c r="AV32" s="65">
        <v>1.1000000000000001</v>
      </c>
      <c r="AW32" s="65">
        <v>9.9</v>
      </c>
      <c r="AX32" s="65">
        <v>130.30000000000001</v>
      </c>
      <c r="AY32" s="65">
        <v>127.7</v>
      </c>
      <c r="AZ32" s="65">
        <v>120.4</v>
      </c>
      <c r="BA32" s="65">
        <v>79.3</v>
      </c>
      <c r="BB32" s="65">
        <v>0.6</v>
      </c>
      <c r="BC32" s="65">
        <v>15.1</v>
      </c>
      <c r="BD32" s="65">
        <v>29.9</v>
      </c>
      <c r="BE32" s="65">
        <v>81.8</v>
      </c>
      <c r="BF32" s="65">
        <v>7.2</v>
      </c>
      <c r="BG32" s="65">
        <v>4.4000000000000004</v>
      </c>
      <c r="BH32" s="65">
        <v>1.3</v>
      </c>
      <c r="BI32" s="65">
        <v>1.1000000000000001</v>
      </c>
      <c r="BJ32" s="65">
        <v>2.2999999999999998</v>
      </c>
      <c r="BK32" s="65">
        <v>13.1</v>
      </c>
      <c r="BL32" s="65">
        <v>0.3</v>
      </c>
      <c r="BM32" s="65"/>
      <c r="BN32" s="65">
        <v>17.8</v>
      </c>
      <c r="BO32" s="65">
        <v>6.7</v>
      </c>
      <c r="BP32" s="65">
        <v>14.9</v>
      </c>
      <c r="BQ32" s="65">
        <v>5.7</v>
      </c>
      <c r="BR32" s="66">
        <v>1636.7</v>
      </c>
    </row>
    <row r="33" spans="1:70" x14ac:dyDescent="0.3">
      <c r="A33" s="1"/>
      <c r="B33" s="54" t="s">
        <v>724</v>
      </c>
      <c r="C33" s="67"/>
      <c r="D33" s="67">
        <v>19.399999999999999</v>
      </c>
      <c r="E33" s="67"/>
      <c r="F33" s="67"/>
      <c r="G33" s="67">
        <v>8.3000000000000007</v>
      </c>
      <c r="H33" s="67">
        <v>1.1000000000000001</v>
      </c>
      <c r="I33" s="67"/>
      <c r="J33" s="67">
        <v>9.4</v>
      </c>
      <c r="K33" s="67">
        <v>1.2</v>
      </c>
      <c r="L33" s="67">
        <v>7</v>
      </c>
      <c r="M33" s="67"/>
      <c r="N33" s="67">
        <v>4.2</v>
      </c>
      <c r="O33" s="67">
        <v>5.4</v>
      </c>
      <c r="P33" s="67">
        <v>3.1</v>
      </c>
      <c r="Q33" s="67">
        <v>2.4</v>
      </c>
      <c r="R33" s="67">
        <v>2</v>
      </c>
      <c r="S33" s="67">
        <v>12.8</v>
      </c>
      <c r="T33" s="67">
        <v>20.3</v>
      </c>
      <c r="U33" s="67">
        <v>7.5</v>
      </c>
      <c r="V33" s="67">
        <v>4</v>
      </c>
      <c r="W33" s="67">
        <v>26.5</v>
      </c>
      <c r="X33" s="67">
        <v>37</v>
      </c>
      <c r="Y33" s="67">
        <v>121.1</v>
      </c>
      <c r="Z33" s="67">
        <v>31.1</v>
      </c>
      <c r="AA33" s="67">
        <v>97.5</v>
      </c>
      <c r="AB33" s="67">
        <v>102.1</v>
      </c>
      <c r="AC33" s="67">
        <v>17.399999999999999</v>
      </c>
      <c r="AD33" s="67">
        <v>12.4</v>
      </c>
      <c r="AE33" s="67">
        <v>10.5</v>
      </c>
      <c r="AF33" s="67">
        <v>7.7</v>
      </c>
      <c r="AG33" s="67">
        <v>3.8</v>
      </c>
      <c r="AH33" s="67">
        <v>4.4000000000000004</v>
      </c>
      <c r="AI33" s="67">
        <v>4.5999999999999996</v>
      </c>
      <c r="AJ33" s="67">
        <v>8.3000000000000007</v>
      </c>
      <c r="AK33" s="67">
        <v>66.599999999999994</v>
      </c>
      <c r="AL33" s="67">
        <v>16.2</v>
      </c>
      <c r="AM33" s="67">
        <v>17.600000000000001</v>
      </c>
      <c r="AN33" s="67">
        <v>2.2999999999999998</v>
      </c>
      <c r="AO33" s="67">
        <v>18.399999999999999</v>
      </c>
      <c r="AP33" s="67"/>
      <c r="AQ33" s="67">
        <v>220.9</v>
      </c>
      <c r="AR33" s="67">
        <v>0.4</v>
      </c>
      <c r="AS33" s="67">
        <v>1.5</v>
      </c>
      <c r="AT33" s="67">
        <v>15.8</v>
      </c>
      <c r="AU33" s="67">
        <v>11.3</v>
      </c>
      <c r="AV33" s="67">
        <v>1.1000000000000001</v>
      </c>
      <c r="AW33" s="67">
        <v>9.9</v>
      </c>
      <c r="AX33" s="67">
        <v>151.9</v>
      </c>
      <c r="AY33" s="67">
        <v>133.30000000000001</v>
      </c>
      <c r="AZ33" s="67">
        <v>123.9</v>
      </c>
      <c r="BA33" s="67">
        <v>95.9</v>
      </c>
      <c r="BB33" s="67">
        <v>0.6</v>
      </c>
      <c r="BC33" s="67">
        <v>13.9</v>
      </c>
      <c r="BD33" s="67">
        <v>31.8</v>
      </c>
      <c r="BE33" s="67">
        <v>87.3</v>
      </c>
      <c r="BF33" s="67">
        <v>7.3</v>
      </c>
      <c r="BG33" s="67">
        <v>4.4000000000000004</v>
      </c>
      <c r="BH33" s="67">
        <v>1.3</v>
      </c>
      <c r="BI33" s="67">
        <v>1.1000000000000001</v>
      </c>
      <c r="BJ33" s="67">
        <v>2.2999999999999998</v>
      </c>
      <c r="BK33" s="67">
        <v>15.4</v>
      </c>
      <c r="BL33" s="67">
        <v>0.3</v>
      </c>
      <c r="BM33" s="67"/>
      <c r="BN33" s="67">
        <v>17.5</v>
      </c>
      <c r="BO33" s="67">
        <v>6.8</v>
      </c>
      <c r="BP33" s="67">
        <v>16.8</v>
      </c>
      <c r="BQ33" s="67">
        <v>6</v>
      </c>
      <c r="BR33" s="68">
        <v>1692.3</v>
      </c>
    </row>
    <row r="34" spans="1:70" x14ac:dyDescent="0.3">
      <c r="A34" s="1"/>
      <c r="B34" s="54" t="s">
        <v>725</v>
      </c>
      <c r="C34" s="67"/>
      <c r="D34" s="67">
        <v>19.399999999999999</v>
      </c>
      <c r="E34" s="67"/>
      <c r="F34" s="67"/>
      <c r="G34" s="67"/>
      <c r="H34" s="67">
        <v>1.1000000000000001</v>
      </c>
      <c r="I34" s="67"/>
      <c r="J34" s="67">
        <v>9.6</v>
      </c>
      <c r="K34" s="67">
        <v>1.2</v>
      </c>
      <c r="L34" s="67">
        <v>7</v>
      </c>
      <c r="M34" s="67"/>
      <c r="N34" s="67">
        <v>4.2</v>
      </c>
      <c r="O34" s="67">
        <v>5.4</v>
      </c>
      <c r="P34" s="67">
        <v>3.1</v>
      </c>
      <c r="Q34" s="67">
        <v>2.4</v>
      </c>
      <c r="R34" s="67">
        <v>1.9</v>
      </c>
      <c r="S34" s="67">
        <v>12.8</v>
      </c>
      <c r="T34" s="67">
        <v>20</v>
      </c>
      <c r="U34" s="67">
        <v>7.5</v>
      </c>
      <c r="V34" s="67">
        <v>4</v>
      </c>
      <c r="W34" s="67">
        <v>25.4</v>
      </c>
      <c r="X34" s="67">
        <v>45.1</v>
      </c>
      <c r="Y34" s="67">
        <v>115.1</v>
      </c>
      <c r="Z34" s="67">
        <v>31.2</v>
      </c>
      <c r="AA34" s="67">
        <v>98.6</v>
      </c>
      <c r="AB34" s="67">
        <v>104.3</v>
      </c>
      <c r="AC34" s="67">
        <v>17.100000000000001</v>
      </c>
      <c r="AD34" s="67">
        <v>11.7</v>
      </c>
      <c r="AE34" s="67">
        <v>10.5</v>
      </c>
      <c r="AF34" s="67">
        <v>7.6</v>
      </c>
      <c r="AG34" s="67">
        <v>4</v>
      </c>
      <c r="AH34" s="67">
        <v>4.4000000000000004</v>
      </c>
      <c r="AI34" s="67">
        <v>4.5999999999999996</v>
      </c>
      <c r="AJ34" s="67">
        <v>7.7</v>
      </c>
      <c r="AK34" s="67">
        <v>69.2</v>
      </c>
      <c r="AL34" s="67">
        <v>15</v>
      </c>
      <c r="AM34" s="67">
        <v>17.3</v>
      </c>
      <c r="AN34" s="67">
        <v>2.4</v>
      </c>
      <c r="AO34" s="67">
        <v>18.399999999999999</v>
      </c>
      <c r="AP34" s="67"/>
      <c r="AQ34" s="67">
        <v>223.1</v>
      </c>
      <c r="AR34" s="67">
        <v>0.4</v>
      </c>
      <c r="AS34" s="67">
        <v>1.5</v>
      </c>
      <c r="AT34" s="67">
        <v>15.3</v>
      </c>
      <c r="AU34" s="67">
        <v>12.3</v>
      </c>
      <c r="AV34" s="67">
        <v>1.2</v>
      </c>
      <c r="AW34" s="67">
        <v>9.9</v>
      </c>
      <c r="AX34" s="67">
        <v>147.6</v>
      </c>
      <c r="AY34" s="67">
        <v>113.3</v>
      </c>
      <c r="AZ34" s="67">
        <v>123.3</v>
      </c>
      <c r="BA34" s="67">
        <v>75.2</v>
      </c>
      <c r="BB34" s="67">
        <v>0.6</v>
      </c>
      <c r="BC34" s="67">
        <v>14.6</v>
      </c>
      <c r="BD34" s="67">
        <v>31.9</v>
      </c>
      <c r="BE34" s="67">
        <v>88.1</v>
      </c>
      <c r="BF34" s="67">
        <v>7.3</v>
      </c>
      <c r="BG34" s="67">
        <v>4.5</v>
      </c>
      <c r="BH34" s="67">
        <v>1.3</v>
      </c>
      <c r="BI34" s="67">
        <v>1.1000000000000001</v>
      </c>
      <c r="BJ34" s="67">
        <v>2.2999999999999998</v>
      </c>
      <c r="BK34" s="67">
        <v>15.3</v>
      </c>
      <c r="BL34" s="67">
        <v>0.3</v>
      </c>
      <c r="BM34" s="67"/>
      <c r="BN34" s="67">
        <v>17.600000000000001</v>
      </c>
      <c r="BO34" s="67">
        <v>6.7</v>
      </c>
      <c r="BP34" s="67">
        <v>15.7</v>
      </c>
      <c r="BQ34" s="67">
        <v>5.9</v>
      </c>
      <c r="BR34" s="68">
        <v>1645.5</v>
      </c>
    </row>
    <row r="35" spans="1:70" x14ac:dyDescent="0.3">
      <c r="A35" s="1"/>
      <c r="B35" s="54" t="s">
        <v>726</v>
      </c>
      <c r="C35" s="67"/>
      <c r="D35" s="67">
        <v>19.399999999999999</v>
      </c>
      <c r="E35" s="67"/>
      <c r="F35" s="67"/>
      <c r="G35" s="67"/>
      <c r="H35" s="67">
        <v>1.1000000000000001</v>
      </c>
      <c r="I35" s="67"/>
      <c r="J35" s="67">
        <v>9.6999999999999993</v>
      </c>
      <c r="K35" s="67">
        <v>1.1000000000000001</v>
      </c>
      <c r="L35" s="67">
        <v>7.1</v>
      </c>
      <c r="M35" s="67"/>
      <c r="N35" s="67">
        <v>4.2</v>
      </c>
      <c r="O35" s="67">
        <v>5.4</v>
      </c>
      <c r="P35" s="67">
        <v>3.1</v>
      </c>
      <c r="Q35" s="67">
        <v>2.4</v>
      </c>
      <c r="R35" s="67">
        <v>1.9</v>
      </c>
      <c r="S35" s="67">
        <v>12.8</v>
      </c>
      <c r="T35" s="67">
        <v>20.2</v>
      </c>
      <c r="U35" s="67">
        <v>7.5</v>
      </c>
      <c r="V35" s="67">
        <v>4</v>
      </c>
      <c r="W35" s="67">
        <v>22.3</v>
      </c>
      <c r="X35" s="67">
        <v>54.9</v>
      </c>
      <c r="Y35" s="67">
        <v>113.9</v>
      </c>
      <c r="Z35" s="67">
        <v>31</v>
      </c>
      <c r="AA35" s="67">
        <v>100.4</v>
      </c>
      <c r="AB35" s="67">
        <v>103.1</v>
      </c>
      <c r="AC35" s="67">
        <v>15.7</v>
      </c>
      <c r="AD35" s="67">
        <v>12.3</v>
      </c>
      <c r="AE35" s="67">
        <v>10.5</v>
      </c>
      <c r="AF35" s="67">
        <v>7.5</v>
      </c>
      <c r="AG35" s="67">
        <v>4</v>
      </c>
      <c r="AH35" s="67">
        <v>4.4000000000000004</v>
      </c>
      <c r="AI35" s="67">
        <v>4.5999999999999996</v>
      </c>
      <c r="AJ35" s="67">
        <v>7.7</v>
      </c>
      <c r="AK35" s="67">
        <v>67.900000000000006</v>
      </c>
      <c r="AL35" s="67">
        <v>16</v>
      </c>
      <c r="AM35" s="67">
        <v>15.5</v>
      </c>
      <c r="AN35" s="67">
        <v>2.5</v>
      </c>
      <c r="AO35" s="67">
        <v>18.399999999999999</v>
      </c>
      <c r="AP35" s="67"/>
      <c r="AQ35" s="67">
        <v>227.2</v>
      </c>
      <c r="AR35" s="67">
        <v>0.4</v>
      </c>
      <c r="AS35" s="67">
        <v>1.5</v>
      </c>
      <c r="AT35" s="67">
        <v>14.5</v>
      </c>
      <c r="AU35" s="67">
        <v>10.5</v>
      </c>
      <c r="AV35" s="67">
        <v>1.2</v>
      </c>
      <c r="AW35" s="67">
        <v>9.9</v>
      </c>
      <c r="AX35" s="67">
        <v>147.6</v>
      </c>
      <c r="AY35" s="67">
        <v>132</v>
      </c>
      <c r="AZ35" s="67">
        <v>123.5</v>
      </c>
      <c r="BA35" s="67">
        <v>96.3</v>
      </c>
      <c r="BB35" s="67">
        <v>0.6</v>
      </c>
      <c r="BC35" s="67">
        <v>13</v>
      </c>
      <c r="BD35" s="67">
        <v>31.7</v>
      </c>
      <c r="BE35" s="67">
        <v>85.8</v>
      </c>
      <c r="BF35" s="67">
        <v>7.4</v>
      </c>
      <c r="BG35" s="67">
        <v>4.5</v>
      </c>
      <c r="BH35" s="67">
        <v>1.3</v>
      </c>
      <c r="BI35" s="67">
        <v>1.1000000000000001</v>
      </c>
      <c r="BJ35" s="67">
        <v>2.2999999999999998</v>
      </c>
      <c r="BK35" s="67">
        <v>13.6</v>
      </c>
      <c r="BL35" s="67">
        <v>0.3</v>
      </c>
      <c r="BM35" s="67"/>
      <c r="BN35" s="67">
        <v>17.600000000000001</v>
      </c>
      <c r="BO35" s="67">
        <v>6.7</v>
      </c>
      <c r="BP35" s="67">
        <v>15.2</v>
      </c>
      <c r="BQ35" s="67">
        <v>6.1</v>
      </c>
      <c r="BR35" s="68">
        <v>1684.3</v>
      </c>
    </row>
    <row r="36" spans="1:70" x14ac:dyDescent="0.3">
      <c r="A36" s="1"/>
      <c r="B36" s="54" t="s">
        <v>727</v>
      </c>
      <c r="C36" s="67"/>
      <c r="D36" s="67">
        <v>17</v>
      </c>
      <c r="E36" s="67"/>
      <c r="F36" s="67"/>
      <c r="G36" s="67"/>
      <c r="H36" s="67">
        <v>1</v>
      </c>
      <c r="I36" s="67"/>
      <c r="J36" s="67">
        <v>9.8000000000000007</v>
      </c>
      <c r="K36" s="67">
        <v>1</v>
      </c>
      <c r="L36" s="67">
        <v>7.1</v>
      </c>
      <c r="M36" s="67"/>
      <c r="N36" s="67">
        <v>4.2</v>
      </c>
      <c r="O36" s="67">
        <v>5.4</v>
      </c>
      <c r="P36" s="67">
        <v>3.1</v>
      </c>
      <c r="Q36" s="67">
        <v>2.2000000000000002</v>
      </c>
      <c r="R36" s="67">
        <v>1.9</v>
      </c>
      <c r="S36" s="67">
        <v>12.8</v>
      </c>
      <c r="T36" s="67">
        <v>20.3</v>
      </c>
      <c r="U36" s="67">
        <v>7.2</v>
      </c>
      <c r="V36" s="67">
        <v>4</v>
      </c>
      <c r="W36" s="67">
        <v>22.1</v>
      </c>
      <c r="X36" s="67">
        <v>63.1</v>
      </c>
      <c r="Y36" s="67">
        <v>116.6</v>
      </c>
      <c r="Z36" s="67">
        <v>31.5</v>
      </c>
      <c r="AA36" s="67">
        <v>98.9</v>
      </c>
      <c r="AB36" s="67">
        <v>94.3</v>
      </c>
      <c r="AC36" s="67">
        <v>15.1</v>
      </c>
      <c r="AD36" s="67">
        <v>11.5</v>
      </c>
      <c r="AE36" s="67">
        <v>10.5</v>
      </c>
      <c r="AF36" s="67">
        <v>7.4</v>
      </c>
      <c r="AG36" s="67">
        <v>4</v>
      </c>
      <c r="AH36" s="67">
        <v>4.4000000000000004</v>
      </c>
      <c r="AI36" s="67">
        <v>4.5999999999999996</v>
      </c>
      <c r="AJ36" s="67">
        <v>7.5</v>
      </c>
      <c r="AK36" s="67">
        <v>65.5</v>
      </c>
      <c r="AL36" s="67">
        <v>15.5</v>
      </c>
      <c r="AM36" s="67">
        <v>14.8</v>
      </c>
      <c r="AN36" s="67">
        <v>2.4</v>
      </c>
      <c r="AO36" s="67">
        <v>18.399999999999999</v>
      </c>
      <c r="AP36" s="67"/>
      <c r="AQ36" s="67">
        <v>223.5</v>
      </c>
      <c r="AR36" s="67">
        <v>0.3</v>
      </c>
      <c r="AS36" s="67">
        <v>1.5</v>
      </c>
      <c r="AT36" s="67">
        <v>12.6</v>
      </c>
      <c r="AU36" s="67">
        <v>12.3</v>
      </c>
      <c r="AV36" s="67">
        <v>1.2</v>
      </c>
      <c r="AW36" s="67">
        <v>9.9</v>
      </c>
      <c r="AX36" s="67">
        <v>143.6</v>
      </c>
      <c r="AY36" s="67">
        <v>120.7</v>
      </c>
      <c r="AZ36" s="67">
        <v>123.1</v>
      </c>
      <c r="BA36" s="67">
        <v>86.6</v>
      </c>
      <c r="BB36" s="67">
        <v>0.6</v>
      </c>
      <c r="BC36" s="67">
        <v>15.3</v>
      </c>
      <c r="BD36" s="67">
        <v>28.8</v>
      </c>
      <c r="BE36" s="67">
        <v>87.1</v>
      </c>
      <c r="BF36" s="67">
        <v>7.3</v>
      </c>
      <c r="BG36" s="67">
        <v>4.5</v>
      </c>
      <c r="BH36" s="67">
        <v>1.3</v>
      </c>
      <c r="BI36" s="67">
        <v>1.1000000000000001</v>
      </c>
      <c r="BJ36" s="67">
        <v>2.2999999999999998</v>
      </c>
      <c r="BK36" s="67">
        <v>13.3</v>
      </c>
      <c r="BL36" s="67">
        <v>0.3</v>
      </c>
      <c r="BM36" s="67"/>
      <c r="BN36" s="67">
        <v>17.7</v>
      </c>
      <c r="BO36" s="67">
        <v>6.7</v>
      </c>
      <c r="BP36" s="67">
        <v>15.6</v>
      </c>
      <c r="BQ36" s="67">
        <v>6</v>
      </c>
      <c r="BR36" s="68">
        <v>1648.3</v>
      </c>
    </row>
    <row r="37" spans="1:70" x14ac:dyDescent="0.3">
      <c r="A37" s="1"/>
      <c r="B37" s="54" t="s">
        <v>728</v>
      </c>
      <c r="C37" s="67"/>
      <c r="D37" s="67">
        <v>17.2</v>
      </c>
      <c r="E37" s="67"/>
      <c r="F37" s="67"/>
      <c r="G37" s="67"/>
      <c r="H37" s="67">
        <v>1</v>
      </c>
      <c r="I37" s="67"/>
      <c r="J37" s="67">
        <v>9.5</v>
      </c>
      <c r="K37" s="67">
        <v>0.9</v>
      </c>
      <c r="L37" s="67">
        <v>7.1</v>
      </c>
      <c r="M37" s="67"/>
      <c r="N37" s="67">
        <v>4.3</v>
      </c>
      <c r="O37" s="67">
        <v>5.4</v>
      </c>
      <c r="P37" s="67">
        <v>3.2</v>
      </c>
      <c r="Q37" s="67">
        <v>2.2000000000000002</v>
      </c>
      <c r="R37" s="67">
        <v>1.9</v>
      </c>
      <c r="S37" s="67">
        <v>12.8</v>
      </c>
      <c r="T37" s="67">
        <v>20.2</v>
      </c>
      <c r="U37" s="67">
        <v>7</v>
      </c>
      <c r="V37" s="67">
        <v>4</v>
      </c>
      <c r="W37" s="67">
        <v>26.4</v>
      </c>
      <c r="X37" s="67">
        <v>66.900000000000006</v>
      </c>
      <c r="Y37" s="67">
        <v>112.8</v>
      </c>
      <c r="Z37" s="67">
        <v>30.1</v>
      </c>
      <c r="AA37" s="67">
        <v>97.5</v>
      </c>
      <c r="AB37" s="67">
        <v>98.3</v>
      </c>
      <c r="AC37" s="67">
        <v>16.2</v>
      </c>
      <c r="AD37" s="67">
        <v>11.1</v>
      </c>
      <c r="AE37" s="67">
        <v>10.5</v>
      </c>
      <c r="AF37" s="67">
        <v>7.4</v>
      </c>
      <c r="AG37" s="67">
        <v>3.8</v>
      </c>
      <c r="AH37" s="67">
        <v>4.4000000000000004</v>
      </c>
      <c r="AI37" s="67">
        <v>4.5999999999999996</v>
      </c>
      <c r="AJ37" s="67">
        <v>7.2</v>
      </c>
      <c r="AK37" s="67">
        <v>61.7</v>
      </c>
      <c r="AL37" s="67">
        <v>14.4</v>
      </c>
      <c r="AM37" s="67">
        <v>15.3</v>
      </c>
      <c r="AN37" s="67">
        <v>2.5</v>
      </c>
      <c r="AO37" s="67">
        <v>18.399999999999999</v>
      </c>
      <c r="AP37" s="67"/>
      <c r="AQ37" s="67">
        <v>213.2</v>
      </c>
      <c r="AR37" s="67">
        <v>0.3</v>
      </c>
      <c r="AS37" s="67">
        <v>1.5</v>
      </c>
      <c r="AT37" s="67">
        <v>10.4</v>
      </c>
      <c r="AU37" s="67">
        <v>12.3</v>
      </c>
      <c r="AV37" s="67">
        <v>1.2</v>
      </c>
      <c r="AW37" s="67">
        <v>9.9</v>
      </c>
      <c r="AX37" s="67">
        <v>130.6</v>
      </c>
      <c r="AY37" s="67">
        <v>118.8</v>
      </c>
      <c r="AZ37" s="67">
        <v>121.5</v>
      </c>
      <c r="BA37" s="67">
        <v>86.6</v>
      </c>
      <c r="BB37" s="67">
        <v>0.6</v>
      </c>
      <c r="BC37" s="67">
        <v>15.1</v>
      </c>
      <c r="BD37" s="67">
        <v>31.3</v>
      </c>
      <c r="BE37" s="67">
        <v>83.6</v>
      </c>
      <c r="BF37" s="67">
        <v>7.3</v>
      </c>
      <c r="BG37" s="67">
        <v>4.5</v>
      </c>
      <c r="BH37" s="67">
        <v>1.3</v>
      </c>
      <c r="BI37" s="67">
        <v>1.1000000000000001</v>
      </c>
      <c r="BJ37" s="67">
        <v>2.2999999999999998</v>
      </c>
      <c r="BK37" s="67">
        <v>11.8</v>
      </c>
      <c r="BL37" s="67">
        <v>0.3</v>
      </c>
      <c r="BM37" s="67"/>
      <c r="BN37" s="67">
        <v>17.7</v>
      </c>
      <c r="BO37" s="67">
        <v>6.7</v>
      </c>
      <c r="BP37" s="67">
        <v>15.8</v>
      </c>
      <c r="BQ37" s="67">
        <v>5.8</v>
      </c>
      <c r="BR37" s="68">
        <v>1617.7</v>
      </c>
    </row>
    <row r="38" spans="1:70" x14ac:dyDescent="0.3">
      <c r="A38" s="1"/>
      <c r="B38" s="54" t="s">
        <v>729</v>
      </c>
      <c r="C38" s="67"/>
      <c r="D38" s="67">
        <v>16.899999999999999</v>
      </c>
      <c r="E38" s="67"/>
      <c r="F38" s="67"/>
      <c r="G38" s="67"/>
      <c r="H38" s="67">
        <v>1</v>
      </c>
      <c r="I38" s="67"/>
      <c r="J38" s="67">
        <v>9.6999999999999993</v>
      </c>
      <c r="K38" s="67">
        <v>0.8</v>
      </c>
      <c r="L38" s="67">
        <v>7.1</v>
      </c>
      <c r="M38" s="67"/>
      <c r="N38" s="67">
        <v>4.3</v>
      </c>
      <c r="O38" s="67">
        <v>5.5</v>
      </c>
      <c r="P38" s="67">
        <v>3.2</v>
      </c>
      <c r="Q38" s="67">
        <v>2.2999999999999998</v>
      </c>
      <c r="R38" s="67">
        <v>1.8</v>
      </c>
      <c r="S38" s="67">
        <v>12.8</v>
      </c>
      <c r="T38" s="67">
        <v>20.3</v>
      </c>
      <c r="U38" s="67">
        <v>7</v>
      </c>
      <c r="V38" s="67">
        <v>4</v>
      </c>
      <c r="W38" s="67">
        <v>26.6</v>
      </c>
      <c r="X38" s="67">
        <v>74</v>
      </c>
      <c r="Y38" s="67">
        <v>103.7</v>
      </c>
      <c r="Z38" s="67">
        <v>29.5</v>
      </c>
      <c r="AA38" s="67">
        <v>95.2</v>
      </c>
      <c r="AB38" s="67">
        <v>106.2</v>
      </c>
      <c r="AC38" s="67">
        <v>17.100000000000001</v>
      </c>
      <c r="AD38" s="67">
        <v>12.9</v>
      </c>
      <c r="AE38" s="67">
        <v>10.5</v>
      </c>
      <c r="AF38" s="67">
        <v>7.2</v>
      </c>
      <c r="AG38" s="67">
        <v>3.8</v>
      </c>
      <c r="AH38" s="67">
        <v>4.4000000000000004</v>
      </c>
      <c r="AI38" s="67">
        <v>4.5999999999999996</v>
      </c>
      <c r="AJ38" s="67">
        <v>7.2</v>
      </c>
      <c r="AK38" s="67">
        <v>58.5</v>
      </c>
      <c r="AL38" s="67">
        <v>16.8</v>
      </c>
      <c r="AM38" s="67">
        <v>17.2</v>
      </c>
      <c r="AN38" s="67">
        <v>2.5</v>
      </c>
      <c r="AO38" s="67">
        <v>18.399999999999999</v>
      </c>
      <c r="AP38" s="67"/>
      <c r="AQ38" s="67">
        <v>156</v>
      </c>
      <c r="AR38" s="67">
        <v>0.3</v>
      </c>
      <c r="AS38" s="67">
        <v>1.5</v>
      </c>
      <c r="AT38" s="67">
        <v>8.6</v>
      </c>
      <c r="AU38" s="67">
        <v>11.6</v>
      </c>
      <c r="AV38" s="67">
        <v>2.7</v>
      </c>
      <c r="AW38" s="67">
        <v>9.9</v>
      </c>
      <c r="AX38" s="67">
        <v>99.2</v>
      </c>
      <c r="AY38" s="67">
        <v>120</v>
      </c>
      <c r="AZ38" s="67">
        <v>115.4</v>
      </c>
      <c r="BA38" s="67">
        <v>85.4</v>
      </c>
      <c r="BB38" s="67">
        <v>0.6</v>
      </c>
      <c r="BC38" s="67">
        <v>14.3</v>
      </c>
      <c r="BD38" s="67">
        <v>29.5</v>
      </c>
      <c r="BE38" s="67">
        <v>87.7</v>
      </c>
      <c r="BF38" s="67">
        <v>7.4</v>
      </c>
      <c r="BG38" s="67">
        <v>3</v>
      </c>
      <c r="BH38" s="67">
        <v>1.3</v>
      </c>
      <c r="BI38" s="67">
        <v>1.1000000000000001</v>
      </c>
      <c r="BJ38" s="67">
        <v>2.2999999999999998</v>
      </c>
      <c r="BK38" s="67">
        <v>9.3000000000000007</v>
      </c>
      <c r="BL38" s="67">
        <v>0.3</v>
      </c>
      <c r="BM38" s="67"/>
      <c r="BN38" s="67">
        <v>17.8</v>
      </c>
      <c r="BO38" s="67">
        <v>6.8</v>
      </c>
      <c r="BP38" s="67">
        <v>14.3</v>
      </c>
      <c r="BQ38" s="67">
        <v>5.5</v>
      </c>
      <c r="BR38" s="68">
        <v>1524.8</v>
      </c>
    </row>
    <row r="39" spans="1:70" x14ac:dyDescent="0.3">
      <c r="A39" s="1"/>
      <c r="B39" s="56" t="s">
        <v>730</v>
      </c>
      <c r="C39" s="69"/>
      <c r="D39" s="69">
        <v>17.100000000000001</v>
      </c>
      <c r="E39" s="69"/>
      <c r="F39" s="69"/>
      <c r="G39" s="69"/>
      <c r="H39" s="69">
        <v>1.1000000000000001</v>
      </c>
      <c r="I39" s="69"/>
      <c r="J39" s="69">
        <v>9.6999999999999993</v>
      </c>
      <c r="K39" s="69">
        <v>0.6</v>
      </c>
      <c r="L39" s="69">
        <v>7.1</v>
      </c>
      <c r="M39" s="69"/>
      <c r="N39" s="69">
        <v>4.2</v>
      </c>
      <c r="O39" s="69">
        <v>5.4</v>
      </c>
      <c r="P39" s="69">
        <v>3.1</v>
      </c>
      <c r="Q39" s="69">
        <v>2.2999999999999998</v>
      </c>
      <c r="R39" s="69">
        <v>1.8</v>
      </c>
      <c r="S39" s="69">
        <v>12.9</v>
      </c>
      <c r="T39" s="69">
        <v>20.100000000000001</v>
      </c>
      <c r="U39" s="69">
        <v>6.7</v>
      </c>
      <c r="V39" s="69">
        <v>4</v>
      </c>
      <c r="W39" s="69">
        <v>24.1</v>
      </c>
      <c r="X39" s="69">
        <v>79.5</v>
      </c>
      <c r="Y39" s="69">
        <v>109.6</v>
      </c>
      <c r="Z39" s="69">
        <v>23.5</v>
      </c>
      <c r="AA39" s="69">
        <v>95.9</v>
      </c>
      <c r="AB39" s="69">
        <v>105.9</v>
      </c>
      <c r="AC39" s="69">
        <v>16.7</v>
      </c>
      <c r="AD39" s="69">
        <v>9.4</v>
      </c>
      <c r="AE39" s="69">
        <v>10.5</v>
      </c>
      <c r="AF39" s="69">
        <v>7.1</v>
      </c>
      <c r="AG39" s="69">
        <v>3.8</v>
      </c>
      <c r="AH39" s="69">
        <v>4.4000000000000004</v>
      </c>
      <c r="AI39" s="69">
        <v>4.5999999999999996</v>
      </c>
      <c r="AJ39" s="69">
        <v>7.4</v>
      </c>
      <c r="AK39" s="69">
        <v>45.8</v>
      </c>
      <c r="AL39" s="69">
        <v>16.5</v>
      </c>
      <c r="AM39" s="69">
        <v>16.899999999999999</v>
      </c>
      <c r="AN39" s="69">
        <v>2.5</v>
      </c>
      <c r="AO39" s="69">
        <v>18.399999999999999</v>
      </c>
      <c r="AP39" s="69"/>
      <c r="AQ39" s="69">
        <v>128.6</v>
      </c>
      <c r="AR39" s="69">
        <v>0.2</v>
      </c>
      <c r="AS39" s="69">
        <v>1.5</v>
      </c>
      <c r="AT39" s="69">
        <v>6.4</v>
      </c>
      <c r="AU39" s="69">
        <v>9.6</v>
      </c>
      <c r="AV39" s="69">
        <v>2.5</v>
      </c>
      <c r="AW39" s="69">
        <v>9.9</v>
      </c>
      <c r="AX39" s="69">
        <v>136</v>
      </c>
      <c r="AY39" s="69">
        <v>99.3</v>
      </c>
      <c r="AZ39" s="69">
        <v>121.9</v>
      </c>
      <c r="BA39" s="69">
        <v>78.099999999999994</v>
      </c>
      <c r="BB39" s="69">
        <v>0.6</v>
      </c>
      <c r="BC39" s="69">
        <v>12</v>
      </c>
      <c r="BD39" s="69">
        <v>29.5</v>
      </c>
      <c r="BE39" s="69">
        <v>87.8</v>
      </c>
      <c r="BF39" s="69">
        <v>7.4</v>
      </c>
      <c r="BG39" s="69">
        <v>3.4</v>
      </c>
      <c r="BH39" s="69">
        <v>1.3</v>
      </c>
      <c r="BI39" s="69">
        <v>1.1000000000000001</v>
      </c>
      <c r="BJ39" s="69">
        <v>2.2999999999999998</v>
      </c>
      <c r="BK39" s="69">
        <v>6.5</v>
      </c>
      <c r="BL39" s="69">
        <v>0.3</v>
      </c>
      <c r="BM39" s="69"/>
      <c r="BN39" s="69">
        <v>17.7</v>
      </c>
      <c r="BO39" s="69">
        <v>6.8</v>
      </c>
      <c r="BP39" s="69">
        <v>11.3</v>
      </c>
      <c r="BQ39" s="69">
        <v>5.3</v>
      </c>
      <c r="BR39" s="70">
        <v>1485.9</v>
      </c>
    </row>
    <row r="40" spans="1:70" x14ac:dyDescent="0.3">
      <c r="A40" s="1"/>
      <c r="B40" s="50" t="s">
        <v>731</v>
      </c>
      <c r="C40" s="65"/>
      <c r="D40" s="65">
        <v>17.100000000000001</v>
      </c>
      <c r="E40" s="65"/>
      <c r="F40" s="65"/>
      <c r="G40" s="65"/>
      <c r="H40" s="65">
        <v>1.1000000000000001</v>
      </c>
      <c r="I40" s="65"/>
      <c r="J40" s="65">
        <v>9.1999999999999993</v>
      </c>
      <c r="K40" s="65">
        <v>0.4</v>
      </c>
      <c r="L40" s="65">
        <v>7.1</v>
      </c>
      <c r="M40" s="65"/>
      <c r="N40" s="65">
        <v>4.3</v>
      </c>
      <c r="O40" s="65">
        <v>6.7</v>
      </c>
      <c r="P40" s="65">
        <v>3</v>
      </c>
      <c r="Q40" s="65">
        <v>2.2999999999999998</v>
      </c>
      <c r="R40" s="65">
        <v>1.8</v>
      </c>
      <c r="S40" s="65">
        <v>12.8</v>
      </c>
      <c r="T40" s="65">
        <v>20.399999999999999</v>
      </c>
      <c r="U40" s="65">
        <v>6.6</v>
      </c>
      <c r="V40" s="65">
        <v>4</v>
      </c>
      <c r="W40" s="65">
        <v>17.8</v>
      </c>
      <c r="X40" s="65">
        <v>77.7</v>
      </c>
      <c r="Y40" s="65">
        <v>115.4</v>
      </c>
      <c r="Z40" s="65">
        <v>13</v>
      </c>
      <c r="AA40" s="65">
        <v>97.6</v>
      </c>
      <c r="AB40" s="65">
        <v>97</v>
      </c>
      <c r="AC40" s="65">
        <v>15.6</v>
      </c>
      <c r="AD40" s="65">
        <v>7.1</v>
      </c>
      <c r="AE40" s="65">
        <v>10.5</v>
      </c>
      <c r="AF40" s="65">
        <v>7</v>
      </c>
      <c r="AG40" s="65">
        <v>3.8</v>
      </c>
      <c r="AH40" s="65">
        <v>4.4000000000000004</v>
      </c>
      <c r="AI40" s="65">
        <v>4.5999999999999996</v>
      </c>
      <c r="AJ40" s="65">
        <v>7.6</v>
      </c>
      <c r="AK40" s="65">
        <v>26.5</v>
      </c>
      <c r="AL40" s="65">
        <v>16.3</v>
      </c>
      <c r="AM40" s="65">
        <v>16</v>
      </c>
      <c r="AN40" s="65">
        <v>2.5</v>
      </c>
      <c r="AO40" s="65">
        <v>18.399999999999999</v>
      </c>
      <c r="AP40" s="65"/>
      <c r="AQ40" s="65">
        <v>78.2</v>
      </c>
      <c r="AR40" s="65">
        <v>0.2</v>
      </c>
      <c r="AS40" s="65">
        <v>1.5</v>
      </c>
      <c r="AT40" s="65">
        <v>4.3</v>
      </c>
      <c r="AU40" s="65">
        <v>4.7</v>
      </c>
      <c r="AV40" s="65">
        <v>2.6</v>
      </c>
      <c r="AW40" s="65">
        <v>9.9</v>
      </c>
      <c r="AX40" s="65">
        <v>156.69999999999999</v>
      </c>
      <c r="AY40" s="65">
        <v>58</v>
      </c>
      <c r="AZ40" s="65">
        <v>129.1</v>
      </c>
      <c r="BA40" s="65">
        <v>46.8</v>
      </c>
      <c r="BB40" s="65">
        <v>0.6</v>
      </c>
      <c r="BC40" s="65">
        <v>5.8</v>
      </c>
      <c r="BD40" s="65">
        <v>29.6</v>
      </c>
      <c r="BE40" s="65">
        <v>87.9</v>
      </c>
      <c r="BF40" s="65">
        <v>7.1</v>
      </c>
      <c r="BG40" s="65">
        <v>3.9</v>
      </c>
      <c r="BH40" s="65">
        <v>1.3</v>
      </c>
      <c r="BI40" s="65">
        <v>1.1000000000000001</v>
      </c>
      <c r="BJ40" s="65">
        <v>2.2999999999999998</v>
      </c>
      <c r="BK40" s="65">
        <v>4.4000000000000004</v>
      </c>
      <c r="BL40" s="65">
        <v>0.3</v>
      </c>
      <c r="BM40" s="65"/>
      <c r="BN40" s="65">
        <v>17.399999999999999</v>
      </c>
      <c r="BO40" s="65">
        <v>6.7</v>
      </c>
      <c r="BP40" s="65">
        <v>4.5999999999999996</v>
      </c>
      <c r="BQ40" s="65">
        <v>5.2</v>
      </c>
      <c r="BR40" s="66">
        <v>1325.8</v>
      </c>
    </row>
    <row r="41" spans="1:70" x14ac:dyDescent="0.3">
      <c r="A41" s="1"/>
      <c r="B41" s="54" t="s">
        <v>732</v>
      </c>
      <c r="C41" s="67"/>
      <c r="D41" s="67">
        <v>17.7</v>
      </c>
      <c r="E41" s="67"/>
      <c r="F41" s="67"/>
      <c r="G41" s="67">
        <v>3.8</v>
      </c>
      <c r="H41" s="67">
        <v>1.1000000000000001</v>
      </c>
      <c r="I41" s="67">
        <v>0.3</v>
      </c>
      <c r="J41" s="67">
        <v>9.5</v>
      </c>
      <c r="K41" s="67">
        <v>0.1</v>
      </c>
      <c r="L41" s="67">
        <v>7.2</v>
      </c>
      <c r="M41" s="67"/>
      <c r="N41" s="67">
        <v>4.3</v>
      </c>
      <c r="O41" s="67">
        <v>7.3</v>
      </c>
      <c r="P41" s="67">
        <v>3</v>
      </c>
      <c r="Q41" s="67">
        <v>2.2000000000000002</v>
      </c>
      <c r="R41" s="67">
        <v>1.8</v>
      </c>
      <c r="S41" s="67">
        <v>12.8</v>
      </c>
      <c r="T41" s="67">
        <v>5.5</v>
      </c>
      <c r="U41" s="67">
        <v>6.6</v>
      </c>
      <c r="V41" s="67">
        <v>4</v>
      </c>
      <c r="W41" s="67">
        <v>10.9</v>
      </c>
      <c r="X41" s="67">
        <v>79.400000000000006</v>
      </c>
      <c r="Y41" s="67">
        <v>115.3</v>
      </c>
      <c r="Z41" s="67">
        <v>3.6</v>
      </c>
      <c r="AA41" s="67">
        <v>105.5</v>
      </c>
      <c r="AB41" s="67">
        <v>106.1</v>
      </c>
      <c r="AC41" s="67">
        <v>11.7</v>
      </c>
      <c r="AD41" s="67">
        <v>12.4</v>
      </c>
      <c r="AE41" s="67">
        <v>10.5</v>
      </c>
      <c r="AF41" s="67">
        <v>6.8</v>
      </c>
      <c r="AG41" s="67">
        <v>3.8</v>
      </c>
      <c r="AH41" s="67">
        <v>4.4000000000000004</v>
      </c>
      <c r="AI41" s="67">
        <v>4.5999999999999996</v>
      </c>
      <c r="AJ41" s="67">
        <v>7.6</v>
      </c>
      <c r="AK41" s="67">
        <v>8.8000000000000007</v>
      </c>
      <c r="AL41" s="67">
        <v>13.8</v>
      </c>
      <c r="AM41" s="67">
        <v>16.399999999999999</v>
      </c>
      <c r="AN41" s="67">
        <v>2.5</v>
      </c>
      <c r="AO41" s="67">
        <v>18.399999999999999</v>
      </c>
      <c r="AP41" s="67"/>
      <c r="AQ41" s="67">
        <v>28.4</v>
      </c>
      <c r="AR41" s="67">
        <v>0.1</v>
      </c>
      <c r="AS41" s="67">
        <v>1.5</v>
      </c>
      <c r="AT41" s="67">
        <v>1.9</v>
      </c>
      <c r="AU41" s="67">
        <v>0.7</v>
      </c>
      <c r="AV41" s="67">
        <v>2.5</v>
      </c>
      <c r="AW41" s="67">
        <v>9.9</v>
      </c>
      <c r="AX41" s="67">
        <v>135.9</v>
      </c>
      <c r="AY41" s="67">
        <v>15.8</v>
      </c>
      <c r="AZ41" s="67">
        <v>125.6</v>
      </c>
      <c r="BA41" s="67">
        <v>15.1</v>
      </c>
      <c r="BB41" s="67">
        <v>0.6</v>
      </c>
      <c r="BC41" s="67">
        <v>0.7</v>
      </c>
      <c r="BD41" s="67">
        <v>29.7</v>
      </c>
      <c r="BE41" s="67">
        <v>88.1</v>
      </c>
      <c r="BF41" s="67">
        <v>7</v>
      </c>
      <c r="BG41" s="67">
        <v>4.5</v>
      </c>
      <c r="BH41" s="67">
        <v>1.3</v>
      </c>
      <c r="BI41" s="67">
        <v>1.1000000000000001</v>
      </c>
      <c r="BJ41" s="67">
        <v>2.2999999999999998</v>
      </c>
      <c r="BK41" s="67">
        <v>2</v>
      </c>
      <c r="BL41" s="67">
        <v>0.3</v>
      </c>
      <c r="BM41" s="67"/>
      <c r="BN41" s="67">
        <v>17.5</v>
      </c>
      <c r="BO41" s="67">
        <v>6.7</v>
      </c>
      <c r="BP41" s="67">
        <v>0.3</v>
      </c>
      <c r="BQ41" s="67">
        <v>9.4</v>
      </c>
      <c r="BR41" s="68">
        <v>1138.5999999999999</v>
      </c>
    </row>
    <row r="42" spans="1:70" x14ac:dyDescent="0.3">
      <c r="A42" s="1"/>
      <c r="B42" s="54" t="s">
        <v>733</v>
      </c>
      <c r="C42" s="67"/>
      <c r="D42" s="67">
        <v>19.399999999999999</v>
      </c>
      <c r="E42" s="67"/>
      <c r="F42" s="67"/>
      <c r="G42" s="67">
        <v>19.5</v>
      </c>
      <c r="H42" s="67">
        <v>1</v>
      </c>
      <c r="I42" s="67">
        <v>0.4</v>
      </c>
      <c r="J42" s="67">
        <v>9.5</v>
      </c>
      <c r="K42" s="67">
        <v>0.1</v>
      </c>
      <c r="L42" s="67">
        <v>7.1</v>
      </c>
      <c r="M42" s="67"/>
      <c r="N42" s="67">
        <v>4.4000000000000004</v>
      </c>
      <c r="O42" s="67">
        <v>7.3</v>
      </c>
      <c r="P42" s="67">
        <v>3</v>
      </c>
      <c r="Q42" s="67">
        <v>2.2999999999999998</v>
      </c>
      <c r="R42" s="67">
        <v>1.8</v>
      </c>
      <c r="S42" s="67">
        <v>0.6</v>
      </c>
      <c r="T42" s="67">
        <v>5.6</v>
      </c>
      <c r="U42" s="67">
        <v>6.6</v>
      </c>
      <c r="V42" s="67">
        <v>4</v>
      </c>
      <c r="W42" s="67">
        <v>18.100000000000001</v>
      </c>
      <c r="X42" s="67">
        <v>74.8</v>
      </c>
      <c r="Y42" s="67">
        <v>118.1</v>
      </c>
      <c r="Z42" s="67"/>
      <c r="AA42" s="67">
        <v>92</v>
      </c>
      <c r="AB42" s="67">
        <v>102.2</v>
      </c>
      <c r="AC42" s="67">
        <v>15.3</v>
      </c>
      <c r="AD42" s="67">
        <v>11.4</v>
      </c>
      <c r="AE42" s="67">
        <v>10.5</v>
      </c>
      <c r="AF42" s="67">
        <v>6.7</v>
      </c>
      <c r="AG42" s="67">
        <v>3.8</v>
      </c>
      <c r="AH42" s="67">
        <v>4.4000000000000004</v>
      </c>
      <c r="AI42" s="67">
        <v>4.5999999999999996</v>
      </c>
      <c r="AJ42" s="67">
        <v>8.1999999999999993</v>
      </c>
      <c r="AK42" s="67"/>
      <c r="AL42" s="67">
        <v>16.100000000000001</v>
      </c>
      <c r="AM42" s="67">
        <v>17.600000000000001</v>
      </c>
      <c r="AN42" s="67">
        <v>2.5</v>
      </c>
      <c r="AO42" s="67">
        <v>18.399999999999999</v>
      </c>
      <c r="AP42" s="67"/>
      <c r="AQ42" s="67">
        <v>1.1000000000000001</v>
      </c>
      <c r="AR42" s="67">
        <v>0.1</v>
      </c>
      <c r="AS42" s="67">
        <v>1.5</v>
      </c>
      <c r="AT42" s="67">
        <v>0.2</v>
      </c>
      <c r="AU42" s="67"/>
      <c r="AV42" s="67">
        <v>2.6</v>
      </c>
      <c r="AW42" s="67">
        <v>9.9</v>
      </c>
      <c r="AX42" s="67">
        <v>151.5</v>
      </c>
      <c r="AY42" s="67"/>
      <c r="AZ42" s="67">
        <v>128.5</v>
      </c>
      <c r="BA42" s="67">
        <v>0.5</v>
      </c>
      <c r="BB42" s="67">
        <v>0.6</v>
      </c>
      <c r="BC42" s="67"/>
      <c r="BD42" s="67">
        <v>29.8</v>
      </c>
      <c r="BE42" s="67">
        <v>88.2</v>
      </c>
      <c r="BF42" s="67">
        <v>7</v>
      </c>
      <c r="BG42" s="67">
        <v>4.5</v>
      </c>
      <c r="BH42" s="67">
        <v>1.3</v>
      </c>
      <c r="BI42" s="67">
        <v>1.1000000000000001</v>
      </c>
      <c r="BJ42" s="67">
        <v>2.2999999999999998</v>
      </c>
      <c r="BK42" s="67">
        <v>0.2</v>
      </c>
      <c r="BL42" s="67">
        <v>0.3</v>
      </c>
      <c r="BM42" s="67"/>
      <c r="BN42" s="67">
        <v>20</v>
      </c>
      <c r="BO42" s="67">
        <v>6.7</v>
      </c>
      <c r="BP42" s="67"/>
      <c r="BQ42" s="67">
        <v>20.3</v>
      </c>
      <c r="BR42" s="68">
        <v>1095.5</v>
      </c>
    </row>
    <row r="43" spans="1:70" x14ac:dyDescent="0.3">
      <c r="A43" s="1"/>
      <c r="B43" s="54" t="s">
        <v>734</v>
      </c>
      <c r="C43" s="67"/>
      <c r="D43" s="67">
        <v>19.399999999999999</v>
      </c>
      <c r="E43" s="67"/>
      <c r="F43" s="67"/>
      <c r="G43" s="67">
        <v>20.3</v>
      </c>
      <c r="H43" s="67">
        <v>1.1000000000000001</v>
      </c>
      <c r="I43" s="67">
        <v>0.4</v>
      </c>
      <c r="J43" s="67">
        <v>9</v>
      </c>
      <c r="K43" s="67"/>
      <c r="L43" s="67">
        <v>6.8</v>
      </c>
      <c r="M43" s="67"/>
      <c r="N43" s="67">
        <v>4.2</v>
      </c>
      <c r="O43" s="67">
        <v>7.2</v>
      </c>
      <c r="P43" s="67">
        <v>3</v>
      </c>
      <c r="Q43" s="67">
        <v>2.2999999999999998</v>
      </c>
      <c r="R43" s="67">
        <v>1.8</v>
      </c>
      <c r="S43" s="67"/>
      <c r="T43" s="67">
        <v>20.100000000000001</v>
      </c>
      <c r="U43" s="67">
        <v>6.6</v>
      </c>
      <c r="V43" s="67">
        <v>4</v>
      </c>
      <c r="W43" s="67">
        <v>17.399999999999999</v>
      </c>
      <c r="X43" s="67">
        <v>71.2</v>
      </c>
      <c r="Y43" s="67">
        <v>117.4</v>
      </c>
      <c r="Z43" s="67"/>
      <c r="AA43" s="67">
        <v>99.5</v>
      </c>
      <c r="AB43" s="67">
        <v>113.7</v>
      </c>
      <c r="AC43" s="67">
        <v>17.100000000000001</v>
      </c>
      <c r="AD43" s="67">
        <v>11.9</v>
      </c>
      <c r="AE43" s="67">
        <v>10.5</v>
      </c>
      <c r="AF43" s="67">
        <v>6.5</v>
      </c>
      <c r="AG43" s="67">
        <v>3.8</v>
      </c>
      <c r="AH43" s="67">
        <v>4.4000000000000004</v>
      </c>
      <c r="AI43" s="67">
        <v>4.5999999999999996</v>
      </c>
      <c r="AJ43" s="67">
        <v>8.1999999999999993</v>
      </c>
      <c r="AK43" s="67"/>
      <c r="AL43" s="67">
        <v>14.7</v>
      </c>
      <c r="AM43" s="67">
        <v>17.5</v>
      </c>
      <c r="AN43" s="67">
        <v>2.5</v>
      </c>
      <c r="AO43" s="67">
        <v>18.399999999999999</v>
      </c>
      <c r="AP43" s="67"/>
      <c r="AQ43" s="67"/>
      <c r="AR43" s="67"/>
      <c r="AS43" s="67">
        <v>1.5</v>
      </c>
      <c r="AT43" s="67"/>
      <c r="AU43" s="67"/>
      <c r="AV43" s="67">
        <v>2.6</v>
      </c>
      <c r="AW43" s="67">
        <v>9.9</v>
      </c>
      <c r="AX43" s="67">
        <v>153.6</v>
      </c>
      <c r="AY43" s="67"/>
      <c r="AZ43" s="67">
        <v>129.69999999999999</v>
      </c>
      <c r="BA43" s="67"/>
      <c r="BB43" s="67">
        <v>0.6</v>
      </c>
      <c r="BC43" s="67"/>
      <c r="BD43" s="67">
        <v>29.9</v>
      </c>
      <c r="BE43" s="67">
        <v>88.3</v>
      </c>
      <c r="BF43" s="67">
        <v>7</v>
      </c>
      <c r="BG43" s="67">
        <v>4.5</v>
      </c>
      <c r="BH43" s="67">
        <v>1.3</v>
      </c>
      <c r="BI43" s="67">
        <v>1.1000000000000001</v>
      </c>
      <c r="BJ43" s="67">
        <v>2.2999999999999998</v>
      </c>
      <c r="BK43" s="67"/>
      <c r="BL43" s="67">
        <v>0.3</v>
      </c>
      <c r="BM43" s="67"/>
      <c r="BN43" s="67">
        <v>20</v>
      </c>
      <c r="BO43" s="67">
        <v>6.7</v>
      </c>
      <c r="BP43" s="67"/>
      <c r="BQ43" s="67">
        <v>5.0999999999999996</v>
      </c>
      <c r="BR43" s="68">
        <v>1109.9000000000001</v>
      </c>
    </row>
    <row r="44" spans="1:70" x14ac:dyDescent="0.3">
      <c r="A44" s="1"/>
      <c r="B44" s="54" t="s">
        <v>735</v>
      </c>
      <c r="C44" s="67"/>
      <c r="D44" s="67">
        <v>19.3</v>
      </c>
      <c r="E44" s="67"/>
      <c r="F44" s="67"/>
      <c r="G44" s="67">
        <v>20.3</v>
      </c>
      <c r="H44" s="67">
        <v>1.2</v>
      </c>
      <c r="I44" s="67">
        <v>0.4</v>
      </c>
      <c r="J44" s="67">
        <v>9.3000000000000007</v>
      </c>
      <c r="K44" s="67"/>
      <c r="L44" s="67">
        <v>6.6</v>
      </c>
      <c r="M44" s="67"/>
      <c r="N44" s="67">
        <v>4.3</v>
      </c>
      <c r="O44" s="67">
        <v>7.3</v>
      </c>
      <c r="P44" s="67">
        <v>3</v>
      </c>
      <c r="Q44" s="67">
        <v>2.2999999999999998</v>
      </c>
      <c r="R44" s="67">
        <v>1.7</v>
      </c>
      <c r="S44" s="67">
        <v>8.6</v>
      </c>
      <c r="T44" s="67">
        <v>20</v>
      </c>
      <c r="U44" s="67">
        <v>6.1</v>
      </c>
      <c r="V44" s="67">
        <v>7.4</v>
      </c>
      <c r="W44" s="67">
        <v>16.100000000000001</v>
      </c>
      <c r="X44" s="67">
        <v>68.8</v>
      </c>
      <c r="Y44" s="67">
        <v>114.8</v>
      </c>
      <c r="Z44" s="67"/>
      <c r="AA44" s="67">
        <v>112.8</v>
      </c>
      <c r="AB44" s="67">
        <v>113.7</v>
      </c>
      <c r="AC44" s="67">
        <v>19.7</v>
      </c>
      <c r="AD44" s="67">
        <v>12.7</v>
      </c>
      <c r="AE44" s="67">
        <v>10.5</v>
      </c>
      <c r="AF44" s="67">
        <v>6.3</v>
      </c>
      <c r="AG44" s="67">
        <v>3.8</v>
      </c>
      <c r="AH44" s="67">
        <v>4.4000000000000004</v>
      </c>
      <c r="AI44" s="67">
        <v>4.5999999999999996</v>
      </c>
      <c r="AJ44" s="67">
        <v>7.9</v>
      </c>
      <c r="AK44" s="67"/>
      <c r="AL44" s="67">
        <v>13.8</v>
      </c>
      <c r="AM44" s="67">
        <v>14.9</v>
      </c>
      <c r="AN44" s="67">
        <v>2.5</v>
      </c>
      <c r="AO44" s="67">
        <v>18.399999999999999</v>
      </c>
      <c r="AP44" s="67"/>
      <c r="AQ44" s="67"/>
      <c r="AR44" s="67"/>
      <c r="AS44" s="67">
        <v>1.5</v>
      </c>
      <c r="AT44" s="67"/>
      <c r="AU44" s="67"/>
      <c r="AV44" s="67">
        <v>2.6</v>
      </c>
      <c r="AW44" s="67">
        <v>9.9</v>
      </c>
      <c r="AX44" s="67">
        <v>152.6</v>
      </c>
      <c r="AY44" s="67"/>
      <c r="AZ44" s="67">
        <v>130.1</v>
      </c>
      <c r="BA44" s="67"/>
      <c r="BB44" s="67">
        <v>0.6</v>
      </c>
      <c r="BC44" s="67"/>
      <c r="BD44" s="67">
        <v>30.1</v>
      </c>
      <c r="BE44" s="67">
        <v>88.4</v>
      </c>
      <c r="BF44" s="67">
        <v>7</v>
      </c>
      <c r="BG44" s="67">
        <v>4.5</v>
      </c>
      <c r="BH44" s="67">
        <v>1.3</v>
      </c>
      <c r="BI44" s="67">
        <v>1.1000000000000001</v>
      </c>
      <c r="BJ44" s="67">
        <v>2.2999999999999998</v>
      </c>
      <c r="BK44" s="67"/>
      <c r="BL44" s="67">
        <v>0.3</v>
      </c>
      <c r="BM44" s="67"/>
      <c r="BN44" s="67">
        <v>19.600000000000001</v>
      </c>
      <c r="BO44" s="67">
        <v>6.7</v>
      </c>
      <c r="BP44" s="67"/>
      <c r="BQ44" s="67">
        <v>5.0999999999999996</v>
      </c>
      <c r="BR44" s="68">
        <v>1127.2</v>
      </c>
    </row>
    <row r="45" spans="1:70" x14ac:dyDescent="0.3">
      <c r="A45" s="1"/>
      <c r="B45" s="54" t="s">
        <v>736</v>
      </c>
      <c r="C45" s="67"/>
      <c r="D45" s="67">
        <v>18.8</v>
      </c>
      <c r="E45" s="67"/>
      <c r="F45" s="67"/>
      <c r="G45" s="67">
        <v>20.3</v>
      </c>
      <c r="H45" s="67">
        <v>1.2</v>
      </c>
      <c r="I45" s="67">
        <v>0.4</v>
      </c>
      <c r="J45" s="67">
        <v>9.9</v>
      </c>
      <c r="K45" s="67"/>
      <c r="L45" s="67">
        <v>6.6</v>
      </c>
      <c r="M45" s="67"/>
      <c r="N45" s="67">
        <v>4.2</v>
      </c>
      <c r="O45" s="67">
        <v>7.4</v>
      </c>
      <c r="P45" s="67">
        <v>3</v>
      </c>
      <c r="Q45" s="67">
        <v>2.1</v>
      </c>
      <c r="R45" s="67">
        <v>1.7</v>
      </c>
      <c r="S45" s="67">
        <v>10.1</v>
      </c>
      <c r="T45" s="67">
        <v>19.899999999999999</v>
      </c>
      <c r="U45" s="67">
        <v>6.1</v>
      </c>
      <c r="V45" s="67">
        <v>7.5</v>
      </c>
      <c r="W45" s="67">
        <v>18.3</v>
      </c>
      <c r="X45" s="67">
        <v>71.900000000000006</v>
      </c>
      <c r="Y45" s="67">
        <v>115.2</v>
      </c>
      <c r="Z45" s="67"/>
      <c r="AA45" s="67">
        <v>109.5</v>
      </c>
      <c r="AB45" s="67">
        <v>113.7</v>
      </c>
      <c r="AC45" s="67">
        <v>19.7</v>
      </c>
      <c r="AD45" s="67">
        <v>13.2</v>
      </c>
      <c r="AE45" s="67">
        <v>10.5</v>
      </c>
      <c r="AF45" s="67">
        <v>6</v>
      </c>
      <c r="AG45" s="67">
        <v>3.8</v>
      </c>
      <c r="AH45" s="67">
        <v>4.4000000000000004</v>
      </c>
      <c r="AI45" s="67">
        <v>4.5999999999999996</v>
      </c>
      <c r="AJ45" s="67">
        <v>7.8</v>
      </c>
      <c r="AK45" s="67"/>
      <c r="AL45" s="67">
        <v>15.8</v>
      </c>
      <c r="AM45" s="67">
        <v>17.100000000000001</v>
      </c>
      <c r="AN45" s="67">
        <v>2.6</v>
      </c>
      <c r="AO45" s="67">
        <v>18.399999999999999</v>
      </c>
      <c r="AP45" s="67"/>
      <c r="AQ45" s="67"/>
      <c r="AR45" s="67"/>
      <c r="AS45" s="67">
        <v>1.5</v>
      </c>
      <c r="AT45" s="67"/>
      <c r="AU45" s="67"/>
      <c r="AV45" s="67">
        <v>2.6</v>
      </c>
      <c r="AW45" s="67">
        <v>9.9</v>
      </c>
      <c r="AX45" s="67">
        <v>130.80000000000001</v>
      </c>
      <c r="AY45" s="67"/>
      <c r="AZ45" s="67">
        <v>125.7</v>
      </c>
      <c r="BA45" s="67"/>
      <c r="BB45" s="67">
        <v>0.6</v>
      </c>
      <c r="BC45" s="67"/>
      <c r="BD45" s="67">
        <v>30.1</v>
      </c>
      <c r="BE45" s="67">
        <v>88.4</v>
      </c>
      <c r="BF45" s="67">
        <v>7</v>
      </c>
      <c r="BG45" s="67">
        <v>4.5</v>
      </c>
      <c r="BH45" s="67">
        <v>1.3</v>
      </c>
      <c r="BI45" s="67">
        <v>1.1000000000000001</v>
      </c>
      <c r="BJ45" s="67">
        <v>2.2999999999999998</v>
      </c>
      <c r="BK45" s="67"/>
      <c r="BL45" s="67">
        <v>0.3</v>
      </c>
      <c r="BM45" s="67"/>
      <c r="BN45" s="67">
        <v>20.2</v>
      </c>
      <c r="BO45" s="67">
        <v>6.8</v>
      </c>
      <c r="BP45" s="67"/>
      <c r="BQ45" s="67">
        <v>5.0999999999999996</v>
      </c>
      <c r="BR45" s="68">
        <v>1109.9000000000001</v>
      </c>
    </row>
    <row r="46" spans="1:70" x14ac:dyDescent="0.3">
      <c r="A46" s="1"/>
      <c r="B46" s="54" t="s">
        <v>737</v>
      </c>
      <c r="C46" s="67"/>
      <c r="D46" s="67">
        <v>19</v>
      </c>
      <c r="E46" s="67"/>
      <c r="F46" s="67"/>
      <c r="G46" s="67">
        <v>20.3</v>
      </c>
      <c r="H46" s="67">
        <v>1.2</v>
      </c>
      <c r="I46" s="67">
        <v>0.4</v>
      </c>
      <c r="J46" s="67">
        <v>10</v>
      </c>
      <c r="K46" s="67"/>
      <c r="L46" s="67">
        <v>6.6</v>
      </c>
      <c r="M46" s="67"/>
      <c r="N46" s="67">
        <v>4.2</v>
      </c>
      <c r="O46" s="67">
        <v>7.4</v>
      </c>
      <c r="P46" s="67">
        <v>3</v>
      </c>
      <c r="Q46" s="67">
        <v>2.1</v>
      </c>
      <c r="R46" s="67">
        <v>1.7</v>
      </c>
      <c r="S46" s="67">
        <v>10</v>
      </c>
      <c r="T46" s="67">
        <v>20</v>
      </c>
      <c r="U46" s="67">
        <v>6.1</v>
      </c>
      <c r="V46" s="67">
        <v>7.5</v>
      </c>
      <c r="W46" s="67">
        <v>13.8</v>
      </c>
      <c r="X46" s="67">
        <v>69.2</v>
      </c>
      <c r="Y46" s="67">
        <v>120.1</v>
      </c>
      <c r="Z46" s="67"/>
      <c r="AA46" s="67">
        <v>99.5</v>
      </c>
      <c r="AB46" s="67">
        <v>108.7</v>
      </c>
      <c r="AC46" s="67">
        <v>18.8</v>
      </c>
      <c r="AD46" s="67">
        <v>12.2</v>
      </c>
      <c r="AE46" s="67">
        <v>10.5</v>
      </c>
      <c r="AF46" s="67">
        <v>6</v>
      </c>
      <c r="AG46" s="67">
        <v>3.8</v>
      </c>
      <c r="AH46" s="67">
        <v>4.4000000000000004</v>
      </c>
      <c r="AI46" s="67">
        <v>4.5999999999999996</v>
      </c>
      <c r="AJ46" s="67">
        <v>7.7</v>
      </c>
      <c r="AK46" s="67"/>
      <c r="AL46" s="67">
        <v>14.9</v>
      </c>
      <c r="AM46" s="67">
        <v>17.5</v>
      </c>
      <c r="AN46" s="67">
        <v>2.6</v>
      </c>
      <c r="AO46" s="67">
        <v>18.399999999999999</v>
      </c>
      <c r="AP46" s="67"/>
      <c r="AQ46" s="67"/>
      <c r="AR46" s="67"/>
      <c r="AS46" s="67">
        <v>1.5</v>
      </c>
      <c r="AT46" s="67"/>
      <c r="AU46" s="67"/>
      <c r="AV46" s="67">
        <v>2.6</v>
      </c>
      <c r="AW46" s="67">
        <v>9.9</v>
      </c>
      <c r="AX46" s="67">
        <v>132.19999999999999</v>
      </c>
      <c r="AY46" s="67"/>
      <c r="AZ46" s="67">
        <v>127.1</v>
      </c>
      <c r="BA46" s="67"/>
      <c r="BB46" s="67">
        <v>0.6</v>
      </c>
      <c r="BC46" s="67"/>
      <c r="BD46" s="67">
        <v>30.2</v>
      </c>
      <c r="BE46" s="67">
        <v>88.4</v>
      </c>
      <c r="BF46" s="67">
        <v>7.1</v>
      </c>
      <c r="BG46" s="67">
        <v>4.5</v>
      </c>
      <c r="BH46" s="67">
        <v>2.8</v>
      </c>
      <c r="BI46" s="67">
        <v>1.1000000000000001</v>
      </c>
      <c r="BJ46" s="67">
        <v>2.2999999999999998</v>
      </c>
      <c r="BK46" s="67"/>
      <c r="BL46" s="67">
        <v>0.3</v>
      </c>
      <c r="BM46" s="67"/>
      <c r="BN46" s="67">
        <v>20.100000000000001</v>
      </c>
      <c r="BO46" s="67">
        <v>6.7</v>
      </c>
      <c r="BP46" s="67"/>
      <c r="BQ46" s="67">
        <v>5</v>
      </c>
      <c r="BR46" s="68">
        <v>1094.5999999999999</v>
      </c>
    </row>
    <row r="47" spans="1:70" x14ac:dyDescent="0.3">
      <c r="A47" s="1"/>
      <c r="B47" s="56" t="s">
        <v>738</v>
      </c>
      <c r="C47" s="69"/>
      <c r="D47" s="69">
        <v>19.100000000000001</v>
      </c>
      <c r="E47" s="69"/>
      <c r="F47" s="69"/>
      <c r="G47" s="69">
        <v>20.3</v>
      </c>
      <c r="H47" s="69">
        <v>1.3</v>
      </c>
      <c r="I47" s="69">
        <v>0.4</v>
      </c>
      <c r="J47" s="69">
        <v>10.199999999999999</v>
      </c>
      <c r="K47" s="69"/>
      <c r="L47" s="69">
        <v>6.6</v>
      </c>
      <c r="M47" s="69"/>
      <c r="N47" s="69">
        <v>4.3</v>
      </c>
      <c r="O47" s="69">
        <v>7.4</v>
      </c>
      <c r="P47" s="69">
        <v>3.2</v>
      </c>
      <c r="Q47" s="69">
        <v>2.2999999999999998</v>
      </c>
      <c r="R47" s="69">
        <v>1.7</v>
      </c>
      <c r="S47" s="69">
        <v>10</v>
      </c>
      <c r="T47" s="69">
        <v>19.899999999999999</v>
      </c>
      <c r="U47" s="69">
        <v>6.1</v>
      </c>
      <c r="V47" s="69">
        <v>7.5</v>
      </c>
      <c r="W47" s="69">
        <v>12.8</v>
      </c>
      <c r="X47" s="69">
        <v>69.900000000000006</v>
      </c>
      <c r="Y47" s="69">
        <v>106.8</v>
      </c>
      <c r="Z47" s="69"/>
      <c r="AA47" s="69">
        <v>112.2</v>
      </c>
      <c r="AB47" s="69">
        <v>110</v>
      </c>
      <c r="AC47" s="69">
        <v>19.3</v>
      </c>
      <c r="AD47" s="69">
        <v>14.2</v>
      </c>
      <c r="AE47" s="69">
        <v>10.5</v>
      </c>
      <c r="AF47" s="69">
        <v>5.8</v>
      </c>
      <c r="AG47" s="69">
        <v>3.8</v>
      </c>
      <c r="AH47" s="69">
        <v>4.4000000000000004</v>
      </c>
      <c r="AI47" s="69">
        <v>4.5999999999999996</v>
      </c>
      <c r="AJ47" s="69">
        <v>7.7</v>
      </c>
      <c r="AK47" s="69"/>
      <c r="AL47" s="69">
        <v>12.4</v>
      </c>
      <c r="AM47" s="69">
        <v>15.2</v>
      </c>
      <c r="AN47" s="69">
        <v>2.6</v>
      </c>
      <c r="AO47" s="69">
        <v>18.399999999999999</v>
      </c>
      <c r="AP47" s="69"/>
      <c r="AQ47" s="69"/>
      <c r="AR47" s="69"/>
      <c r="AS47" s="69">
        <v>1.5</v>
      </c>
      <c r="AT47" s="69"/>
      <c r="AU47" s="69"/>
      <c r="AV47" s="69">
        <v>2.6</v>
      </c>
      <c r="AW47" s="69">
        <v>9.9</v>
      </c>
      <c r="AX47" s="69">
        <v>149.4</v>
      </c>
      <c r="AY47" s="69"/>
      <c r="AZ47" s="69">
        <v>128.9</v>
      </c>
      <c r="BA47" s="69"/>
      <c r="BB47" s="69">
        <v>0.6</v>
      </c>
      <c r="BC47" s="69"/>
      <c r="BD47" s="69">
        <v>30.3</v>
      </c>
      <c r="BE47" s="69">
        <v>88.4</v>
      </c>
      <c r="BF47" s="69">
        <v>6.9</v>
      </c>
      <c r="BG47" s="69">
        <v>4.5</v>
      </c>
      <c r="BH47" s="69">
        <v>2.8</v>
      </c>
      <c r="BI47" s="69">
        <v>1.1000000000000001</v>
      </c>
      <c r="BJ47" s="69">
        <v>2.2999999999999998</v>
      </c>
      <c r="BK47" s="69"/>
      <c r="BL47" s="69">
        <v>0.3</v>
      </c>
      <c r="BM47" s="69"/>
      <c r="BN47" s="69">
        <v>20.2</v>
      </c>
      <c r="BO47" s="69">
        <v>6.7</v>
      </c>
      <c r="BP47" s="69"/>
      <c r="BQ47" s="69">
        <v>5.3</v>
      </c>
      <c r="BR47" s="70">
        <v>1112.5999999999999</v>
      </c>
    </row>
    <row r="48" spans="1:70" x14ac:dyDescent="0.3">
      <c r="A48" s="1"/>
      <c r="B48" s="50" t="s">
        <v>739</v>
      </c>
      <c r="C48" s="65"/>
      <c r="D48" s="65">
        <v>19.100000000000001</v>
      </c>
      <c r="E48" s="65"/>
      <c r="F48" s="65"/>
      <c r="G48" s="65">
        <v>20.3</v>
      </c>
      <c r="H48" s="65">
        <v>1.3</v>
      </c>
      <c r="I48" s="65">
        <v>0.4</v>
      </c>
      <c r="J48" s="65">
        <v>10</v>
      </c>
      <c r="K48" s="65"/>
      <c r="L48" s="65">
        <v>6.6</v>
      </c>
      <c r="M48" s="65"/>
      <c r="N48" s="65">
        <v>4.3</v>
      </c>
      <c r="O48" s="65">
        <v>7.4</v>
      </c>
      <c r="P48" s="65">
        <v>3.5</v>
      </c>
      <c r="Q48" s="65">
        <v>2.4</v>
      </c>
      <c r="R48" s="65">
        <v>1.7</v>
      </c>
      <c r="S48" s="65">
        <v>10</v>
      </c>
      <c r="T48" s="65">
        <v>19.899999999999999</v>
      </c>
      <c r="U48" s="65">
        <v>6.1</v>
      </c>
      <c r="V48" s="65">
        <v>7.5</v>
      </c>
      <c r="W48" s="65">
        <v>14.1</v>
      </c>
      <c r="X48" s="65">
        <v>57.1</v>
      </c>
      <c r="Y48" s="65">
        <v>101.8</v>
      </c>
      <c r="Z48" s="65"/>
      <c r="AA48" s="65">
        <v>114.1</v>
      </c>
      <c r="AB48" s="65">
        <v>109.9</v>
      </c>
      <c r="AC48" s="65">
        <v>19.2</v>
      </c>
      <c r="AD48" s="65">
        <v>14</v>
      </c>
      <c r="AE48" s="65">
        <v>10.5</v>
      </c>
      <c r="AF48" s="65">
        <v>5.6</v>
      </c>
      <c r="AG48" s="65">
        <v>3.6</v>
      </c>
      <c r="AH48" s="65">
        <v>4.4000000000000004</v>
      </c>
      <c r="AI48" s="65">
        <v>4.5999999999999996</v>
      </c>
      <c r="AJ48" s="65">
        <v>7.5</v>
      </c>
      <c r="AK48" s="65"/>
      <c r="AL48" s="65">
        <v>13</v>
      </c>
      <c r="AM48" s="65">
        <v>16.399999999999999</v>
      </c>
      <c r="AN48" s="65">
        <v>2.6</v>
      </c>
      <c r="AO48" s="65">
        <v>18.399999999999999</v>
      </c>
      <c r="AP48" s="65"/>
      <c r="AQ48" s="65"/>
      <c r="AR48" s="65"/>
      <c r="AS48" s="65">
        <v>1.5</v>
      </c>
      <c r="AT48" s="65"/>
      <c r="AU48" s="65"/>
      <c r="AV48" s="65">
        <v>2.6</v>
      </c>
      <c r="AW48" s="65">
        <v>9.9</v>
      </c>
      <c r="AX48" s="65">
        <v>164.5</v>
      </c>
      <c r="AY48" s="65"/>
      <c r="AZ48" s="65">
        <v>129.9</v>
      </c>
      <c r="BA48" s="65"/>
      <c r="BB48" s="65">
        <v>0.6</v>
      </c>
      <c r="BC48" s="65"/>
      <c r="BD48" s="65">
        <v>30.3</v>
      </c>
      <c r="BE48" s="65">
        <v>88.4</v>
      </c>
      <c r="BF48" s="65">
        <v>6.8</v>
      </c>
      <c r="BG48" s="65">
        <v>4.5</v>
      </c>
      <c r="BH48" s="65">
        <v>2.8</v>
      </c>
      <c r="BI48" s="65">
        <v>1.1000000000000001</v>
      </c>
      <c r="BJ48" s="65">
        <v>2.2999999999999998</v>
      </c>
      <c r="BK48" s="65"/>
      <c r="BL48" s="65">
        <v>0.3</v>
      </c>
      <c r="BM48" s="65"/>
      <c r="BN48" s="65">
        <v>20.2</v>
      </c>
      <c r="BO48" s="65">
        <v>6.7</v>
      </c>
      <c r="BP48" s="65"/>
      <c r="BQ48" s="65">
        <v>5</v>
      </c>
      <c r="BR48" s="66">
        <v>1114.7</v>
      </c>
    </row>
    <row r="49" spans="1:70" x14ac:dyDescent="0.3">
      <c r="A49" s="1"/>
      <c r="B49" s="54" t="s">
        <v>740</v>
      </c>
      <c r="C49" s="67"/>
      <c r="D49" s="67">
        <v>19.100000000000001</v>
      </c>
      <c r="E49" s="67"/>
      <c r="F49" s="67"/>
      <c r="G49" s="67">
        <v>20.3</v>
      </c>
      <c r="H49" s="67">
        <v>1.3</v>
      </c>
      <c r="I49" s="67">
        <v>0.4</v>
      </c>
      <c r="J49" s="67">
        <v>9.5</v>
      </c>
      <c r="K49" s="67"/>
      <c r="L49" s="67">
        <v>6.6</v>
      </c>
      <c r="M49" s="67"/>
      <c r="N49" s="67">
        <v>4.0999999999999996</v>
      </c>
      <c r="O49" s="67">
        <v>6.9</v>
      </c>
      <c r="P49" s="67">
        <v>3.7</v>
      </c>
      <c r="Q49" s="67">
        <v>2.4</v>
      </c>
      <c r="R49" s="67">
        <v>1.9</v>
      </c>
      <c r="S49" s="67">
        <v>10</v>
      </c>
      <c r="T49" s="67">
        <v>19.600000000000001</v>
      </c>
      <c r="U49" s="67">
        <v>6.1</v>
      </c>
      <c r="V49" s="67">
        <v>4</v>
      </c>
      <c r="W49" s="67">
        <v>12.4</v>
      </c>
      <c r="X49" s="67">
        <v>56.2</v>
      </c>
      <c r="Y49" s="67">
        <v>117</v>
      </c>
      <c r="Z49" s="67"/>
      <c r="AA49" s="67">
        <v>115.5</v>
      </c>
      <c r="AB49" s="67">
        <v>110.2</v>
      </c>
      <c r="AC49" s="67">
        <v>19.7</v>
      </c>
      <c r="AD49" s="67">
        <v>14.6</v>
      </c>
      <c r="AE49" s="67">
        <v>10.5</v>
      </c>
      <c r="AF49" s="67">
        <v>5</v>
      </c>
      <c r="AG49" s="67">
        <v>3.6</v>
      </c>
      <c r="AH49" s="67">
        <v>4.4000000000000004</v>
      </c>
      <c r="AI49" s="67">
        <v>4.5999999999999996</v>
      </c>
      <c r="AJ49" s="67">
        <v>7.5</v>
      </c>
      <c r="AK49" s="67"/>
      <c r="AL49" s="67">
        <v>10.5</v>
      </c>
      <c r="AM49" s="67">
        <v>13.8</v>
      </c>
      <c r="AN49" s="67">
        <v>2.6</v>
      </c>
      <c r="AO49" s="67">
        <v>18.399999999999999</v>
      </c>
      <c r="AP49" s="67"/>
      <c r="AQ49" s="67"/>
      <c r="AR49" s="67"/>
      <c r="AS49" s="67">
        <v>1.5</v>
      </c>
      <c r="AT49" s="67"/>
      <c r="AU49" s="67"/>
      <c r="AV49" s="67">
        <v>2.6</v>
      </c>
      <c r="AW49" s="67">
        <v>9.9</v>
      </c>
      <c r="AX49" s="67">
        <v>158.19999999999999</v>
      </c>
      <c r="AY49" s="67"/>
      <c r="AZ49" s="67">
        <v>130.19999999999999</v>
      </c>
      <c r="BA49" s="67"/>
      <c r="BB49" s="67">
        <v>0.6</v>
      </c>
      <c r="BC49" s="67"/>
      <c r="BD49" s="67">
        <v>30.3</v>
      </c>
      <c r="BE49" s="67">
        <v>88.5</v>
      </c>
      <c r="BF49" s="67">
        <v>6.8</v>
      </c>
      <c r="BG49" s="67">
        <v>4.5</v>
      </c>
      <c r="BH49" s="67">
        <v>2.8</v>
      </c>
      <c r="BI49" s="67">
        <v>1.1000000000000001</v>
      </c>
      <c r="BJ49" s="67">
        <v>2.2999999999999998</v>
      </c>
      <c r="BK49" s="67"/>
      <c r="BL49" s="67">
        <v>0.2</v>
      </c>
      <c r="BM49" s="67"/>
      <c r="BN49" s="67">
        <v>20.100000000000001</v>
      </c>
      <c r="BO49" s="67">
        <v>6.8</v>
      </c>
      <c r="BP49" s="67"/>
      <c r="BQ49" s="67">
        <v>5</v>
      </c>
      <c r="BR49" s="68">
        <v>1113.8</v>
      </c>
    </row>
    <row r="50" spans="1:70" x14ac:dyDescent="0.3">
      <c r="A50" s="1"/>
      <c r="B50" s="54" t="s">
        <v>741</v>
      </c>
      <c r="C50" s="67"/>
      <c r="D50" s="67">
        <v>19.100000000000001</v>
      </c>
      <c r="E50" s="67"/>
      <c r="F50" s="67"/>
      <c r="G50" s="67">
        <v>20.3</v>
      </c>
      <c r="H50" s="67">
        <v>1.2</v>
      </c>
      <c r="I50" s="67">
        <v>0.4</v>
      </c>
      <c r="J50" s="67">
        <v>9.4</v>
      </c>
      <c r="K50" s="67"/>
      <c r="L50" s="67">
        <v>6.6</v>
      </c>
      <c r="M50" s="67"/>
      <c r="N50" s="67">
        <v>4.2</v>
      </c>
      <c r="O50" s="67">
        <v>7</v>
      </c>
      <c r="P50" s="67"/>
      <c r="Q50" s="67">
        <v>2.4</v>
      </c>
      <c r="R50" s="67">
        <v>1.9</v>
      </c>
      <c r="S50" s="67">
        <v>10</v>
      </c>
      <c r="T50" s="67">
        <v>19.7</v>
      </c>
      <c r="U50" s="67">
        <v>6.1</v>
      </c>
      <c r="V50" s="67">
        <v>4</v>
      </c>
      <c r="W50" s="67">
        <v>8.5</v>
      </c>
      <c r="X50" s="67">
        <v>64.8</v>
      </c>
      <c r="Y50" s="67">
        <v>117.3</v>
      </c>
      <c r="Z50" s="67"/>
      <c r="AA50" s="67">
        <v>104.4</v>
      </c>
      <c r="AB50" s="67">
        <v>109.8</v>
      </c>
      <c r="AC50" s="67">
        <v>17</v>
      </c>
      <c r="AD50" s="67">
        <v>13.4</v>
      </c>
      <c r="AE50" s="67">
        <v>10.5</v>
      </c>
      <c r="AF50" s="67">
        <v>4.8</v>
      </c>
      <c r="AG50" s="67">
        <v>3.7</v>
      </c>
      <c r="AH50" s="67">
        <v>4.2</v>
      </c>
      <c r="AI50" s="67">
        <v>4.3</v>
      </c>
      <c r="AJ50" s="67">
        <v>7.5</v>
      </c>
      <c r="AK50" s="67"/>
      <c r="AL50" s="67">
        <v>5.9</v>
      </c>
      <c r="AM50" s="67">
        <v>11.7</v>
      </c>
      <c r="AN50" s="67">
        <v>2.6</v>
      </c>
      <c r="AO50" s="67">
        <v>18.399999999999999</v>
      </c>
      <c r="AP50" s="67"/>
      <c r="AQ50" s="67"/>
      <c r="AR50" s="67"/>
      <c r="AS50" s="67">
        <v>1.5</v>
      </c>
      <c r="AT50" s="67"/>
      <c r="AU50" s="67"/>
      <c r="AV50" s="67">
        <v>2.6</v>
      </c>
      <c r="AW50" s="67">
        <v>9.9</v>
      </c>
      <c r="AX50" s="67">
        <v>122.6</v>
      </c>
      <c r="AY50" s="67"/>
      <c r="AZ50" s="67">
        <v>122.1</v>
      </c>
      <c r="BA50" s="67"/>
      <c r="BB50" s="67">
        <v>0.6</v>
      </c>
      <c r="BC50" s="67"/>
      <c r="BD50" s="67">
        <v>30.3</v>
      </c>
      <c r="BE50" s="67">
        <v>88.7</v>
      </c>
      <c r="BF50" s="67">
        <v>6.8</v>
      </c>
      <c r="BG50" s="67">
        <v>4.5</v>
      </c>
      <c r="BH50" s="67">
        <v>2.8</v>
      </c>
      <c r="BI50" s="67">
        <v>1.1000000000000001</v>
      </c>
      <c r="BJ50" s="67">
        <v>2.2999999999999998</v>
      </c>
      <c r="BK50" s="67"/>
      <c r="BL50" s="67">
        <v>0.2</v>
      </c>
      <c r="BM50" s="67"/>
      <c r="BN50" s="67">
        <v>20.2</v>
      </c>
      <c r="BO50" s="67">
        <v>6.8</v>
      </c>
      <c r="BP50" s="67"/>
      <c r="BQ50" s="67">
        <v>5</v>
      </c>
      <c r="BR50" s="68">
        <v>1049.0999999999999</v>
      </c>
    </row>
    <row r="51" spans="1:70" x14ac:dyDescent="0.3">
      <c r="A51" s="1"/>
      <c r="B51" s="54" t="s">
        <v>742</v>
      </c>
      <c r="C51" s="67"/>
      <c r="D51" s="67">
        <v>19.100000000000001</v>
      </c>
      <c r="E51" s="67"/>
      <c r="F51" s="67"/>
      <c r="G51" s="67">
        <v>20.2</v>
      </c>
      <c r="H51" s="67">
        <v>1.3</v>
      </c>
      <c r="I51" s="67">
        <v>0.4</v>
      </c>
      <c r="J51" s="67">
        <v>9.4</v>
      </c>
      <c r="K51" s="67"/>
      <c r="L51" s="67">
        <v>6.6</v>
      </c>
      <c r="M51" s="67"/>
      <c r="N51" s="67">
        <v>4</v>
      </c>
      <c r="O51" s="67">
        <v>6.6</v>
      </c>
      <c r="P51" s="67"/>
      <c r="Q51" s="67">
        <v>2.2999999999999998</v>
      </c>
      <c r="R51" s="67">
        <v>1.9</v>
      </c>
      <c r="S51" s="67">
        <v>10</v>
      </c>
      <c r="T51" s="67">
        <v>19.399999999999999</v>
      </c>
      <c r="U51" s="67">
        <v>6.1</v>
      </c>
      <c r="V51" s="67">
        <v>4</v>
      </c>
      <c r="W51" s="67">
        <v>6.4</v>
      </c>
      <c r="X51" s="67">
        <v>58.4</v>
      </c>
      <c r="Y51" s="67">
        <v>120</v>
      </c>
      <c r="Z51" s="67"/>
      <c r="AA51" s="67">
        <v>110.5</v>
      </c>
      <c r="AB51" s="67">
        <v>109.2</v>
      </c>
      <c r="AC51" s="67">
        <v>16.8</v>
      </c>
      <c r="AD51" s="67">
        <v>12.5</v>
      </c>
      <c r="AE51" s="67">
        <v>10.5</v>
      </c>
      <c r="AF51" s="67">
        <v>4.8</v>
      </c>
      <c r="AG51" s="67">
        <v>3.7</v>
      </c>
      <c r="AH51" s="67">
        <v>4.2</v>
      </c>
      <c r="AI51" s="67">
        <v>4.3</v>
      </c>
      <c r="AJ51" s="67">
        <v>7.7</v>
      </c>
      <c r="AK51" s="67"/>
      <c r="AL51" s="67">
        <v>5.2</v>
      </c>
      <c r="AM51" s="67">
        <v>9.6</v>
      </c>
      <c r="AN51" s="67">
        <v>2.6</v>
      </c>
      <c r="AO51" s="67">
        <v>18.399999999999999</v>
      </c>
      <c r="AP51" s="67"/>
      <c r="AQ51" s="67"/>
      <c r="AR51" s="67"/>
      <c r="AS51" s="67">
        <v>1.5</v>
      </c>
      <c r="AT51" s="67"/>
      <c r="AU51" s="67"/>
      <c r="AV51" s="67">
        <v>2.6</v>
      </c>
      <c r="AW51" s="67">
        <v>9.9</v>
      </c>
      <c r="AX51" s="67">
        <v>83.3</v>
      </c>
      <c r="AY51" s="67"/>
      <c r="AZ51" s="67">
        <v>98.6</v>
      </c>
      <c r="BA51" s="67"/>
      <c r="BB51" s="67">
        <v>0.6</v>
      </c>
      <c r="BC51" s="67"/>
      <c r="BD51" s="67">
        <v>30.3</v>
      </c>
      <c r="BE51" s="67">
        <v>88.9</v>
      </c>
      <c r="BF51" s="67">
        <v>6.8</v>
      </c>
      <c r="BG51" s="67">
        <v>4.5</v>
      </c>
      <c r="BH51" s="67">
        <v>2.8</v>
      </c>
      <c r="BI51" s="67">
        <v>1.1000000000000001</v>
      </c>
      <c r="BJ51" s="67">
        <v>2.2999999999999998</v>
      </c>
      <c r="BK51" s="67"/>
      <c r="BL51" s="67">
        <v>0.2</v>
      </c>
      <c r="BM51" s="67"/>
      <c r="BN51" s="67">
        <v>20</v>
      </c>
      <c r="BO51" s="67">
        <v>6.8</v>
      </c>
      <c r="BP51" s="67"/>
      <c r="BQ51" s="67">
        <v>5.0999999999999996</v>
      </c>
      <c r="BR51" s="68">
        <v>981.4</v>
      </c>
    </row>
    <row r="52" spans="1:70" x14ac:dyDescent="0.3">
      <c r="A52" s="1"/>
      <c r="B52" s="54" t="s">
        <v>743</v>
      </c>
      <c r="C52" s="67"/>
      <c r="D52" s="67">
        <v>19.100000000000001</v>
      </c>
      <c r="E52" s="67"/>
      <c r="F52" s="67"/>
      <c r="G52" s="67">
        <v>20.2</v>
      </c>
      <c r="H52" s="67">
        <v>1.2</v>
      </c>
      <c r="I52" s="67">
        <v>0.4</v>
      </c>
      <c r="J52" s="67">
        <v>9.1999999999999993</v>
      </c>
      <c r="K52" s="67"/>
      <c r="L52" s="67">
        <v>6.6</v>
      </c>
      <c r="M52" s="67"/>
      <c r="N52" s="67">
        <v>4</v>
      </c>
      <c r="O52" s="67">
        <v>6.3</v>
      </c>
      <c r="P52" s="67">
        <v>4.3</v>
      </c>
      <c r="Q52" s="67">
        <v>2.2999999999999998</v>
      </c>
      <c r="R52" s="67">
        <v>1.9</v>
      </c>
      <c r="S52" s="67">
        <v>10</v>
      </c>
      <c r="T52" s="67">
        <v>19.7</v>
      </c>
      <c r="U52" s="67">
        <v>6.1</v>
      </c>
      <c r="V52" s="67">
        <v>4</v>
      </c>
      <c r="W52" s="67">
        <v>6.8</v>
      </c>
      <c r="X52" s="67">
        <v>49.3</v>
      </c>
      <c r="Y52" s="67">
        <v>120.4</v>
      </c>
      <c r="Z52" s="67"/>
      <c r="AA52" s="67">
        <v>109.8</v>
      </c>
      <c r="AB52" s="67">
        <v>110</v>
      </c>
      <c r="AC52" s="67">
        <v>18</v>
      </c>
      <c r="AD52" s="67">
        <v>12.6</v>
      </c>
      <c r="AE52" s="67">
        <v>10.5</v>
      </c>
      <c r="AF52" s="67">
        <v>4.7</v>
      </c>
      <c r="AG52" s="67">
        <v>3.7</v>
      </c>
      <c r="AH52" s="67">
        <v>4.2</v>
      </c>
      <c r="AI52" s="67">
        <v>4.3</v>
      </c>
      <c r="AJ52" s="67">
        <v>7.6</v>
      </c>
      <c r="AK52" s="67"/>
      <c r="AL52" s="67">
        <v>6.3</v>
      </c>
      <c r="AM52" s="67">
        <v>6.9</v>
      </c>
      <c r="AN52" s="67">
        <v>2.7</v>
      </c>
      <c r="AO52" s="67">
        <v>18.399999999999999</v>
      </c>
      <c r="AP52" s="67"/>
      <c r="AQ52" s="67"/>
      <c r="AR52" s="67"/>
      <c r="AS52" s="67">
        <v>1.5</v>
      </c>
      <c r="AT52" s="67"/>
      <c r="AU52" s="67"/>
      <c r="AV52" s="67">
        <v>2.6</v>
      </c>
      <c r="AW52" s="67">
        <v>9.9</v>
      </c>
      <c r="AX52" s="67">
        <v>114.1</v>
      </c>
      <c r="AY52" s="67"/>
      <c r="AZ52" s="67">
        <v>114.8</v>
      </c>
      <c r="BA52" s="67"/>
      <c r="BB52" s="67">
        <v>0.6</v>
      </c>
      <c r="BC52" s="67"/>
      <c r="BD52" s="67">
        <v>30.3</v>
      </c>
      <c r="BE52" s="67">
        <v>88.8</v>
      </c>
      <c r="BF52" s="67">
        <v>6.9</v>
      </c>
      <c r="BG52" s="67">
        <v>4.5</v>
      </c>
      <c r="BH52" s="67">
        <v>2.8</v>
      </c>
      <c r="BI52" s="67">
        <v>1.1000000000000001</v>
      </c>
      <c r="BJ52" s="67">
        <v>2.2999999999999998</v>
      </c>
      <c r="BK52" s="67"/>
      <c r="BL52" s="67">
        <v>0.2</v>
      </c>
      <c r="BM52" s="67"/>
      <c r="BN52" s="67">
        <v>20</v>
      </c>
      <c r="BO52" s="67">
        <v>6.8</v>
      </c>
      <c r="BP52" s="67"/>
      <c r="BQ52" s="67">
        <v>5.3</v>
      </c>
      <c r="BR52" s="68">
        <v>1024</v>
      </c>
    </row>
    <row r="53" spans="1:70" x14ac:dyDescent="0.3">
      <c r="A53" s="1"/>
      <c r="B53" s="54" t="s">
        <v>744</v>
      </c>
      <c r="C53" s="67"/>
      <c r="D53" s="67">
        <v>18.7</v>
      </c>
      <c r="E53" s="67"/>
      <c r="F53" s="67"/>
      <c r="G53" s="67">
        <v>20.2</v>
      </c>
      <c r="H53" s="67">
        <v>1.2</v>
      </c>
      <c r="I53" s="67">
        <v>0.4</v>
      </c>
      <c r="J53" s="67">
        <v>9.5</v>
      </c>
      <c r="K53" s="67"/>
      <c r="L53" s="67">
        <v>6.6</v>
      </c>
      <c r="M53" s="67"/>
      <c r="N53" s="67">
        <v>4</v>
      </c>
      <c r="O53" s="67">
        <v>5.8</v>
      </c>
      <c r="P53" s="67">
        <v>4.4000000000000004</v>
      </c>
      <c r="Q53" s="67">
        <v>2.2999999999999998</v>
      </c>
      <c r="R53" s="67">
        <v>2</v>
      </c>
      <c r="S53" s="67">
        <v>10</v>
      </c>
      <c r="T53" s="67">
        <v>19.600000000000001</v>
      </c>
      <c r="U53" s="67">
        <v>6.1</v>
      </c>
      <c r="V53" s="67">
        <v>4</v>
      </c>
      <c r="W53" s="67">
        <v>11.9</v>
      </c>
      <c r="X53" s="67">
        <v>45.9</v>
      </c>
      <c r="Y53" s="67">
        <v>120.5</v>
      </c>
      <c r="Z53" s="67"/>
      <c r="AA53" s="67">
        <v>109.7</v>
      </c>
      <c r="AB53" s="67">
        <v>110.2</v>
      </c>
      <c r="AC53" s="67">
        <v>20.7</v>
      </c>
      <c r="AD53" s="67">
        <v>13.8</v>
      </c>
      <c r="AE53" s="67">
        <v>10.5</v>
      </c>
      <c r="AF53" s="67">
        <v>4.5999999999999996</v>
      </c>
      <c r="AG53" s="67">
        <v>3.7</v>
      </c>
      <c r="AH53" s="67">
        <v>4.2</v>
      </c>
      <c r="AI53" s="67">
        <v>4.3</v>
      </c>
      <c r="AJ53" s="67">
        <v>7.5</v>
      </c>
      <c r="AK53" s="67"/>
      <c r="AL53" s="67">
        <v>8.6</v>
      </c>
      <c r="AM53" s="67">
        <v>9.6999999999999993</v>
      </c>
      <c r="AN53" s="67">
        <v>2.7</v>
      </c>
      <c r="AO53" s="67">
        <v>18.399999999999999</v>
      </c>
      <c r="AP53" s="67"/>
      <c r="AQ53" s="67"/>
      <c r="AR53" s="67"/>
      <c r="AS53" s="67">
        <v>1.5</v>
      </c>
      <c r="AT53" s="67"/>
      <c r="AU53" s="67"/>
      <c r="AV53" s="67">
        <v>2.5</v>
      </c>
      <c r="AW53" s="67">
        <v>10</v>
      </c>
      <c r="AX53" s="67">
        <v>141.4</v>
      </c>
      <c r="AY53" s="67"/>
      <c r="AZ53" s="67">
        <v>129.4</v>
      </c>
      <c r="BA53" s="67"/>
      <c r="BB53" s="67">
        <v>0.6</v>
      </c>
      <c r="BC53" s="67"/>
      <c r="BD53" s="67">
        <v>30.3</v>
      </c>
      <c r="BE53" s="67">
        <v>88.4</v>
      </c>
      <c r="BF53" s="67">
        <v>7</v>
      </c>
      <c r="BG53" s="67">
        <v>4.5</v>
      </c>
      <c r="BH53" s="67">
        <v>2.8</v>
      </c>
      <c r="BI53" s="67">
        <v>1.1000000000000001</v>
      </c>
      <c r="BJ53" s="67">
        <v>2.2999999999999998</v>
      </c>
      <c r="BK53" s="67"/>
      <c r="BL53" s="67">
        <v>0.2</v>
      </c>
      <c r="BM53" s="67"/>
      <c r="BN53" s="67">
        <v>19.899999999999999</v>
      </c>
      <c r="BO53" s="67">
        <v>6.7</v>
      </c>
      <c r="BP53" s="67"/>
      <c r="BQ53" s="67">
        <v>5.2</v>
      </c>
      <c r="BR53" s="68">
        <v>1075.5</v>
      </c>
    </row>
    <row r="54" spans="1:70" x14ac:dyDescent="0.3">
      <c r="A54" s="1"/>
      <c r="B54" s="54" t="s">
        <v>745</v>
      </c>
      <c r="C54" s="67"/>
      <c r="D54" s="67">
        <v>19</v>
      </c>
      <c r="E54" s="67"/>
      <c r="F54" s="67"/>
      <c r="G54" s="67">
        <v>20.2</v>
      </c>
      <c r="H54" s="67">
        <v>1.2</v>
      </c>
      <c r="I54" s="67">
        <v>0.4</v>
      </c>
      <c r="J54" s="67">
        <v>9.4</v>
      </c>
      <c r="K54" s="67"/>
      <c r="L54" s="67">
        <v>6.6</v>
      </c>
      <c r="M54" s="67"/>
      <c r="N54" s="67">
        <v>4.2</v>
      </c>
      <c r="O54" s="67">
        <v>6</v>
      </c>
      <c r="P54" s="67">
        <v>4.4000000000000004</v>
      </c>
      <c r="Q54" s="67">
        <v>2.4</v>
      </c>
      <c r="R54" s="67">
        <v>1.9</v>
      </c>
      <c r="S54" s="67">
        <v>10</v>
      </c>
      <c r="T54" s="67">
        <v>20.100000000000001</v>
      </c>
      <c r="U54" s="67">
        <v>6.1</v>
      </c>
      <c r="V54" s="67">
        <v>4</v>
      </c>
      <c r="W54" s="67">
        <v>16.399999999999999</v>
      </c>
      <c r="X54" s="67">
        <v>54.1</v>
      </c>
      <c r="Y54" s="67">
        <v>120.7</v>
      </c>
      <c r="Z54" s="67"/>
      <c r="AA54" s="67">
        <v>92.6</v>
      </c>
      <c r="AB54" s="67">
        <v>105.2</v>
      </c>
      <c r="AC54" s="67">
        <v>14.9</v>
      </c>
      <c r="AD54" s="67">
        <v>10</v>
      </c>
      <c r="AE54" s="67">
        <v>10.199999999999999</v>
      </c>
      <c r="AF54" s="67">
        <v>4.4000000000000004</v>
      </c>
      <c r="AG54" s="67">
        <v>3.7</v>
      </c>
      <c r="AH54" s="67">
        <v>4.2</v>
      </c>
      <c r="AI54" s="67">
        <v>4.3</v>
      </c>
      <c r="AJ54" s="67">
        <v>7.5</v>
      </c>
      <c r="AK54" s="67"/>
      <c r="AL54" s="67">
        <v>9</v>
      </c>
      <c r="AM54" s="67">
        <v>11.5</v>
      </c>
      <c r="AN54" s="67">
        <v>2.7</v>
      </c>
      <c r="AO54" s="67">
        <v>18.399999999999999</v>
      </c>
      <c r="AP54" s="67"/>
      <c r="AQ54" s="67"/>
      <c r="AR54" s="67"/>
      <c r="AS54" s="67">
        <v>1.5</v>
      </c>
      <c r="AT54" s="67"/>
      <c r="AU54" s="67"/>
      <c r="AV54" s="67">
        <v>3.8</v>
      </c>
      <c r="AW54" s="67">
        <v>10</v>
      </c>
      <c r="AX54" s="67">
        <v>129</v>
      </c>
      <c r="AY54" s="67"/>
      <c r="AZ54" s="67">
        <v>125.3</v>
      </c>
      <c r="BA54" s="67"/>
      <c r="BB54" s="67">
        <v>0.6</v>
      </c>
      <c r="BC54" s="67"/>
      <c r="BD54" s="67">
        <v>30.2</v>
      </c>
      <c r="BE54" s="67">
        <v>87.8</v>
      </c>
      <c r="BF54" s="67">
        <v>6.9</v>
      </c>
      <c r="BG54" s="67">
        <v>4.5</v>
      </c>
      <c r="BH54" s="67">
        <v>2.8</v>
      </c>
      <c r="BI54" s="67">
        <v>1.1000000000000001</v>
      </c>
      <c r="BJ54" s="67">
        <v>2.2999999999999998</v>
      </c>
      <c r="BK54" s="67"/>
      <c r="BL54" s="67">
        <v>0.2</v>
      </c>
      <c r="BM54" s="67"/>
      <c r="BN54" s="67">
        <v>20</v>
      </c>
      <c r="BO54" s="67">
        <v>6.7</v>
      </c>
      <c r="BP54" s="67"/>
      <c r="BQ54" s="67">
        <v>5.0999999999999996</v>
      </c>
      <c r="BR54" s="68">
        <v>1043.5</v>
      </c>
    </row>
    <row r="55" spans="1:70" x14ac:dyDescent="0.3">
      <c r="A55" s="1"/>
      <c r="B55" s="56" t="s">
        <v>967</v>
      </c>
      <c r="C55" s="69"/>
      <c r="D55" s="69">
        <v>19</v>
      </c>
      <c r="E55" s="69"/>
      <c r="F55" s="69"/>
      <c r="G55" s="69">
        <v>20.2</v>
      </c>
      <c r="H55" s="69">
        <v>1.2</v>
      </c>
      <c r="I55" s="69">
        <v>0.4</v>
      </c>
      <c r="J55" s="69">
        <v>9.6999999999999993</v>
      </c>
      <c r="K55" s="69"/>
      <c r="L55" s="69">
        <v>6.5</v>
      </c>
      <c r="M55" s="69"/>
      <c r="N55" s="69">
        <v>3.7</v>
      </c>
      <c r="O55" s="69">
        <v>5.7</v>
      </c>
      <c r="P55" s="69">
        <v>4.4000000000000004</v>
      </c>
      <c r="Q55" s="69">
        <v>2.4</v>
      </c>
      <c r="R55" s="69">
        <v>1.9</v>
      </c>
      <c r="S55" s="69">
        <v>10</v>
      </c>
      <c r="T55" s="69">
        <v>19.5</v>
      </c>
      <c r="U55" s="69">
        <v>6.1</v>
      </c>
      <c r="V55" s="69">
        <v>4</v>
      </c>
      <c r="W55" s="69">
        <v>13.8</v>
      </c>
      <c r="X55" s="69">
        <v>56.6</v>
      </c>
      <c r="Y55" s="69">
        <v>120.8</v>
      </c>
      <c r="Z55" s="69"/>
      <c r="AA55" s="69">
        <v>77.3</v>
      </c>
      <c r="AB55" s="69">
        <v>106.1</v>
      </c>
      <c r="AC55" s="69">
        <v>13.7</v>
      </c>
      <c r="AD55" s="69">
        <v>7.7</v>
      </c>
      <c r="AE55" s="69">
        <v>7.8</v>
      </c>
      <c r="AF55" s="69">
        <v>4.2</v>
      </c>
      <c r="AG55" s="69">
        <v>3.7</v>
      </c>
      <c r="AH55" s="69">
        <v>4.2</v>
      </c>
      <c r="AI55" s="69">
        <v>4.3</v>
      </c>
      <c r="AJ55" s="69">
        <v>7.6</v>
      </c>
      <c r="AK55" s="69"/>
      <c r="AL55" s="69">
        <v>6.7</v>
      </c>
      <c r="AM55" s="69">
        <v>8.4</v>
      </c>
      <c r="AN55" s="69">
        <v>2.7</v>
      </c>
      <c r="AO55" s="69">
        <v>18.399999999999999</v>
      </c>
      <c r="AP55" s="69"/>
      <c r="AQ55" s="69"/>
      <c r="AR55" s="69"/>
      <c r="AS55" s="69">
        <v>1.5</v>
      </c>
      <c r="AT55" s="69"/>
      <c r="AU55" s="69"/>
      <c r="AV55" s="69">
        <v>4.8</v>
      </c>
      <c r="AW55" s="69">
        <v>10</v>
      </c>
      <c r="AX55" s="69">
        <v>70.8</v>
      </c>
      <c r="AY55" s="69"/>
      <c r="AZ55" s="69">
        <v>76.599999999999994</v>
      </c>
      <c r="BA55" s="69"/>
      <c r="BB55" s="69">
        <v>0.6</v>
      </c>
      <c r="BC55" s="69"/>
      <c r="BD55" s="69">
        <v>30.2</v>
      </c>
      <c r="BE55" s="69">
        <v>86.9</v>
      </c>
      <c r="BF55" s="69">
        <v>7</v>
      </c>
      <c r="BG55" s="69">
        <v>4.5</v>
      </c>
      <c r="BH55" s="69">
        <v>2.8</v>
      </c>
      <c r="BI55" s="69">
        <v>1.1000000000000001</v>
      </c>
      <c r="BJ55" s="69">
        <v>2.2999999999999998</v>
      </c>
      <c r="BK55" s="69"/>
      <c r="BL55" s="69">
        <v>0.2</v>
      </c>
      <c r="BM55" s="69"/>
      <c r="BN55" s="69">
        <v>20</v>
      </c>
      <c r="BO55" s="69">
        <v>6.7</v>
      </c>
      <c r="BP55" s="69"/>
      <c r="BQ55" s="69">
        <v>5</v>
      </c>
      <c r="BR55" s="70">
        <v>909.7</v>
      </c>
    </row>
    <row r="56" spans="1:70" ht="15.6" x14ac:dyDescent="0.3">
      <c r="A56" s="1"/>
      <c r="B56" s="71" t="s">
        <v>968</v>
      </c>
      <c r="C56" s="72">
        <v>0</v>
      </c>
      <c r="D56" s="72">
        <v>447.75</v>
      </c>
      <c r="E56" s="72">
        <v>0</v>
      </c>
      <c r="F56" s="72">
        <v>0</v>
      </c>
      <c r="G56" s="72">
        <v>293.95</v>
      </c>
      <c r="H56" s="72">
        <v>27.55</v>
      </c>
      <c r="I56" s="72">
        <v>2.95</v>
      </c>
      <c r="J56" s="72">
        <v>227.75</v>
      </c>
      <c r="K56" s="72">
        <v>8.4</v>
      </c>
      <c r="L56" s="72">
        <v>177.55</v>
      </c>
      <c r="M56" s="72">
        <v>0</v>
      </c>
      <c r="N56" s="72">
        <v>100.9</v>
      </c>
      <c r="O56" s="72">
        <v>144.5</v>
      </c>
      <c r="P56" s="72">
        <v>81.349999999999994</v>
      </c>
      <c r="Q56" s="72">
        <v>53.25</v>
      </c>
      <c r="R56" s="72">
        <v>44.8</v>
      </c>
      <c r="S56" s="72">
        <v>277.5</v>
      </c>
      <c r="T56" s="72">
        <v>396.1</v>
      </c>
      <c r="U56" s="72">
        <v>166.5</v>
      </c>
      <c r="V56" s="72">
        <v>110.5</v>
      </c>
      <c r="W56" s="72">
        <v>460.3</v>
      </c>
      <c r="X56" s="72">
        <v>982.9</v>
      </c>
      <c r="Y56" s="72">
        <v>2444.5500000000002</v>
      </c>
      <c r="Z56" s="72">
        <v>263.10000000000002</v>
      </c>
      <c r="AA56" s="72">
        <v>2083.6999999999998</v>
      </c>
      <c r="AB56" s="72">
        <v>2425.4</v>
      </c>
      <c r="AC56" s="72">
        <v>350.45</v>
      </c>
      <c r="AD56" s="72">
        <v>232.1</v>
      </c>
      <c r="AE56" s="72">
        <v>250.5</v>
      </c>
      <c r="AF56" s="72">
        <v>131.85</v>
      </c>
      <c r="AG56" s="72">
        <v>91.9</v>
      </c>
      <c r="AH56" s="72">
        <v>103.7</v>
      </c>
      <c r="AI56" s="72">
        <v>107.9</v>
      </c>
      <c r="AJ56" s="72">
        <v>188.95</v>
      </c>
      <c r="AK56" s="72">
        <v>565.29999999999995</v>
      </c>
      <c r="AL56" s="72">
        <v>235.75</v>
      </c>
      <c r="AM56" s="72">
        <v>308.60000000000002</v>
      </c>
      <c r="AN56" s="72">
        <v>61.35</v>
      </c>
      <c r="AO56" s="72">
        <v>442.8</v>
      </c>
      <c r="AP56" s="72">
        <v>0</v>
      </c>
      <c r="AQ56" s="72">
        <v>1827.85</v>
      </c>
      <c r="AR56" s="72">
        <v>2.8</v>
      </c>
      <c r="AS56" s="72">
        <v>36</v>
      </c>
      <c r="AT56" s="72">
        <v>108.05</v>
      </c>
      <c r="AU56" s="72">
        <v>109.5</v>
      </c>
      <c r="AV56" s="72">
        <v>44.75</v>
      </c>
      <c r="AW56" s="72">
        <v>198.15</v>
      </c>
      <c r="AX56" s="72">
        <v>2450.65</v>
      </c>
      <c r="AY56" s="72">
        <v>1103</v>
      </c>
      <c r="AZ56" s="72">
        <v>2242.25</v>
      </c>
      <c r="BA56" s="72">
        <v>796.05</v>
      </c>
      <c r="BB56" s="72">
        <v>14.4</v>
      </c>
      <c r="BC56" s="72">
        <v>132.9</v>
      </c>
      <c r="BD56" s="72">
        <v>633.20000000000005</v>
      </c>
      <c r="BE56" s="72">
        <v>1810.7</v>
      </c>
      <c r="BF56" s="72">
        <v>172.1</v>
      </c>
      <c r="BG56" s="72">
        <v>105.4</v>
      </c>
      <c r="BH56" s="72">
        <v>38.700000000000003</v>
      </c>
      <c r="BI56" s="72">
        <v>26.4</v>
      </c>
      <c r="BJ56" s="72">
        <v>55.2</v>
      </c>
      <c r="BK56" s="72">
        <v>107.7</v>
      </c>
      <c r="BL56" s="72">
        <v>6.85</v>
      </c>
      <c r="BM56" s="72">
        <v>0</v>
      </c>
      <c r="BN56" s="72">
        <v>445.35</v>
      </c>
      <c r="BO56" s="72">
        <v>161.25</v>
      </c>
      <c r="BP56" s="72">
        <v>107.8</v>
      </c>
      <c r="BQ56" s="72">
        <v>193.9</v>
      </c>
      <c r="BR56" s="72">
        <v>27223.3</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482</v>
      </c>
      <c r="M70" s="1">
        <v>901.2</v>
      </c>
      <c r="N70" s="1">
        <v>3.3103995474464889</v>
      </c>
      <c r="O70" s="1" t="s">
        <v>969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481</v>
      </c>
      <c r="M71" s="1">
        <v>4529.1000000000004</v>
      </c>
      <c r="N71" s="1">
        <v>16.636851520572449</v>
      </c>
      <c r="O71" s="1" t="s">
        <v>970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483</v>
      </c>
      <c r="M72" s="1">
        <v>5132.45</v>
      </c>
      <c r="N72" s="1">
        <v>18.853151528286432</v>
      </c>
      <c r="O72" s="1" t="s">
        <v>971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484</v>
      </c>
      <c r="M73" s="1">
        <v>16660.55</v>
      </c>
      <c r="N73" s="1">
        <v>61.199597403694625</v>
      </c>
      <c r="O73" s="1" t="s">
        <v>972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0" t="s">
        <v>0</v>
      </c>
      <c r="C3" s="191"/>
      <c r="D3" s="191"/>
      <c r="E3" s="191"/>
      <c r="F3" s="191"/>
      <c r="G3" s="191"/>
      <c r="H3" s="1"/>
      <c r="I3" s="1"/>
      <c r="J3" s="1"/>
    </row>
    <row r="4" spans="1:10" ht="0" hidden="1" customHeight="1" x14ac:dyDescent="0.3">
      <c r="A4" s="1"/>
      <c r="B4" s="1"/>
      <c r="C4" s="1"/>
      <c r="D4" s="1"/>
      <c r="E4" s="1"/>
      <c r="F4" s="1"/>
      <c r="G4" s="1"/>
      <c r="H4" s="1"/>
      <c r="I4" s="1"/>
      <c r="J4" s="1"/>
    </row>
    <row r="5" spans="1:10" ht="21" x14ac:dyDescent="0.4">
      <c r="A5" s="1"/>
      <c r="B5" s="207" t="s">
        <v>973</v>
      </c>
      <c r="C5" s="207"/>
      <c r="D5" s="207"/>
      <c r="E5" s="207"/>
      <c r="F5" s="207"/>
      <c r="G5" s="207"/>
      <c r="H5" s="207"/>
      <c r="I5" s="207"/>
      <c r="J5" s="207"/>
    </row>
    <row r="6" spans="1:10" ht="43.95" customHeight="1" x14ac:dyDescent="0.3">
      <c r="A6" s="1"/>
      <c r="B6" s="206" t="s">
        <v>474</v>
      </c>
      <c r="C6" s="206" t="s">
        <v>161</v>
      </c>
      <c r="D6" s="206" t="s">
        <v>530</v>
      </c>
      <c r="E6" s="206" t="s">
        <v>172</v>
      </c>
      <c r="F6" s="206" t="s">
        <v>531</v>
      </c>
      <c r="G6" s="206" t="s">
        <v>528</v>
      </c>
      <c r="H6" s="206" t="s">
        <v>529</v>
      </c>
      <c r="I6" s="206" t="s">
        <v>532</v>
      </c>
      <c r="J6" s="64" t="s">
        <v>974</v>
      </c>
    </row>
    <row r="7" spans="1:10" x14ac:dyDescent="0.3">
      <c r="A7" s="1"/>
      <c r="B7" s="206"/>
      <c r="C7" s="64" t="s">
        <v>926</v>
      </c>
      <c r="D7" s="64" t="s">
        <v>927</v>
      </c>
      <c r="E7" s="64" t="s">
        <v>928</v>
      </c>
      <c r="F7" s="64" t="s">
        <v>929</v>
      </c>
      <c r="G7" s="64" t="s">
        <v>931</v>
      </c>
      <c r="H7" s="64" t="s">
        <v>975</v>
      </c>
      <c r="I7" s="64" t="s">
        <v>946</v>
      </c>
      <c r="J7" s="64" t="s">
        <v>690</v>
      </c>
    </row>
    <row r="8" spans="1:10" x14ac:dyDescent="0.3">
      <c r="A8" s="1"/>
      <c r="B8" s="50" t="s">
        <v>948</v>
      </c>
      <c r="C8" s="65"/>
      <c r="D8" s="65">
        <v>19.100000000000001</v>
      </c>
      <c r="E8" s="65"/>
      <c r="F8" s="65"/>
      <c r="G8" s="65">
        <v>9.3000000000000007</v>
      </c>
      <c r="H8" s="65">
        <v>56.5</v>
      </c>
      <c r="I8" s="65"/>
      <c r="J8" s="66">
        <v>84.9</v>
      </c>
    </row>
    <row r="9" spans="1:10" x14ac:dyDescent="0.3">
      <c r="A9" s="1"/>
      <c r="B9" s="54" t="s">
        <v>949</v>
      </c>
      <c r="C9" s="67"/>
      <c r="D9" s="67">
        <v>19.100000000000001</v>
      </c>
      <c r="E9" s="67"/>
      <c r="F9" s="67"/>
      <c r="G9" s="67">
        <v>9.6</v>
      </c>
      <c r="H9" s="67">
        <v>56.6</v>
      </c>
      <c r="I9" s="67"/>
      <c r="J9" s="68">
        <v>85.3</v>
      </c>
    </row>
    <row r="10" spans="1:10" x14ac:dyDescent="0.3">
      <c r="A10" s="1"/>
      <c r="B10" s="54" t="s">
        <v>950</v>
      </c>
      <c r="C10" s="67"/>
      <c r="D10" s="67">
        <v>18.3</v>
      </c>
      <c r="E10" s="67"/>
      <c r="F10" s="67"/>
      <c r="G10" s="67">
        <v>9.1999999999999993</v>
      </c>
      <c r="H10" s="67">
        <v>57.1</v>
      </c>
      <c r="I10" s="67"/>
      <c r="J10" s="68">
        <v>84.6</v>
      </c>
    </row>
    <row r="11" spans="1:10" x14ac:dyDescent="0.3">
      <c r="A11" s="1"/>
      <c r="B11" s="54" t="s">
        <v>951</v>
      </c>
      <c r="C11" s="67"/>
      <c r="D11" s="67">
        <v>18.3</v>
      </c>
      <c r="E11" s="67"/>
      <c r="F11" s="67"/>
      <c r="G11" s="67">
        <v>9.1</v>
      </c>
      <c r="H11" s="67">
        <v>57.4</v>
      </c>
      <c r="I11" s="67"/>
      <c r="J11" s="68">
        <v>84.8</v>
      </c>
    </row>
    <row r="12" spans="1:10" x14ac:dyDescent="0.3">
      <c r="A12" s="1"/>
      <c r="B12" s="54" t="s">
        <v>952</v>
      </c>
      <c r="C12" s="67"/>
      <c r="D12" s="67">
        <v>17.100000000000001</v>
      </c>
      <c r="E12" s="67"/>
      <c r="F12" s="67"/>
      <c r="G12" s="67">
        <v>9.1</v>
      </c>
      <c r="H12" s="67">
        <v>57.3</v>
      </c>
      <c r="I12" s="67"/>
      <c r="J12" s="68">
        <v>83.5</v>
      </c>
    </row>
    <row r="13" spans="1:10" x14ac:dyDescent="0.3">
      <c r="A13" s="1"/>
      <c r="B13" s="54" t="s">
        <v>953</v>
      </c>
      <c r="C13" s="67"/>
      <c r="D13" s="67">
        <v>18.100000000000001</v>
      </c>
      <c r="E13" s="67"/>
      <c r="F13" s="67"/>
      <c r="G13" s="67">
        <v>9.1999999999999993</v>
      </c>
      <c r="H13" s="67">
        <v>57</v>
      </c>
      <c r="I13" s="67"/>
      <c r="J13" s="68">
        <v>84.3</v>
      </c>
    </row>
    <row r="14" spans="1:10" x14ac:dyDescent="0.3">
      <c r="A14" s="1"/>
      <c r="B14" s="54" t="s">
        <v>954</v>
      </c>
      <c r="C14" s="67"/>
      <c r="D14" s="67">
        <v>19.100000000000001</v>
      </c>
      <c r="E14" s="67"/>
      <c r="F14" s="67"/>
      <c r="G14" s="67">
        <v>9.3000000000000007</v>
      </c>
      <c r="H14" s="67">
        <v>57.5</v>
      </c>
      <c r="I14" s="67"/>
      <c r="J14" s="68">
        <v>85.9</v>
      </c>
    </row>
    <row r="15" spans="1:10" x14ac:dyDescent="0.3">
      <c r="A15" s="1"/>
      <c r="B15" s="56" t="s">
        <v>955</v>
      </c>
      <c r="C15" s="69"/>
      <c r="D15" s="69">
        <v>19</v>
      </c>
      <c r="E15" s="69"/>
      <c r="F15" s="69"/>
      <c r="G15" s="69">
        <v>9.5</v>
      </c>
      <c r="H15" s="69">
        <v>57.5</v>
      </c>
      <c r="I15" s="69"/>
      <c r="J15" s="70">
        <v>86</v>
      </c>
    </row>
    <row r="16" spans="1:10" x14ac:dyDescent="0.3">
      <c r="A16" s="1"/>
      <c r="B16" s="50" t="s">
        <v>956</v>
      </c>
      <c r="C16" s="65"/>
      <c r="D16" s="65">
        <v>19</v>
      </c>
      <c r="E16" s="65"/>
      <c r="F16" s="65"/>
      <c r="G16" s="65">
        <v>9.3000000000000007</v>
      </c>
      <c r="H16" s="65">
        <v>57.9</v>
      </c>
      <c r="I16" s="65"/>
      <c r="J16" s="66">
        <v>86.2</v>
      </c>
    </row>
    <row r="17" spans="1:10" x14ac:dyDescent="0.3">
      <c r="A17" s="1"/>
      <c r="B17" s="54" t="s">
        <v>957</v>
      </c>
      <c r="C17" s="67"/>
      <c r="D17" s="67">
        <v>19.100000000000001</v>
      </c>
      <c r="E17" s="67"/>
      <c r="F17" s="67"/>
      <c r="G17" s="67">
        <v>9.4</v>
      </c>
      <c r="H17" s="67">
        <v>57.6</v>
      </c>
      <c r="I17" s="67"/>
      <c r="J17" s="68">
        <v>86.1</v>
      </c>
    </row>
    <row r="18" spans="1:10" x14ac:dyDescent="0.3">
      <c r="A18" s="1"/>
      <c r="B18" s="54" t="s">
        <v>958</v>
      </c>
      <c r="C18" s="67"/>
      <c r="D18" s="67">
        <v>19.100000000000001</v>
      </c>
      <c r="E18" s="67"/>
      <c r="F18" s="67"/>
      <c r="G18" s="67">
        <v>9.1</v>
      </c>
      <c r="H18" s="67">
        <v>57.6</v>
      </c>
      <c r="I18" s="67"/>
      <c r="J18" s="68">
        <v>85.8</v>
      </c>
    </row>
    <row r="19" spans="1:10" x14ac:dyDescent="0.3">
      <c r="A19" s="1"/>
      <c r="B19" s="54" t="s">
        <v>959</v>
      </c>
      <c r="C19" s="67"/>
      <c r="D19" s="67">
        <v>19.100000000000001</v>
      </c>
      <c r="E19" s="67"/>
      <c r="F19" s="67"/>
      <c r="G19" s="67">
        <v>9.1999999999999993</v>
      </c>
      <c r="H19" s="67">
        <v>58.2</v>
      </c>
      <c r="I19" s="67"/>
      <c r="J19" s="68">
        <v>86.5</v>
      </c>
    </row>
    <row r="20" spans="1:10" x14ac:dyDescent="0.3">
      <c r="A20" s="1"/>
      <c r="B20" s="54" t="s">
        <v>960</v>
      </c>
      <c r="C20" s="67"/>
      <c r="D20" s="67">
        <v>19.100000000000001</v>
      </c>
      <c r="E20" s="67"/>
      <c r="F20" s="67"/>
      <c r="G20" s="67">
        <v>9.1999999999999993</v>
      </c>
      <c r="H20" s="67">
        <v>58.3</v>
      </c>
      <c r="I20" s="67"/>
      <c r="J20" s="68">
        <v>86.6</v>
      </c>
    </row>
    <row r="21" spans="1:10" x14ac:dyDescent="0.3">
      <c r="A21" s="1"/>
      <c r="B21" s="54" t="s">
        <v>961</v>
      </c>
      <c r="C21" s="67"/>
      <c r="D21" s="67">
        <v>19.100000000000001</v>
      </c>
      <c r="E21" s="67"/>
      <c r="F21" s="67"/>
      <c r="G21" s="67">
        <v>9.3000000000000007</v>
      </c>
      <c r="H21" s="67">
        <v>60</v>
      </c>
      <c r="I21" s="67"/>
      <c r="J21" s="68">
        <v>88.4</v>
      </c>
    </row>
    <row r="22" spans="1:10" x14ac:dyDescent="0.3">
      <c r="A22" s="1"/>
      <c r="B22" s="54" t="s">
        <v>962</v>
      </c>
      <c r="C22" s="67"/>
      <c r="D22" s="67">
        <v>18.2</v>
      </c>
      <c r="E22" s="67"/>
      <c r="F22" s="67"/>
      <c r="G22" s="67">
        <v>9.3000000000000007</v>
      </c>
      <c r="H22" s="67">
        <v>59</v>
      </c>
      <c r="I22" s="67"/>
      <c r="J22" s="68">
        <v>86.5</v>
      </c>
    </row>
    <row r="23" spans="1:10" x14ac:dyDescent="0.3">
      <c r="A23" s="1"/>
      <c r="B23" s="56" t="s">
        <v>963</v>
      </c>
      <c r="C23" s="69"/>
      <c r="D23" s="69">
        <v>17.600000000000001</v>
      </c>
      <c r="E23" s="69"/>
      <c r="F23" s="69"/>
      <c r="G23" s="69">
        <v>9.4</v>
      </c>
      <c r="H23" s="69">
        <v>59.3</v>
      </c>
      <c r="I23" s="69"/>
      <c r="J23" s="70">
        <v>86.3</v>
      </c>
    </row>
    <row r="24" spans="1:10" x14ac:dyDescent="0.3">
      <c r="A24" s="1"/>
      <c r="B24" s="50" t="s">
        <v>964</v>
      </c>
      <c r="C24" s="65"/>
      <c r="D24" s="65">
        <v>17.600000000000001</v>
      </c>
      <c r="E24" s="65"/>
      <c r="F24" s="65"/>
      <c r="G24" s="65">
        <v>9.5</v>
      </c>
      <c r="H24" s="65">
        <v>59</v>
      </c>
      <c r="I24" s="65"/>
      <c r="J24" s="66">
        <v>86.1</v>
      </c>
    </row>
    <row r="25" spans="1:10" x14ac:dyDescent="0.3">
      <c r="A25" s="1"/>
      <c r="B25" s="54" t="s">
        <v>965</v>
      </c>
      <c r="C25" s="67"/>
      <c r="D25" s="67">
        <v>17.600000000000001</v>
      </c>
      <c r="E25" s="67"/>
      <c r="F25" s="67"/>
      <c r="G25" s="67">
        <v>9.5</v>
      </c>
      <c r="H25" s="67">
        <v>58.9</v>
      </c>
      <c r="I25" s="67"/>
      <c r="J25" s="68">
        <v>86</v>
      </c>
    </row>
    <row r="26" spans="1:10" x14ac:dyDescent="0.3">
      <c r="A26" s="1"/>
      <c r="B26" s="54" t="s">
        <v>966</v>
      </c>
      <c r="C26" s="67"/>
      <c r="D26" s="67">
        <v>18.100000000000001</v>
      </c>
      <c r="E26" s="67"/>
      <c r="F26" s="67"/>
      <c r="G26" s="67">
        <v>9.6999999999999993</v>
      </c>
      <c r="H26" s="67">
        <v>58.5</v>
      </c>
      <c r="I26" s="67"/>
      <c r="J26" s="68">
        <v>86.3</v>
      </c>
    </row>
    <row r="27" spans="1:10" x14ac:dyDescent="0.3">
      <c r="A27" s="1"/>
      <c r="B27" s="54" t="s">
        <v>718</v>
      </c>
      <c r="C27" s="67"/>
      <c r="D27" s="67">
        <v>18.899999999999999</v>
      </c>
      <c r="E27" s="67"/>
      <c r="F27" s="67"/>
      <c r="G27" s="67">
        <v>9.6999999999999993</v>
      </c>
      <c r="H27" s="67">
        <v>58.4</v>
      </c>
      <c r="I27" s="67"/>
      <c r="J27" s="68">
        <v>87</v>
      </c>
    </row>
    <row r="28" spans="1:10" x14ac:dyDescent="0.3">
      <c r="A28" s="1"/>
      <c r="B28" s="54" t="s">
        <v>719</v>
      </c>
      <c r="C28" s="67"/>
      <c r="D28" s="67">
        <v>19.100000000000001</v>
      </c>
      <c r="E28" s="67"/>
      <c r="F28" s="67"/>
      <c r="G28" s="67">
        <v>9.6999999999999993</v>
      </c>
      <c r="H28" s="67">
        <v>58.8</v>
      </c>
      <c r="I28" s="67"/>
      <c r="J28" s="68">
        <v>87.6</v>
      </c>
    </row>
    <row r="29" spans="1:10" x14ac:dyDescent="0.3">
      <c r="A29" s="1"/>
      <c r="B29" s="54" t="s">
        <v>720</v>
      </c>
      <c r="C29" s="67"/>
      <c r="D29" s="67">
        <v>19.2</v>
      </c>
      <c r="E29" s="67"/>
      <c r="F29" s="67"/>
      <c r="G29" s="67">
        <v>9.6999999999999993</v>
      </c>
      <c r="H29" s="67">
        <v>58.2</v>
      </c>
      <c r="I29" s="67"/>
      <c r="J29" s="68">
        <v>87.1</v>
      </c>
    </row>
    <row r="30" spans="1:10" x14ac:dyDescent="0.3">
      <c r="A30" s="1"/>
      <c r="B30" s="54" t="s">
        <v>721</v>
      </c>
      <c r="C30" s="67"/>
      <c r="D30" s="67">
        <v>19.399999999999999</v>
      </c>
      <c r="E30" s="67"/>
      <c r="F30" s="67"/>
      <c r="G30" s="67">
        <v>9.6</v>
      </c>
      <c r="H30" s="67">
        <v>57.8</v>
      </c>
      <c r="I30" s="67"/>
      <c r="J30" s="68">
        <v>86.8</v>
      </c>
    </row>
    <row r="31" spans="1:10" x14ac:dyDescent="0.3">
      <c r="A31" s="1"/>
      <c r="B31" s="56" t="s">
        <v>722</v>
      </c>
      <c r="C31" s="69"/>
      <c r="D31" s="69">
        <v>19.399999999999999</v>
      </c>
      <c r="E31" s="69"/>
      <c r="F31" s="69"/>
      <c r="G31" s="69">
        <v>9.8000000000000007</v>
      </c>
      <c r="H31" s="69">
        <v>59.3</v>
      </c>
      <c r="I31" s="69"/>
      <c r="J31" s="70">
        <v>88.5</v>
      </c>
    </row>
    <row r="32" spans="1:10" x14ac:dyDescent="0.3">
      <c r="A32" s="1"/>
      <c r="B32" s="50" t="s">
        <v>723</v>
      </c>
      <c r="C32" s="65"/>
      <c r="D32" s="65">
        <v>19.399999999999999</v>
      </c>
      <c r="E32" s="65"/>
      <c r="F32" s="65"/>
      <c r="G32" s="65">
        <v>9.6999999999999993</v>
      </c>
      <c r="H32" s="65">
        <v>58.3</v>
      </c>
      <c r="I32" s="65"/>
      <c r="J32" s="66">
        <v>87.4</v>
      </c>
    </row>
    <row r="33" spans="1:10" x14ac:dyDescent="0.3">
      <c r="A33" s="1"/>
      <c r="B33" s="54" t="s">
        <v>724</v>
      </c>
      <c r="C33" s="67"/>
      <c r="D33" s="67">
        <v>19.399999999999999</v>
      </c>
      <c r="E33" s="67"/>
      <c r="F33" s="67"/>
      <c r="G33" s="67">
        <v>9.4</v>
      </c>
      <c r="H33" s="67">
        <v>59.2</v>
      </c>
      <c r="I33" s="67"/>
      <c r="J33" s="68">
        <v>88</v>
      </c>
    </row>
    <row r="34" spans="1:10" x14ac:dyDescent="0.3">
      <c r="A34" s="1"/>
      <c r="B34" s="54" t="s">
        <v>725</v>
      </c>
      <c r="C34" s="67"/>
      <c r="D34" s="67">
        <v>19.399999999999999</v>
      </c>
      <c r="E34" s="67"/>
      <c r="F34" s="67"/>
      <c r="G34" s="67">
        <v>9.6</v>
      </c>
      <c r="H34" s="67">
        <v>58.6</v>
      </c>
      <c r="I34" s="67"/>
      <c r="J34" s="68">
        <v>87.6</v>
      </c>
    </row>
    <row r="35" spans="1:10" x14ac:dyDescent="0.3">
      <c r="A35" s="1"/>
      <c r="B35" s="54" t="s">
        <v>726</v>
      </c>
      <c r="C35" s="67"/>
      <c r="D35" s="67">
        <v>19.399999999999999</v>
      </c>
      <c r="E35" s="67"/>
      <c r="F35" s="67"/>
      <c r="G35" s="67">
        <v>9.6999999999999993</v>
      </c>
      <c r="H35" s="67">
        <v>57.8</v>
      </c>
      <c r="I35" s="67"/>
      <c r="J35" s="68">
        <v>86.9</v>
      </c>
    </row>
    <row r="36" spans="1:10" x14ac:dyDescent="0.3">
      <c r="A36" s="1"/>
      <c r="B36" s="54" t="s">
        <v>727</v>
      </c>
      <c r="C36" s="67"/>
      <c r="D36" s="67">
        <v>17</v>
      </c>
      <c r="E36" s="67"/>
      <c r="F36" s="67"/>
      <c r="G36" s="67">
        <v>9.8000000000000007</v>
      </c>
      <c r="H36" s="67">
        <v>58.3</v>
      </c>
      <c r="I36" s="67"/>
      <c r="J36" s="68">
        <v>85.1</v>
      </c>
    </row>
    <row r="37" spans="1:10" x14ac:dyDescent="0.3">
      <c r="A37" s="1"/>
      <c r="B37" s="54" t="s">
        <v>728</v>
      </c>
      <c r="C37" s="67"/>
      <c r="D37" s="67">
        <v>17.2</v>
      </c>
      <c r="E37" s="67"/>
      <c r="F37" s="67"/>
      <c r="G37" s="67">
        <v>9.5</v>
      </c>
      <c r="H37" s="67">
        <v>60.5</v>
      </c>
      <c r="I37" s="67"/>
      <c r="J37" s="68">
        <v>87.2</v>
      </c>
    </row>
    <row r="38" spans="1:10" x14ac:dyDescent="0.3">
      <c r="A38" s="1"/>
      <c r="B38" s="54" t="s">
        <v>729</v>
      </c>
      <c r="C38" s="67"/>
      <c r="D38" s="67">
        <v>16.899999999999999</v>
      </c>
      <c r="E38" s="67"/>
      <c r="F38" s="67"/>
      <c r="G38" s="67">
        <v>9.6999999999999993</v>
      </c>
      <c r="H38" s="67">
        <v>61.6</v>
      </c>
      <c r="I38" s="67"/>
      <c r="J38" s="68">
        <v>88.2</v>
      </c>
    </row>
    <row r="39" spans="1:10" x14ac:dyDescent="0.3">
      <c r="A39" s="1"/>
      <c r="B39" s="56" t="s">
        <v>730</v>
      </c>
      <c r="C39" s="69"/>
      <c r="D39" s="69">
        <v>17.100000000000001</v>
      </c>
      <c r="E39" s="69"/>
      <c r="F39" s="69"/>
      <c r="G39" s="69">
        <v>9.6999999999999993</v>
      </c>
      <c r="H39" s="69">
        <v>61.8</v>
      </c>
      <c r="I39" s="69"/>
      <c r="J39" s="70">
        <v>88.6</v>
      </c>
    </row>
    <row r="40" spans="1:10" x14ac:dyDescent="0.3">
      <c r="A40" s="1"/>
      <c r="B40" s="50" t="s">
        <v>731</v>
      </c>
      <c r="C40" s="65"/>
      <c r="D40" s="65">
        <v>17.100000000000001</v>
      </c>
      <c r="E40" s="65"/>
      <c r="F40" s="65"/>
      <c r="G40" s="65">
        <v>9.1999999999999993</v>
      </c>
      <c r="H40" s="65">
        <v>62.3</v>
      </c>
      <c r="I40" s="65"/>
      <c r="J40" s="66">
        <v>88.6</v>
      </c>
    </row>
    <row r="41" spans="1:10" x14ac:dyDescent="0.3">
      <c r="A41" s="1"/>
      <c r="B41" s="54" t="s">
        <v>732</v>
      </c>
      <c r="C41" s="67"/>
      <c r="D41" s="67">
        <v>17.7</v>
      </c>
      <c r="E41" s="67"/>
      <c r="F41" s="67"/>
      <c r="G41" s="67">
        <v>9.5</v>
      </c>
      <c r="H41" s="67">
        <v>62.4</v>
      </c>
      <c r="I41" s="67"/>
      <c r="J41" s="68">
        <v>89.6</v>
      </c>
    </row>
    <row r="42" spans="1:10" x14ac:dyDescent="0.3">
      <c r="A42" s="1"/>
      <c r="B42" s="54" t="s">
        <v>733</v>
      </c>
      <c r="C42" s="67"/>
      <c r="D42" s="67">
        <v>19.399999999999999</v>
      </c>
      <c r="E42" s="67"/>
      <c r="F42" s="67"/>
      <c r="G42" s="67">
        <v>9.5</v>
      </c>
      <c r="H42" s="67">
        <v>62.6</v>
      </c>
      <c r="I42" s="67"/>
      <c r="J42" s="68">
        <v>91.5</v>
      </c>
    </row>
    <row r="43" spans="1:10" x14ac:dyDescent="0.3">
      <c r="A43" s="1"/>
      <c r="B43" s="54" t="s">
        <v>734</v>
      </c>
      <c r="C43" s="67"/>
      <c r="D43" s="67">
        <v>19.399999999999999</v>
      </c>
      <c r="E43" s="67"/>
      <c r="F43" s="67"/>
      <c r="G43" s="67">
        <v>9</v>
      </c>
      <c r="H43" s="67">
        <v>62.8</v>
      </c>
      <c r="I43" s="67"/>
      <c r="J43" s="68">
        <v>91.2</v>
      </c>
    </row>
    <row r="44" spans="1:10" x14ac:dyDescent="0.3">
      <c r="A44" s="1"/>
      <c r="B44" s="54" t="s">
        <v>735</v>
      </c>
      <c r="C44" s="67"/>
      <c r="D44" s="67">
        <v>19.3</v>
      </c>
      <c r="E44" s="67"/>
      <c r="F44" s="67"/>
      <c r="G44" s="67">
        <v>9.3000000000000007</v>
      </c>
      <c r="H44" s="67">
        <v>62.5</v>
      </c>
      <c r="I44" s="67"/>
      <c r="J44" s="68">
        <v>91.1</v>
      </c>
    </row>
    <row r="45" spans="1:10" x14ac:dyDescent="0.3">
      <c r="A45" s="1"/>
      <c r="B45" s="54" t="s">
        <v>736</v>
      </c>
      <c r="C45" s="67"/>
      <c r="D45" s="67">
        <v>18.8</v>
      </c>
      <c r="E45" s="67"/>
      <c r="F45" s="67"/>
      <c r="G45" s="67">
        <v>9.9</v>
      </c>
      <c r="H45" s="67">
        <v>61.7</v>
      </c>
      <c r="I45" s="67"/>
      <c r="J45" s="68">
        <v>90.4</v>
      </c>
    </row>
    <row r="46" spans="1:10" x14ac:dyDescent="0.3">
      <c r="A46" s="1"/>
      <c r="B46" s="54" t="s">
        <v>737</v>
      </c>
      <c r="C46" s="67"/>
      <c r="D46" s="67">
        <v>19</v>
      </c>
      <c r="E46" s="67"/>
      <c r="F46" s="67"/>
      <c r="G46" s="67">
        <v>10</v>
      </c>
      <c r="H46" s="67">
        <v>61.9</v>
      </c>
      <c r="I46" s="67"/>
      <c r="J46" s="68">
        <v>90.9</v>
      </c>
    </row>
    <row r="47" spans="1:10" x14ac:dyDescent="0.3">
      <c r="A47" s="1"/>
      <c r="B47" s="56" t="s">
        <v>738</v>
      </c>
      <c r="C47" s="69"/>
      <c r="D47" s="69">
        <v>19.100000000000001</v>
      </c>
      <c r="E47" s="69"/>
      <c r="F47" s="69"/>
      <c r="G47" s="69">
        <v>10.199999999999999</v>
      </c>
      <c r="H47" s="69">
        <v>61.4</v>
      </c>
      <c r="I47" s="69"/>
      <c r="J47" s="70">
        <v>90.7</v>
      </c>
    </row>
    <row r="48" spans="1:10" x14ac:dyDescent="0.3">
      <c r="A48" s="1"/>
      <c r="B48" s="50" t="s">
        <v>739</v>
      </c>
      <c r="C48" s="65"/>
      <c r="D48" s="65">
        <v>19.100000000000001</v>
      </c>
      <c r="E48" s="65"/>
      <c r="F48" s="65"/>
      <c r="G48" s="65">
        <v>10</v>
      </c>
      <c r="H48" s="65">
        <v>61.8</v>
      </c>
      <c r="I48" s="65"/>
      <c r="J48" s="66">
        <v>90.9</v>
      </c>
    </row>
    <row r="49" spans="1:10" x14ac:dyDescent="0.3">
      <c r="A49" s="1"/>
      <c r="B49" s="54" t="s">
        <v>740</v>
      </c>
      <c r="C49" s="67"/>
      <c r="D49" s="67">
        <v>19.100000000000001</v>
      </c>
      <c r="E49" s="67"/>
      <c r="F49" s="67"/>
      <c r="G49" s="67">
        <v>9.5</v>
      </c>
      <c r="H49" s="67">
        <v>62.4</v>
      </c>
      <c r="I49" s="67"/>
      <c r="J49" s="68">
        <v>91</v>
      </c>
    </row>
    <row r="50" spans="1:10" x14ac:dyDescent="0.3">
      <c r="A50" s="1"/>
      <c r="B50" s="54" t="s">
        <v>741</v>
      </c>
      <c r="C50" s="67"/>
      <c r="D50" s="67">
        <v>19.100000000000001</v>
      </c>
      <c r="E50" s="67"/>
      <c r="F50" s="67"/>
      <c r="G50" s="67">
        <v>9.4</v>
      </c>
      <c r="H50" s="67">
        <v>62.6</v>
      </c>
      <c r="I50" s="67"/>
      <c r="J50" s="68">
        <v>91.1</v>
      </c>
    </row>
    <row r="51" spans="1:10" x14ac:dyDescent="0.3">
      <c r="A51" s="1"/>
      <c r="B51" s="54" t="s">
        <v>742</v>
      </c>
      <c r="C51" s="67"/>
      <c r="D51" s="67">
        <v>19.100000000000001</v>
      </c>
      <c r="E51" s="67"/>
      <c r="F51" s="67"/>
      <c r="G51" s="67">
        <v>9.4</v>
      </c>
      <c r="H51" s="67">
        <v>62.8</v>
      </c>
      <c r="I51" s="67"/>
      <c r="J51" s="68">
        <v>91.3</v>
      </c>
    </row>
    <row r="52" spans="1:10" x14ac:dyDescent="0.3">
      <c r="A52" s="1"/>
      <c r="B52" s="54" t="s">
        <v>743</v>
      </c>
      <c r="C52" s="67"/>
      <c r="D52" s="67">
        <v>19.100000000000001</v>
      </c>
      <c r="E52" s="67"/>
      <c r="F52" s="67"/>
      <c r="G52" s="67">
        <v>9.1999999999999993</v>
      </c>
      <c r="H52" s="67">
        <v>62.5</v>
      </c>
      <c r="I52" s="67"/>
      <c r="J52" s="68">
        <v>90.8</v>
      </c>
    </row>
    <row r="53" spans="1:10" x14ac:dyDescent="0.3">
      <c r="A53" s="1"/>
      <c r="B53" s="54" t="s">
        <v>744</v>
      </c>
      <c r="C53" s="67"/>
      <c r="D53" s="67">
        <v>18.7</v>
      </c>
      <c r="E53" s="67"/>
      <c r="F53" s="67"/>
      <c r="G53" s="67">
        <v>9.5</v>
      </c>
      <c r="H53" s="67">
        <v>62.9</v>
      </c>
      <c r="I53" s="67"/>
      <c r="J53" s="68">
        <v>91.1</v>
      </c>
    </row>
    <row r="54" spans="1:10" x14ac:dyDescent="0.3">
      <c r="A54" s="1"/>
      <c r="B54" s="54" t="s">
        <v>745</v>
      </c>
      <c r="C54" s="67"/>
      <c r="D54" s="67">
        <v>19</v>
      </c>
      <c r="E54" s="67"/>
      <c r="F54" s="67"/>
      <c r="G54" s="67">
        <v>9.4</v>
      </c>
      <c r="H54" s="67">
        <v>62.9</v>
      </c>
      <c r="I54" s="67"/>
      <c r="J54" s="68">
        <v>91.3</v>
      </c>
    </row>
    <row r="55" spans="1:10" x14ac:dyDescent="0.3">
      <c r="A55" s="1"/>
      <c r="B55" s="56" t="s">
        <v>967</v>
      </c>
      <c r="C55" s="69"/>
      <c r="D55" s="69">
        <v>19</v>
      </c>
      <c r="E55" s="69"/>
      <c r="F55" s="69"/>
      <c r="G55" s="69">
        <v>9.6999999999999993</v>
      </c>
      <c r="H55" s="69">
        <v>62.9</v>
      </c>
      <c r="I55" s="69"/>
      <c r="J55" s="70">
        <v>91.6</v>
      </c>
    </row>
    <row r="56" spans="1:10" ht="15.6" x14ac:dyDescent="0.3">
      <c r="A56" s="1"/>
      <c r="B56" s="71" t="s">
        <v>968</v>
      </c>
      <c r="C56" s="72">
        <v>0</v>
      </c>
      <c r="D56" s="72">
        <v>447.75</v>
      </c>
      <c r="E56" s="72">
        <v>0</v>
      </c>
      <c r="F56" s="72">
        <v>0</v>
      </c>
      <c r="G56" s="72">
        <v>227.75</v>
      </c>
      <c r="H56" s="72">
        <v>1434.1</v>
      </c>
      <c r="I56" s="72">
        <v>0</v>
      </c>
      <c r="J56" s="72">
        <v>2109.6</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6" width="13" customWidth="1"/>
    <col min="7" max="7"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0" t="s">
        <v>0</v>
      </c>
      <c r="C3" s="191"/>
      <c r="D3" s="191"/>
      <c r="E3" s="191"/>
      <c r="F3" s="191"/>
      <c r="G3" s="191"/>
      <c r="H3" s="1"/>
      <c r="I3" s="1"/>
      <c r="J3" s="1"/>
    </row>
    <row r="4" spans="1:10" ht="0" hidden="1" customHeight="1" x14ac:dyDescent="0.3">
      <c r="A4" s="1"/>
      <c r="B4" s="1"/>
      <c r="C4" s="1"/>
      <c r="D4" s="1"/>
      <c r="E4" s="1"/>
      <c r="F4" s="1"/>
      <c r="G4" s="1"/>
      <c r="H4" s="1"/>
      <c r="I4" s="1"/>
      <c r="J4" s="1"/>
    </row>
    <row r="5" spans="1:10" ht="17.399999999999999" x14ac:dyDescent="0.3">
      <c r="A5" s="1"/>
      <c r="B5" s="2" t="s">
        <v>976</v>
      </c>
      <c r="C5" s="1"/>
      <c r="D5" s="1"/>
      <c r="E5" s="1"/>
      <c r="F5" s="1"/>
      <c r="G5" s="1"/>
      <c r="H5" s="1"/>
      <c r="I5" s="1"/>
      <c r="J5" s="1"/>
    </row>
    <row r="6" spans="1:10" ht="22.95" customHeight="1" x14ac:dyDescent="0.3">
      <c r="A6" s="1"/>
      <c r="B6" s="194" t="s">
        <v>3</v>
      </c>
      <c r="C6" s="194" t="s">
        <v>34</v>
      </c>
      <c r="D6" s="194" t="s">
        <v>977</v>
      </c>
      <c r="E6" s="194" t="s">
        <v>978</v>
      </c>
      <c r="F6" s="208" t="s">
        <v>979</v>
      </c>
      <c r="G6" s="208"/>
      <c r="H6" s="1"/>
      <c r="I6" s="1"/>
      <c r="J6" s="1"/>
    </row>
    <row r="7" spans="1:10" ht="22.95" customHeight="1" x14ac:dyDescent="0.3">
      <c r="A7" s="1"/>
      <c r="B7" s="194"/>
      <c r="C7" s="194"/>
      <c r="D7" s="194"/>
      <c r="E7" s="194"/>
      <c r="F7" s="73">
        <v>1</v>
      </c>
      <c r="G7" s="73" t="s">
        <v>848</v>
      </c>
      <c r="H7" s="1"/>
      <c r="I7" s="1"/>
      <c r="J7" s="1"/>
    </row>
    <row r="8" spans="1:10" x14ac:dyDescent="0.3">
      <c r="A8" s="1"/>
      <c r="B8" s="74" t="s">
        <v>161</v>
      </c>
      <c r="C8" s="74" t="s">
        <v>926</v>
      </c>
      <c r="D8" s="74" t="s">
        <v>163</v>
      </c>
      <c r="E8" s="75" t="s">
        <v>482</v>
      </c>
      <c r="F8" s="76"/>
      <c r="G8" s="76">
        <v>0</v>
      </c>
      <c r="H8" s="1"/>
      <c r="I8" s="1"/>
      <c r="J8" s="1"/>
    </row>
    <row r="9" spans="1:10" x14ac:dyDescent="0.3">
      <c r="A9" s="1"/>
      <c r="B9" s="74" t="s">
        <v>530</v>
      </c>
      <c r="C9" s="74" t="s">
        <v>980</v>
      </c>
      <c r="D9" s="74" t="s">
        <v>981</v>
      </c>
      <c r="E9" s="75" t="s">
        <v>482</v>
      </c>
      <c r="F9" s="76">
        <v>447.75</v>
      </c>
      <c r="G9" s="76">
        <v>447.75</v>
      </c>
      <c r="H9" s="1"/>
      <c r="I9" s="1"/>
      <c r="J9" s="1"/>
    </row>
    <row r="10" spans="1:10" x14ac:dyDescent="0.3">
      <c r="A10" s="1"/>
      <c r="B10" s="74" t="s">
        <v>172</v>
      </c>
      <c r="C10" s="74" t="s">
        <v>982</v>
      </c>
      <c r="D10" s="74" t="s">
        <v>34</v>
      </c>
      <c r="E10" s="75" t="s">
        <v>482</v>
      </c>
      <c r="F10" s="76"/>
      <c r="G10" s="76">
        <v>0</v>
      </c>
      <c r="H10" s="1"/>
      <c r="I10" s="1"/>
      <c r="J10" s="1"/>
    </row>
    <row r="11" spans="1:10" x14ac:dyDescent="0.3">
      <c r="A11" s="1"/>
      <c r="B11" s="74" t="s">
        <v>531</v>
      </c>
      <c r="C11" s="74" t="s">
        <v>929</v>
      </c>
      <c r="D11" s="74" t="s">
        <v>983</v>
      </c>
      <c r="E11" s="75" t="s">
        <v>482</v>
      </c>
      <c r="F11" s="76"/>
      <c r="G11" s="76">
        <v>0</v>
      </c>
      <c r="H11" s="1"/>
      <c r="I11" s="1"/>
      <c r="J11" s="1"/>
    </row>
    <row r="12" spans="1:10" x14ac:dyDescent="0.3">
      <c r="A12" s="1"/>
      <c r="B12" s="74" t="s">
        <v>531</v>
      </c>
      <c r="C12" s="74" t="s">
        <v>929</v>
      </c>
      <c r="D12" s="74" t="s">
        <v>984</v>
      </c>
      <c r="E12" s="75" t="s">
        <v>482</v>
      </c>
      <c r="F12" s="76"/>
      <c r="G12" s="76">
        <v>0</v>
      </c>
      <c r="H12" s="1"/>
      <c r="I12" s="1"/>
      <c r="J12" s="1"/>
    </row>
    <row r="13" spans="1:10" x14ac:dyDescent="0.3">
      <c r="A13" s="1"/>
      <c r="B13" s="74" t="s">
        <v>517</v>
      </c>
      <c r="C13" s="74" t="s">
        <v>851</v>
      </c>
      <c r="D13" s="74" t="s">
        <v>34</v>
      </c>
      <c r="E13" s="75" t="s">
        <v>481</v>
      </c>
      <c r="F13" s="76">
        <v>293.95</v>
      </c>
      <c r="G13" s="76">
        <v>293.95</v>
      </c>
      <c r="H13" s="1"/>
      <c r="I13" s="1"/>
      <c r="J13" s="1"/>
    </row>
    <row r="14" spans="1:10" x14ac:dyDescent="0.3">
      <c r="A14" s="1"/>
      <c r="B14" s="74" t="s">
        <v>518</v>
      </c>
      <c r="C14" s="74" t="s">
        <v>852</v>
      </c>
      <c r="D14" s="74" t="s">
        <v>34</v>
      </c>
      <c r="E14" s="75" t="s">
        <v>481</v>
      </c>
      <c r="F14" s="76">
        <v>27.55</v>
      </c>
      <c r="G14" s="76">
        <v>27.55</v>
      </c>
      <c r="H14" s="1"/>
      <c r="I14" s="1"/>
      <c r="J14" s="1"/>
    </row>
    <row r="15" spans="1:10" x14ac:dyDescent="0.3">
      <c r="A15" s="1"/>
      <c r="B15" s="74" t="s">
        <v>519</v>
      </c>
      <c r="C15" s="74" t="s">
        <v>853</v>
      </c>
      <c r="D15" s="74" t="s">
        <v>34</v>
      </c>
      <c r="E15" s="75" t="s">
        <v>481</v>
      </c>
      <c r="F15" s="76">
        <v>2.95</v>
      </c>
      <c r="G15" s="76">
        <v>2.95</v>
      </c>
      <c r="H15" s="1"/>
      <c r="I15" s="1"/>
      <c r="J15" s="1"/>
    </row>
    <row r="16" spans="1:10" x14ac:dyDescent="0.3">
      <c r="A16" s="1"/>
      <c r="B16" s="74" t="s">
        <v>528</v>
      </c>
      <c r="C16" s="74" t="s">
        <v>931</v>
      </c>
      <c r="D16" s="74" t="s">
        <v>985</v>
      </c>
      <c r="E16" s="75" t="s">
        <v>482</v>
      </c>
      <c r="F16" s="76">
        <v>227.75</v>
      </c>
      <c r="G16" s="76">
        <v>227.75</v>
      </c>
      <c r="H16" s="1"/>
      <c r="I16" s="1"/>
      <c r="J16" s="1"/>
    </row>
    <row r="17" spans="1:10" x14ac:dyDescent="0.3">
      <c r="A17" s="1"/>
      <c r="B17" s="74" t="s">
        <v>488</v>
      </c>
      <c r="C17" s="74" t="s">
        <v>854</v>
      </c>
      <c r="D17" s="74" t="s">
        <v>34</v>
      </c>
      <c r="E17" s="75" t="s">
        <v>481</v>
      </c>
      <c r="F17" s="76">
        <v>1927.35</v>
      </c>
      <c r="G17" s="76">
        <v>1927.35</v>
      </c>
      <c r="H17" s="1"/>
      <c r="I17" s="1"/>
      <c r="J17" s="1"/>
    </row>
    <row r="18" spans="1:10" x14ac:dyDescent="0.3">
      <c r="A18" s="1"/>
      <c r="B18" s="74" t="s">
        <v>492</v>
      </c>
      <c r="C18" s="74" t="s">
        <v>855</v>
      </c>
      <c r="D18" s="74" t="s">
        <v>34</v>
      </c>
      <c r="E18" s="75" t="s">
        <v>481</v>
      </c>
      <c r="F18" s="76">
        <v>339.9</v>
      </c>
      <c r="G18" s="76">
        <v>339.9</v>
      </c>
      <c r="H18" s="1"/>
      <c r="I18" s="1"/>
      <c r="J18" s="1"/>
    </row>
    <row r="19" spans="1:10" x14ac:dyDescent="0.3">
      <c r="A19" s="1"/>
      <c r="B19" s="74" t="s">
        <v>494</v>
      </c>
      <c r="C19" s="74" t="s">
        <v>986</v>
      </c>
      <c r="D19" s="74" t="s">
        <v>34</v>
      </c>
      <c r="E19" s="75" t="s">
        <v>481</v>
      </c>
      <c r="F19" s="76"/>
      <c r="G19" s="76">
        <v>0</v>
      </c>
      <c r="H19" s="1"/>
      <c r="I19" s="1"/>
      <c r="J19" s="1"/>
    </row>
    <row r="20" spans="1:10" x14ac:dyDescent="0.3">
      <c r="A20" s="1"/>
      <c r="B20" s="74" t="s">
        <v>494</v>
      </c>
      <c r="C20" s="74" t="s">
        <v>987</v>
      </c>
      <c r="D20" s="74" t="s">
        <v>34</v>
      </c>
      <c r="E20" s="75" t="s">
        <v>481</v>
      </c>
      <c r="F20" s="76"/>
      <c r="G20" s="76">
        <v>0</v>
      </c>
      <c r="H20" s="1"/>
      <c r="I20" s="1"/>
      <c r="J20" s="1"/>
    </row>
    <row r="21" spans="1:10" x14ac:dyDescent="0.3">
      <c r="A21" s="1"/>
      <c r="B21" s="74" t="s">
        <v>193</v>
      </c>
      <c r="C21" s="74" t="s">
        <v>856</v>
      </c>
      <c r="D21" s="74" t="s">
        <v>34</v>
      </c>
      <c r="E21" s="75" t="s">
        <v>481</v>
      </c>
      <c r="F21" s="76">
        <v>1763.2</v>
      </c>
      <c r="G21" s="76">
        <v>1763.2</v>
      </c>
      <c r="H21" s="1"/>
      <c r="I21" s="1"/>
      <c r="J21" s="1"/>
    </row>
    <row r="22" spans="1:10" x14ac:dyDescent="0.3">
      <c r="A22" s="1"/>
      <c r="B22" s="74" t="s">
        <v>193</v>
      </c>
      <c r="C22" s="74" t="s">
        <v>857</v>
      </c>
      <c r="D22" s="74" t="s">
        <v>34</v>
      </c>
      <c r="E22" s="75" t="s">
        <v>481</v>
      </c>
      <c r="F22" s="76">
        <v>527.85</v>
      </c>
      <c r="G22" s="76">
        <v>527.85</v>
      </c>
      <c r="H22" s="1"/>
      <c r="I22" s="1"/>
      <c r="J22" s="1"/>
    </row>
    <row r="23" spans="1:10" x14ac:dyDescent="0.3">
      <c r="A23" s="1"/>
      <c r="B23" s="74" t="s">
        <v>498</v>
      </c>
      <c r="C23" s="74" t="s">
        <v>988</v>
      </c>
      <c r="D23" s="74" t="s">
        <v>34</v>
      </c>
      <c r="E23" s="75" t="s">
        <v>483</v>
      </c>
      <c r="F23" s="76">
        <v>8.4</v>
      </c>
      <c r="G23" s="76">
        <v>8.4</v>
      </c>
      <c r="H23" s="1"/>
      <c r="I23" s="1"/>
      <c r="J23" s="1"/>
    </row>
    <row r="24" spans="1:10" x14ac:dyDescent="0.3">
      <c r="A24" s="1"/>
      <c r="B24" s="74" t="s">
        <v>73</v>
      </c>
      <c r="C24" s="74" t="s">
        <v>858</v>
      </c>
      <c r="D24" s="74" t="s">
        <v>34</v>
      </c>
      <c r="E24" s="75" t="s">
        <v>481</v>
      </c>
      <c r="F24" s="76">
        <v>164.45</v>
      </c>
      <c r="G24" s="76">
        <v>164.45</v>
      </c>
      <c r="H24" s="1"/>
      <c r="I24" s="1"/>
      <c r="J24" s="1"/>
    </row>
    <row r="25" spans="1:10" x14ac:dyDescent="0.3">
      <c r="A25" s="1"/>
      <c r="B25" s="74" t="s">
        <v>73</v>
      </c>
      <c r="C25" s="74" t="s">
        <v>859</v>
      </c>
      <c r="D25" s="74" t="s">
        <v>34</v>
      </c>
      <c r="E25" s="75" t="s">
        <v>481</v>
      </c>
      <c r="F25" s="76">
        <v>297.64999999999998</v>
      </c>
      <c r="G25" s="76">
        <v>297.64999999999998</v>
      </c>
      <c r="H25" s="1"/>
      <c r="I25" s="1"/>
      <c r="J25" s="1"/>
    </row>
    <row r="26" spans="1:10" x14ac:dyDescent="0.3">
      <c r="A26" s="1"/>
      <c r="B26" s="74" t="s">
        <v>73</v>
      </c>
      <c r="C26" s="74" t="s">
        <v>860</v>
      </c>
      <c r="D26" s="74" t="s">
        <v>34</v>
      </c>
      <c r="E26" s="75" t="s">
        <v>481</v>
      </c>
      <c r="F26" s="76">
        <v>1871.5</v>
      </c>
      <c r="G26" s="76">
        <v>1871.5</v>
      </c>
      <c r="H26" s="1"/>
      <c r="I26" s="1"/>
      <c r="J26" s="1"/>
    </row>
    <row r="27" spans="1:10" x14ac:dyDescent="0.3">
      <c r="A27" s="1"/>
      <c r="B27" s="74" t="s">
        <v>73</v>
      </c>
      <c r="C27" s="74" t="s">
        <v>989</v>
      </c>
      <c r="D27" s="74" t="s">
        <v>34</v>
      </c>
      <c r="E27" s="75" t="s">
        <v>481</v>
      </c>
      <c r="F27" s="76"/>
      <c r="G27" s="76">
        <v>0</v>
      </c>
      <c r="H27" s="1"/>
      <c r="I27" s="1"/>
      <c r="J27" s="1"/>
    </row>
    <row r="28" spans="1:10" x14ac:dyDescent="0.3">
      <c r="A28" s="1"/>
      <c r="B28" s="74" t="s">
        <v>73</v>
      </c>
      <c r="C28" s="74" t="s">
        <v>990</v>
      </c>
      <c r="D28" s="74" t="s">
        <v>34</v>
      </c>
      <c r="E28" s="75" t="s">
        <v>482</v>
      </c>
      <c r="F28" s="76"/>
      <c r="G28" s="76">
        <v>0</v>
      </c>
      <c r="H28" s="1"/>
      <c r="I28" s="1"/>
      <c r="J28" s="1"/>
    </row>
    <row r="29" spans="1:10" x14ac:dyDescent="0.3">
      <c r="A29" s="1"/>
      <c r="B29" s="74" t="s">
        <v>73</v>
      </c>
      <c r="C29" s="74" t="s">
        <v>990</v>
      </c>
      <c r="D29" s="74" t="s">
        <v>991</v>
      </c>
      <c r="E29" s="75" t="s">
        <v>482</v>
      </c>
      <c r="F29" s="76"/>
      <c r="G29" s="76">
        <v>0</v>
      </c>
      <c r="H29" s="1"/>
      <c r="I29" s="1"/>
      <c r="J29" s="1"/>
    </row>
    <row r="30" spans="1:10" x14ac:dyDescent="0.3">
      <c r="A30" s="1"/>
      <c r="B30" s="74" t="s">
        <v>73</v>
      </c>
      <c r="C30" s="74" t="s">
        <v>992</v>
      </c>
      <c r="D30" s="74" t="s">
        <v>34</v>
      </c>
      <c r="E30" s="75" t="s">
        <v>482</v>
      </c>
      <c r="F30" s="76"/>
      <c r="G30" s="76">
        <v>0</v>
      </c>
      <c r="H30" s="1"/>
      <c r="I30" s="1"/>
      <c r="J30" s="1"/>
    </row>
    <row r="31" spans="1:10" x14ac:dyDescent="0.3">
      <c r="A31" s="1"/>
      <c r="B31" s="74" t="s">
        <v>520</v>
      </c>
      <c r="C31" s="74" t="s">
        <v>861</v>
      </c>
      <c r="D31" s="74" t="s">
        <v>985</v>
      </c>
      <c r="E31" s="75" t="s">
        <v>481</v>
      </c>
      <c r="F31" s="76">
        <v>177.55</v>
      </c>
      <c r="G31" s="76">
        <v>177.55</v>
      </c>
      <c r="H31" s="1"/>
      <c r="I31" s="1"/>
      <c r="J31" s="1"/>
    </row>
    <row r="32" spans="1:10" x14ac:dyDescent="0.3">
      <c r="A32" s="1"/>
      <c r="B32" s="74" t="s">
        <v>520</v>
      </c>
      <c r="C32" s="74" t="s">
        <v>862</v>
      </c>
      <c r="D32" s="74" t="s">
        <v>34</v>
      </c>
      <c r="E32" s="75" t="s">
        <v>481</v>
      </c>
      <c r="F32" s="76">
        <v>100.9</v>
      </c>
      <c r="G32" s="76">
        <v>100.9</v>
      </c>
      <c r="H32" s="1"/>
      <c r="I32" s="1"/>
      <c r="J32" s="1"/>
    </row>
    <row r="33" spans="1:10" x14ac:dyDescent="0.3">
      <c r="A33" s="1"/>
      <c r="B33" s="74" t="s">
        <v>520</v>
      </c>
      <c r="C33" s="74" t="s">
        <v>863</v>
      </c>
      <c r="D33" s="74" t="s">
        <v>34</v>
      </c>
      <c r="E33" s="75" t="s">
        <v>481</v>
      </c>
      <c r="F33" s="76">
        <v>144.5</v>
      </c>
      <c r="G33" s="76">
        <v>144.5</v>
      </c>
      <c r="H33" s="1"/>
      <c r="I33" s="1"/>
      <c r="J33" s="1"/>
    </row>
    <row r="34" spans="1:10" x14ac:dyDescent="0.3">
      <c r="A34" s="1"/>
      <c r="B34" s="74" t="s">
        <v>520</v>
      </c>
      <c r="C34" s="74" t="s">
        <v>864</v>
      </c>
      <c r="D34" s="74" t="s">
        <v>985</v>
      </c>
      <c r="E34" s="75" t="s">
        <v>481</v>
      </c>
      <c r="F34" s="76">
        <v>81.349999999999994</v>
      </c>
      <c r="G34" s="76">
        <v>81.349999999999994</v>
      </c>
      <c r="H34" s="1"/>
      <c r="I34" s="1"/>
      <c r="J34" s="1"/>
    </row>
    <row r="35" spans="1:10" x14ac:dyDescent="0.3">
      <c r="A35" s="1"/>
      <c r="B35" s="74" t="s">
        <v>486</v>
      </c>
      <c r="C35" s="74" t="s">
        <v>865</v>
      </c>
      <c r="D35" s="74" t="s">
        <v>34</v>
      </c>
      <c r="E35" s="75" t="s">
        <v>481</v>
      </c>
      <c r="F35" s="76">
        <v>2564.9499999999998</v>
      </c>
      <c r="G35" s="76">
        <v>2564.9499999999998</v>
      </c>
      <c r="H35" s="1"/>
      <c r="I35" s="1"/>
      <c r="J35" s="1"/>
    </row>
    <row r="36" spans="1:10" x14ac:dyDescent="0.3">
      <c r="A36" s="1"/>
      <c r="B36" s="74" t="s">
        <v>248</v>
      </c>
      <c r="C36" s="74" t="s">
        <v>866</v>
      </c>
      <c r="D36" s="74" t="s">
        <v>34</v>
      </c>
      <c r="E36" s="75" t="s">
        <v>481</v>
      </c>
      <c r="F36" s="76">
        <v>186.85</v>
      </c>
      <c r="G36" s="76">
        <v>186.85</v>
      </c>
      <c r="H36" s="1"/>
      <c r="I36" s="1"/>
      <c r="J36" s="1"/>
    </row>
    <row r="37" spans="1:10" x14ac:dyDescent="0.3">
      <c r="A37" s="1"/>
      <c r="B37" s="74" t="s">
        <v>248</v>
      </c>
      <c r="C37" s="74" t="s">
        <v>867</v>
      </c>
      <c r="D37" s="74" t="s">
        <v>34</v>
      </c>
      <c r="E37" s="75" t="s">
        <v>481</v>
      </c>
      <c r="F37" s="76">
        <v>124.9</v>
      </c>
      <c r="G37" s="76">
        <v>124.9</v>
      </c>
      <c r="H37" s="1"/>
      <c r="I37" s="1"/>
      <c r="J37" s="1"/>
    </row>
    <row r="38" spans="1:10" x14ac:dyDescent="0.3">
      <c r="A38" s="1"/>
      <c r="B38" s="74" t="s">
        <v>248</v>
      </c>
      <c r="C38" s="74" t="s">
        <v>993</v>
      </c>
      <c r="D38" s="74" t="s">
        <v>994</v>
      </c>
      <c r="E38" s="75" t="s">
        <v>482</v>
      </c>
      <c r="F38" s="76"/>
      <c r="G38" s="76">
        <v>0</v>
      </c>
      <c r="H38" s="1"/>
      <c r="I38" s="1"/>
      <c r="J38" s="1"/>
    </row>
    <row r="39" spans="1:10" x14ac:dyDescent="0.3">
      <c r="A39" s="1"/>
      <c r="B39" s="74" t="s">
        <v>516</v>
      </c>
      <c r="C39" s="74" t="s">
        <v>868</v>
      </c>
      <c r="D39" s="74" t="s">
        <v>34</v>
      </c>
      <c r="E39" s="75" t="s">
        <v>481</v>
      </c>
      <c r="F39" s="76">
        <v>53.25</v>
      </c>
      <c r="G39" s="76">
        <v>53.25</v>
      </c>
      <c r="H39" s="1"/>
      <c r="I39" s="1"/>
      <c r="J39" s="1"/>
    </row>
    <row r="40" spans="1:10" x14ac:dyDescent="0.3">
      <c r="A40" s="1"/>
      <c r="B40" s="74" t="s">
        <v>255</v>
      </c>
      <c r="C40" s="74" t="s">
        <v>869</v>
      </c>
      <c r="D40" s="74" t="s">
        <v>34</v>
      </c>
      <c r="E40" s="75" t="s">
        <v>481</v>
      </c>
      <c r="F40" s="76">
        <v>14936.4</v>
      </c>
      <c r="G40" s="76">
        <v>14936.4</v>
      </c>
      <c r="H40" s="1"/>
      <c r="I40" s="1"/>
      <c r="J40" s="1"/>
    </row>
    <row r="41" spans="1:10" x14ac:dyDescent="0.3">
      <c r="A41" s="1"/>
      <c r="B41" s="74" t="s">
        <v>255</v>
      </c>
      <c r="C41" s="74" t="s">
        <v>870</v>
      </c>
      <c r="D41" s="74" t="s">
        <v>34</v>
      </c>
      <c r="E41" s="75" t="s">
        <v>481</v>
      </c>
      <c r="F41" s="76">
        <v>5036.1499999999996</v>
      </c>
      <c r="G41" s="76">
        <v>5036.1499999999996</v>
      </c>
      <c r="H41" s="1"/>
      <c r="I41" s="1"/>
      <c r="J41" s="1"/>
    </row>
    <row r="42" spans="1:10" x14ac:dyDescent="0.3">
      <c r="A42" s="1"/>
      <c r="B42" s="74" t="s">
        <v>255</v>
      </c>
      <c r="C42" s="74" t="s">
        <v>995</v>
      </c>
      <c r="D42" s="74" t="s">
        <v>996</v>
      </c>
      <c r="E42" s="75" t="s">
        <v>482</v>
      </c>
      <c r="F42" s="76"/>
      <c r="G42" s="76">
        <v>0</v>
      </c>
      <c r="H42" s="1"/>
      <c r="I42" s="1"/>
      <c r="J42" s="1"/>
    </row>
    <row r="43" spans="1:10" x14ac:dyDescent="0.3">
      <c r="A43" s="1"/>
      <c r="B43" s="74" t="s">
        <v>255</v>
      </c>
      <c r="C43" s="74" t="s">
        <v>995</v>
      </c>
      <c r="D43" s="74" t="s">
        <v>997</v>
      </c>
      <c r="E43" s="75" t="s">
        <v>482</v>
      </c>
      <c r="F43" s="76"/>
      <c r="G43" s="76">
        <v>0</v>
      </c>
      <c r="H43" s="1"/>
      <c r="I43" s="1"/>
      <c r="J43" s="1"/>
    </row>
    <row r="44" spans="1:10" ht="27.6" x14ac:dyDescent="0.3">
      <c r="A44" s="1"/>
      <c r="B44" s="74" t="s">
        <v>260</v>
      </c>
      <c r="C44" s="74" t="s">
        <v>871</v>
      </c>
      <c r="D44" s="74" t="s">
        <v>34</v>
      </c>
      <c r="E44" s="75" t="s">
        <v>481</v>
      </c>
      <c r="F44" s="76">
        <v>44.8</v>
      </c>
      <c r="G44" s="76">
        <v>44.8</v>
      </c>
      <c r="H44" s="1"/>
      <c r="I44" s="1"/>
      <c r="J44" s="1"/>
    </row>
    <row r="45" spans="1:10" ht="27.6" x14ac:dyDescent="0.3">
      <c r="A45" s="1"/>
      <c r="B45" s="74" t="s">
        <v>31</v>
      </c>
      <c r="C45" s="74" t="s">
        <v>872</v>
      </c>
      <c r="D45" s="74" t="s">
        <v>34</v>
      </c>
      <c r="E45" s="75" t="s">
        <v>481</v>
      </c>
      <c r="F45" s="76">
        <v>277.5</v>
      </c>
      <c r="G45" s="76">
        <v>277.5</v>
      </c>
      <c r="H45" s="1"/>
      <c r="I45" s="1"/>
      <c r="J45" s="1"/>
    </row>
    <row r="46" spans="1:10" ht="27.6" x14ac:dyDescent="0.3">
      <c r="A46" s="1"/>
      <c r="B46" s="74" t="s">
        <v>267</v>
      </c>
      <c r="C46" s="74" t="s">
        <v>873</v>
      </c>
      <c r="D46" s="74" t="s">
        <v>34</v>
      </c>
      <c r="E46" s="75" t="s">
        <v>481</v>
      </c>
      <c r="F46" s="76">
        <v>396.1</v>
      </c>
      <c r="G46" s="76">
        <v>396.1</v>
      </c>
      <c r="H46" s="1"/>
      <c r="I46" s="1"/>
      <c r="J46" s="1"/>
    </row>
    <row r="47" spans="1:10" x14ac:dyDescent="0.3">
      <c r="A47" s="1"/>
      <c r="B47" s="74" t="s">
        <v>272</v>
      </c>
      <c r="C47" s="74" t="s">
        <v>874</v>
      </c>
      <c r="D47" s="74" t="s">
        <v>34</v>
      </c>
      <c r="E47" s="75" t="s">
        <v>481</v>
      </c>
      <c r="F47" s="76">
        <v>624.9</v>
      </c>
      <c r="G47" s="76">
        <v>624.9</v>
      </c>
      <c r="H47" s="1"/>
      <c r="I47" s="1"/>
      <c r="J47" s="1"/>
    </row>
    <row r="48" spans="1:10" x14ac:dyDescent="0.3">
      <c r="A48" s="1"/>
      <c r="B48" s="74" t="s">
        <v>272</v>
      </c>
      <c r="C48" s="74" t="s">
        <v>875</v>
      </c>
      <c r="D48" s="74" t="s">
        <v>34</v>
      </c>
      <c r="E48" s="75" t="s">
        <v>481</v>
      </c>
      <c r="F48" s="76">
        <v>156</v>
      </c>
      <c r="G48" s="76">
        <v>156</v>
      </c>
      <c r="H48" s="1"/>
      <c r="I48" s="1"/>
      <c r="J48" s="1"/>
    </row>
    <row r="49" spans="1:10" x14ac:dyDescent="0.3">
      <c r="A49" s="1"/>
      <c r="B49" s="74" t="s">
        <v>876</v>
      </c>
      <c r="C49" s="74" t="s">
        <v>877</v>
      </c>
      <c r="D49" s="74" t="s">
        <v>34</v>
      </c>
      <c r="E49" s="75" t="s">
        <v>481</v>
      </c>
      <c r="F49" s="76">
        <v>1206.6500000000001</v>
      </c>
      <c r="G49" s="76">
        <v>1206.6500000000001</v>
      </c>
      <c r="H49" s="1"/>
      <c r="I49" s="1"/>
      <c r="J49" s="1"/>
    </row>
    <row r="50" spans="1:10" x14ac:dyDescent="0.3">
      <c r="A50" s="1"/>
      <c r="B50" s="74" t="s">
        <v>506</v>
      </c>
      <c r="C50" s="74" t="s">
        <v>878</v>
      </c>
      <c r="D50" s="74" t="s">
        <v>34</v>
      </c>
      <c r="E50" s="75" t="s">
        <v>481</v>
      </c>
      <c r="F50" s="76">
        <v>166.5</v>
      </c>
      <c r="G50" s="76">
        <v>166.5</v>
      </c>
      <c r="H50" s="1"/>
      <c r="I50" s="1"/>
      <c r="J50" s="1"/>
    </row>
    <row r="51" spans="1:10" x14ac:dyDescent="0.3">
      <c r="A51" s="1"/>
      <c r="B51" s="74" t="s">
        <v>507</v>
      </c>
      <c r="C51" s="74" t="s">
        <v>879</v>
      </c>
      <c r="D51" s="74" t="s">
        <v>34</v>
      </c>
      <c r="E51" s="75" t="s">
        <v>481</v>
      </c>
      <c r="F51" s="76">
        <v>110.5</v>
      </c>
      <c r="G51" s="76">
        <v>110.5</v>
      </c>
      <c r="H51" s="1"/>
      <c r="I51" s="1"/>
      <c r="J51" s="1"/>
    </row>
    <row r="52" spans="1:10" x14ac:dyDescent="0.3">
      <c r="A52" s="1"/>
      <c r="B52" s="74" t="s">
        <v>78</v>
      </c>
      <c r="C52" s="74" t="s">
        <v>998</v>
      </c>
      <c r="D52" s="74" t="s">
        <v>999</v>
      </c>
      <c r="E52" s="75" t="s">
        <v>482</v>
      </c>
      <c r="F52" s="76">
        <v>979.5</v>
      </c>
      <c r="G52" s="76">
        <v>979.5</v>
      </c>
      <c r="H52" s="1"/>
      <c r="I52" s="1"/>
      <c r="J52" s="1"/>
    </row>
    <row r="53" spans="1:10" x14ac:dyDescent="0.3">
      <c r="A53" s="1"/>
      <c r="B53" s="74" t="s">
        <v>78</v>
      </c>
      <c r="C53" s="74" t="s">
        <v>1000</v>
      </c>
      <c r="D53" s="74" t="s">
        <v>83</v>
      </c>
      <c r="E53" s="75" t="s">
        <v>482</v>
      </c>
      <c r="F53" s="76"/>
      <c r="G53" s="76">
        <v>0</v>
      </c>
      <c r="H53" s="1"/>
      <c r="I53" s="1"/>
      <c r="J53" s="1"/>
    </row>
    <row r="54" spans="1:10" x14ac:dyDescent="0.3">
      <c r="A54" s="1"/>
      <c r="B54" s="74" t="s">
        <v>78</v>
      </c>
      <c r="C54" s="74" t="s">
        <v>1001</v>
      </c>
      <c r="D54" s="74" t="s">
        <v>281</v>
      </c>
      <c r="E54" s="75" t="s">
        <v>482</v>
      </c>
      <c r="F54" s="76"/>
      <c r="G54" s="76">
        <v>0</v>
      </c>
      <c r="H54" s="1"/>
      <c r="I54" s="1"/>
      <c r="J54" s="1"/>
    </row>
    <row r="55" spans="1:10" x14ac:dyDescent="0.3">
      <c r="A55" s="1"/>
      <c r="B55" s="74" t="s">
        <v>521</v>
      </c>
      <c r="C55" s="74" t="s">
        <v>1002</v>
      </c>
      <c r="D55" s="74" t="s">
        <v>34</v>
      </c>
      <c r="E55" s="75" t="s">
        <v>484</v>
      </c>
      <c r="F55" s="76">
        <v>982.9</v>
      </c>
      <c r="G55" s="76">
        <v>982.9</v>
      </c>
      <c r="H55" s="1"/>
      <c r="I55" s="1"/>
      <c r="J55" s="1"/>
    </row>
    <row r="56" spans="1:10" x14ac:dyDescent="0.3">
      <c r="A56" s="1"/>
      <c r="B56" s="74" t="s">
        <v>521</v>
      </c>
      <c r="C56" s="74" t="s">
        <v>1003</v>
      </c>
      <c r="D56" s="74" t="s">
        <v>34</v>
      </c>
      <c r="E56" s="75" t="s">
        <v>484</v>
      </c>
      <c r="F56" s="76">
        <v>460.3</v>
      </c>
      <c r="G56" s="76">
        <v>460.3</v>
      </c>
      <c r="H56" s="1"/>
      <c r="I56" s="1"/>
      <c r="J56" s="1"/>
    </row>
    <row r="57" spans="1:10" x14ac:dyDescent="0.3">
      <c r="A57" s="1"/>
      <c r="B57" s="74" t="s">
        <v>499</v>
      </c>
      <c r="C57" s="74" t="s">
        <v>1004</v>
      </c>
      <c r="D57" s="74" t="s">
        <v>34</v>
      </c>
      <c r="E57" s="75" t="s">
        <v>484</v>
      </c>
      <c r="F57" s="76">
        <v>2444.5500000000002</v>
      </c>
      <c r="G57" s="76">
        <v>2444.5500000000002</v>
      </c>
      <c r="H57" s="1"/>
      <c r="I57" s="1"/>
      <c r="J57" s="1"/>
    </row>
    <row r="58" spans="1:10" x14ac:dyDescent="0.3">
      <c r="A58" s="1"/>
      <c r="B58" s="74" t="s">
        <v>85</v>
      </c>
      <c r="C58" s="74" t="s">
        <v>86</v>
      </c>
      <c r="D58" s="74" t="s">
        <v>1005</v>
      </c>
      <c r="E58" s="75" t="s">
        <v>484</v>
      </c>
      <c r="F58" s="76">
        <v>2083.6999999999998</v>
      </c>
      <c r="G58" s="76">
        <v>2083.6999999999998</v>
      </c>
      <c r="H58" s="1"/>
      <c r="I58" s="1"/>
      <c r="J58" s="1"/>
    </row>
    <row r="59" spans="1:10" x14ac:dyDescent="0.3">
      <c r="A59" s="1"/>
      <c r="B59" s="74" t="s">
        <v>85</v>
      </c>
      <c r="C59" s="74" t="s">
        <v>86</v>
      </c>
      <c r="D59" s="74" t="s">
        <v>1006</v>
      </c>
      <c r="E59" s="75" t="s">
        <v>484</v>
      </c>
      <c r="F59" s="76">
        <v>2425.4</v>
      </c>
      <c r="G59" s="76">
        <v>2425.4</v>
      </c>
      <c r="H59" s="1"/>
      <c r="I59" s="1"/>
      <c r="J59" s="1"/>
    </row>
    <row r="60" spans="1:10" x14ac:dyDescent="0.3">
      <c r="A60" s="1"/>
      <c r="B60" s="74" t="s">
        <v>85</v>
      </c>
      <c r="C60" s="74" t="s">
        <v>1007</v>
      </c>
      <c r="D60" s="74" t="s">
        <v>1008</v>
      </c>
      <c r="E60" s="75" t="s">
        <v>484</v>
      </c>
      <c r="F60" s="76">
        <v>350.45</v>
      </c>
      <c r="G60" s="76">
        <v>350.45</v>
      </c>
      <c r="H60" s="1"/>
      <c r="I60" s="1"/>
      <c r="J60" s="1"/>
    </row>
    <row r="61" spans="1:10" x14ac:dyDescent="0.3">
      <c r="A61" s="1"/>
      <c r="B61" s="74" t="s">
        <v>85</v>
      </c>
      <c r="C61" s="74" t="s">
        <v>1007</v>
      </c>
      <c r="D61" s="74" t="s">
        <v>1009</v>
      </c>
      <c r="E61" s="75" t="s">
        <v>484</v>
      </c>
      <c r="F61" s="76">
        <v>232.1</v>
      </c>
      <c r="G61" s="76">
        <v>232.1</v>
      </c>
      <c r="H61" s="1"/>
      <c r="I61" s="1"/>
      <c r="J61" s="1"/>
    </row>
    <row r="62" spans="1:10" x14ac:dyDescent="0.3">
      <c r="A62" s="1"/>
      <c r="B62" s="74" t="s">
        <v>85</v>
      </c>
      <c r="C62" s="74" t="s">
        <v>1010</v>
      </c>
      <c r="D62" s="74" t="s">
        <v>34</v>
      </c>
      <c r="E62" s="75" t="s">
        <v>481</v>
      </c>
      <c r="F62" s="76"/>
      <c r="G62" s="76">
        <v>0</v>
      </c>
      <c r="H62" s="1"/>
      <c r="I62" s="1"/>
      <c r="J62" s="1"/>
    </row>
    <row r="63" spans="1:10" x14ac:dyDescent="0.3">
      <c r="A63" s="1"/>
      <c r="B63" s="74" t="s">
        <v>85</v>
      </c>
      <c r="C63" s="74" t="s">
        <v>880</v>
      </c>
      <c r="D63" s="74" t="s">
        <v>34</v>
      </c>
      <c r="E63" s="75" t="s">
        <v>481</v>
      </c>
      <c r="F63" s="76">
        <v>1935.25</v>
      </c>
      <c r="G63" s="76">
        <v>1935.25</v>
      </c>
      <c r="H63" s="1"/>
      <c r="I63" s="1"/>
      <c r="J63" s="1"/>
    </row>
    <row r="64" spans="1:10" x14ac:dyDescent="0.3">
      <c r="A64" s="1"/>
      <c r="B64" s="74" t="s">
        <v>85</v>
      </c>
      <c r="C64" s="74" t="s">
        <v>1011</v>
      </c>
      <c r="D64" s="74" t="s">
        <v>34</v>
      </c>
      <c r="E64" s="75" t="s">
        <v>483</v>
      </c>
      <c r="F64" s="76">
        <v>263.10000000000002</v>
      </c>
      <c r="G64" s="76">
        <v>263.10000000000002</v>
      </c>
      <c r="H64" s="1"/>
      <c r="I64" s="1"/>
      <c r="J64" s="1"/>
    </row>
    <row r="65" spans="1:10" x14ac:dyDescent="0.3">
      <c r="A65" s="1"/>
      <c r="B65" s="74" t="s">
        <v>85</v>
      </c>
      <c r="C65" s="74" t="s">
        <v>93</v>
      </c>
      <c r="D65" s="74" t="s">
        <v>1012</v>
      </c>
      <c r="E65" s="75" t="s">
        <v>482</v>
      </c>
      <c r="F65" s="76">
        <v>4265.1499999999996</v>
      </c>
      <c r="G65" s="76">
        <v>4265.1499999999996</v>
      </c>
      <c r="H65" s="1"/>
      <c r="I65" s="1"/>
      <c r="J65" s="1"/>
    </row>
    <row r="66" spans="1:10" x14ac:dyDescent="0.3">
      <c r="A66" s="1"/>
      <c r="B66" s="74" t="s">
        <v>85</v>
      </c>
      <c r="C66" s="74" t="s">
        <v>93</v>
      </c>
      <c r="D66" s="74" t="s">
        <v>1013</v>
      </c>
      <c r="E66" s="75" t="s">
        <v>482</v>
      </c>
      <c r="F66" s="76">
        <v>4206.45</v>
      </c>
      <c r="G66" s="76">
        <v>4206.45</v>
      </c>
      <c r="H66" s="1"/>
      <c r="I66" s="1"/>
      <c r="J66" s="1"/>
    </row>
    <row r="67" spans="1:10" x14ac:dyDescent="0.3">
      <c r="A67" s="1"/>
      <c r="B67" s="74" t="s">
        <v>85</v>
      </c>
      <c r="C67" s="74" t="s">
        <v>93</v>
      </c>
      <c r="D67" s="74" t="s">
        <v>1014</v>
      </c>
      <c r="E67" s="75" t="s">
        <v>482</v>
      </c>
      <c r="F67" s="76">
        <v>5020.8500000000004</v>
      </c>
      <c r="G67" s="76">
        <v>5020.8500000000004</v>
      </c>
      <c r="H67" s="1"/>
      <c r="I67" s="1"/>
      <c r="J67" s="1"/>
    </row>
    <row r="68" spans="1:10" x14ac:dyDescent="0.3">
      <c r="A68" s="1"/>
      <c r="B68" s="74" t="s">
        <v>85</v>
      </c>
      <c r="C68" s="74" t="s">
        <v>93</v>
      </c>
      <c r="D68" s="74" t="s">
        <v>981</v>
      </c>
      <c r="E68" s="75" t="s">
        <v>482</v>
      </c>
      <c r="F68" s="76">
        <v>6576.55</v>
      </c>
      <c r="G68" s="76">
        <v>6576.55</v>
      </c>
      <c r="H68" s="1"/>
      <c r="I68" s="1"/>
      <c r="J68" s="1"/>
    </row>
    <row r="69" spans="1:10" x14ac:dyDescent="0.3">
      <c r="A69" s="1"/>
      <c r="B69" s="74" t="s">
        <v>85</v>
      </c>
      <c r="C69" s="74" t="s">
        <v>96</v>
      </c>
      <c r="D69" s="74" t="s">
        <v>1015</v>
      </c>
      <c r="E69" s="75" t="s">
        <v>482</v>
      </c>
      <c r="F69" s="76"/>
      <c r="G69" s="76">
        <v>0</v>
      </c>
      <c r="H69" s="1"/>
      <c r="I69" s="1"/>
      <c r="J69" s="1"/>
    </row>
    <row r="70" spans="1:10" x14ac:dyDescent="0.3">
      <c r="A70" s="1"/>
      <c r="B70" s="74" t="s">
        <v>85</v>
      </c>
      <c r="C70" s="74" t="s">
        <v>96</v>
      </c>
      <c r="D70" s="74" t="s">
        <v>1016</v>
      </c>
      <c r="E70" s="75" t="s">
        <v>482</v>
      </c>
      <c r="F70" s="76"/>
      <c r="G70" s="76">
        <v>0</v>
      </c>
      <c r="H70" s="1"/>
      <c r="I70" s="1"/>
      <c r="J70" s="1"/>
    </row>
    <row r="71" spans="1:10" x14ac:dyDescent="0.3">
      <c r="A71" s="1"/>
      <c r="B71" s="74" t="s">
        <v>85</v>
      </c>
      <c r="C71" s="74" t="s">
        <v>1017</v>
      </c>
      <c r="D71" s="74" t="s">
        <v>1015</v>
      </c>
      <c r="E71" s="75" t="s">
        <v>482</v>
      </c>
      <c r="F71" s="76"/>
      <c r="G71" s="76">
        <v>0</v>
      </c>
      <c r="H71" s="1"/>
      <c r="I71" s="1"/>
      <c r="J71" s="1"/>
    </row>
    <row r="72" spans="1:10" x14ac:dyDescent="0.3">
      <c r="A72" s="1"/>
      <c r="B72" s="74" t="s">
        <v>85</v>
      </c>
      <c r="C72" s="74" t="s">
        <v>1017</v>
      </c>
      <c r="D72" s="74" t="s">
        <v>1018</v>
      </c>
      <c r="E72" s="75" t="s">
        <v>482</v>
      </c>
      <c r="F72" s="76"/>
      <c r="G72" s="76">
        <v>0</v>
      </c>
      <c r="H72" s="1"/>
      <c r="I72" s="1"/>
      <c r="J72" s="1"/>
    </row>
    <row r="73" spans="1:10" x14ac:dyDescent="0.3">
      <c r="A73" s="1"/>
      <c r="B73" s="74" t="s">
        <v>85</v>
      </c>
      <c r="C73" s="74" t="s">
        <v>1017</v>
      </c>
      <c r="D73" s="74" t="s">
        <v>1019</v>
      </c>
      <c r="E73" s="75" t="s">
        <v>482</v>
      </c>
      <c r="F73" s="76"/>
      <c r="G73" s="76">
        <v>0</v>
      </c>
      <c r="H73" s="1"/>
      <c r="I73" s="1"/>
      <c r="J73" s="1"/>
    </row>
    <row r="74" spans="1:10" x14ac:dyDescent="0.3">
      <c r="A74" s="1"/>
      <c r="B74" s="74" t="s">
        <v>85</v>
      </c>
      <c r="C74" s="74" t="s">
        <v>1020</v>
      </c>
      <c r="D74" s="74" t="s">
        <v>1021</v>
      </c>
      <c r="E74" s="75" t="s">
        <v>482</v>
      </c>
      <c r="F74" s="76"/>
      <c r="G74" s="76">
        <v>0</v>
      </c>
      <c r="H74" s="1"/>
      <c r="I74" s="1"/>
      <c r="J74" s="1"/>
    </row>
    <row r="75" spans="1:10" x14ac:dyDescent="0.3">
      <c r="A75" s="1"/>
      <c r="B75" s="74" t="s">
        <v>85</v>
      </c>
      <c r="C75" s="74" t="s">
        <v>1020</v>
      </c>
      <c r="D75" s="74" t="s">
        <v>1022</v>
      </c>
      <c r="E75" s="75" t="s">
        <v>482</v>
      </c>
      <c r="F75" s="76"/>
      <c r="G75" s="76">
        <v>0</v>
      </c>
      <c r="H75" s="1"/>
      <c r="I75" s="1"/>
      <c r="J75" s="1"/>
    </row>
    <row r="76" spans="1:10" x14ac:dyDescent="0.3">
      <c r="A76" s="1"/>
      <c r="B76" s="74" t="s">
        <v>85</v>
      </c>
      <c r="C76" s="74" t="s">
        <v>1020</v>
      </c>
      <c r="D76" s="74" t="s">
        <v>1014</v>
      </c>
      <c r="E76" s="75" t="s">
        <v>482</v>
      </c>
      <c r="F76" s="76"/>
      <c r="G76" s="76">
        <v>0</v>
      </c>
      <c r="H76" s="1"/>
      <c r="I76" s="1"/>
      <c r="J76" s="1"/>
    </row>
    <row r="77" spans="1:10" x14ac:dyDescent="0.3">
      <c r="A77" s="1"/>
      <c r="B77" s="74" t="s">
        <v>98</v>
      </c>
      <c r="C77" s="74" t="s">
        <v>99</v>
      </c>
      <c r="D77" s="74" t="s">
        <v>1023</v>
      </c>
      <c r="E77" s="75" t="s">
        <v>482</v>
      </c>
      <c r="F77" s="76">
        <v>4167.1499999999996</v>
      </c>
      <c r="G77" s="76">
        <v>4167.1499999999996</v>
      </c>
      <c r="H77" s="1"/>
      <c r="I77" s="1"/>
      <c r="J77" s="1"/>
    </row>
    <row r="78" spans="1:10" x14ac:dyDescent="0.3">
      <c r="A78" s="1"/>
      <c r="B78" s="74" t="s">
        <v>98</v>
      </c>
      <c r="C78" s="74" t="s">
        <v>99</v>
      </c>
      <c r="D78" s="74" t="s">
        <v>1024</v>
      </c>
      <c r="E78" s="75" t="s">
        <v>482</v>
      </c>
      <c r="F78" s="76">
        <v>4175.3999999999996</v>
      </c>
      <c r="G78" s="76">
        <v>4175.3999999999996</v>
      </c>
      <c r="H78" s="1"/>
      <c r="I78" s="1"/>
      <c r="J78" s="1"/>
    </row>
    <row r="79" spans="1:10" x14ac:dyDescent="0.3">
      <c r="A79" s="1"/>
      <c r="B79" s="74" t="s">
        <v>98</v>
      </c>
      <c r="C79" s="74" t="s">
        <v>99</v>
      </c>
      <c r="D79" s="74" t="s">
        <v>1025</v>
      </c>
      <c r="E79" s="75" t="s">
        <v>482</v>
      </c>
      <c r="F79" s="76">
        <v>4309.3999999999996</v>
      </c>
      <c r="G79" s="76">
        <v>4309.3999999999996</v>
      </c>
      <c r="H79" s="1"/>
      <c r="I79" s="1"/>
      <c r="J79" s="1"/>
    </row>
    <row r="80" spans="1:10" x14ac:dyDescent="0.3">
      <c r="A80" s="1"/>
      <c r="B80" s="74" t="s">
        <v>522</v>
      </c>
      <c r="C80" s="74" t="s">
        <v>881</v>
      </c>
      <c r="D80" s="74" t="s">
        <v>34</v>
      </c>
      <c r="E80" s="75" t="s">
        <v>481</v>
      </c>
      <c r="F80" s="76">
        <v>250.5</v>
      </c>
      <c r="G80" s="76">
        <v>250.5</v>
      </c>
      <c r="H80" s="1"/>
      <c r="I80" s="1"/>
      <c r="J80" s="1"/>
    </row>
    <row r="81" spans="1:10" x14ac:dyDescent="0.3">
      <c r="A81" s="1"/>
      <c r="B81" s="74" t="s">
        <v>522</v>
      </c>
      <c r="C81" s="74" t="s">
        <v>882</v>
      </c>
      <c r="D81" s="74" t="s">
        <v>34</v>
      </c>
      <c r="E81" s="75" t="s">
        <v>481</v>
      </c>
      <c r="F81" s="76">
        <v>131.85</v>
      </c>
      <c r="G81" s="76">
        <v>131.85</v>
      </c>
      <c r="H81" s="1"/>
      <c r="I81" s="1"/>
      <c r="J81" s="1"/>
    </row>
    <row r="82" spans="1:10" x14ac:dyDescent="0.3">
      <c r="A82" s="1"/>
      <c r="B82" s="74" t="s">
        <v>523</v>
      </c>
      <c r="C82" s="74" t="s">
        <v>883</v>
      </c>
      <c r="D82" s="74" t="s">
        <v>34</v>
      </c>
      <c r="E82" s="75" t="s">
        <v>481</v>
      </c>
      <c r="F82" s="76">
        <v>91.9</v>
      </c>
      <c r="G82" s="76">
        <v>91.9</v>
      </c>
      <c r="H82" s="1"/>
      <c r="I82" s="1"/>
      <c r="J82" s="1"/>
    </row>
    <row r="83" spans="1:10" x14ac:dyDescent="0.3">
      <c r="A83" s="1"/>
      <c r="B83" s="74" t="s">
        <v>523</v>
      </c>
      <c r="C83" s="74" t="s">
        <v>884</v>
      </c>
      <c r="D83" s="74" t="s">
        <v>34</v>
      </c>
      <c r="E83" s="75" t="s">
        <v>481</v>
      </c>
      <c r="F83" s="76">
        <v>103.7</v>
      </c>
      <c r="G83" s="76">
        <v>103.7</v>
      </c>
      <c r="H83" s="1"/>
      <c r="I83" s="1"/>
      <c r="J83" s="1"/>
    </row>
    <row r="84" spans="1:10" x14ac:dyDescent="0.3">
      <c r="A84" s="1"/>
      <c r="B84" s="74" t="s">
        <v>523</v>
      </c>
      <c r="C84" s="74" t="s">
        <v>885</v>
      </c>
      <c r="D84" s="74" t="s">
        <v>34</v>
      </c>
      <c r="E84" s="75" t="s">
        <v>481</v>
      </c>
      <c r="F84" s="76">
        <v>107.9</v>
      </c>
      <c r="G84" s="76">
        <v>107.9</v>
      </c>
      <c r="H84" s="1"/>
      <c r="I84" s="1"/>
      <c r="J84" s="1"/>
    </row>
    <row r="85" spans="1:10" x14ac:dyDescent="0.3">
      <c r="A85" s="1"/>
      <c r="B85" s="74" t="s">
        <v>523</v>
      </c>
      <c r="C85" s="74" t="s">
        <v>886</v>
      </c>
      <c r="D85" s="74" t="s">
        <v>34</v>
      </c>
      <c r="E85" s="75" t="s">
        <v>481</v>
      </c>
      <c r="F85" s="76">
        <v>188.95</v>
      </c>
      <c r="G85" s="76">
        <v>188.95</v>
      </c>
      <c r="H85" s="1"/>
      <c r="I85" s="1"/>
      <c r="J85" s="1"/>
    </row>
    <row r="86" spans="1:10" x14ac:dyDescent="0.3">
      <c r="A86" s="1"/>
      <c r="B86" s="74" t="s">
        <v>529</v>
      </c>
      <c r="C86" s="74" t="s">
        <v>1026</v>
      </c>
      <c r="D86" s="74" t="s">
        <v>1027</v>
      </c>
      <c r="E86" s="75" t="s">
        <v>482</v>
      </c>
      <c r="F86" s="76">
        <v>589.35</v>
      </c>
      <c r="G86" s="76">
        <v>589.35</v>
      </c>
      <c r="H86" s="1"/>
      <c r="I86" s="1"/>
      <c r="J86" s="1"/>
    </row>
    <row r="87" spans="1:10" x14ac:dyDescent="0.3">
      <c r="A87" s="1"/>
      <c r="B87" s="74" t="s">
        <v>529</v>
      </c>
      <c r="C87" s="74" t="s">
        <v>1026</v>
      </c>
      <c r="D87" s="74" t="s">
        <v>1028</v>
      </c>
      <c r="E87" s="75" t="s">
        <v>482</v>
      </c>
      <c r="F87" s="76">
        <v>844.75</v>
      </c>
      <c r="G87" s="76">
        <v>844.75</v>
      </c>
      <c r="H87" s="1"/>
      <c r="I87" s="1"/>
      <c r="J87" s="1"/>
    </row>
    <row r="88" spans="1:10" x14ac:dyDescent="0.3">
      <c r="A88" s="1"/>
      <c r="B88" s="74" t="s">
        <v>500</v>
      </c>
      <c r="C88" s="74" t="s">
        <v>1029</v>
      </c>
      <c r="D88" s="74" t="s">
        <v>1029</v>
      </c>
      <c r="E88" s="75" t="s">
        <v>483</v>
      </c>
      <c r="F88" s="76">
        <v>565.29999999999995</v>
      </c>
      <c r="G88" s="76">
        <v>565.29999999999995</v>
      </c>
      <c r="H88" s="1"/>
      <c r="I88" s="1"/>
      <c r="J88" s="1"/>
    </row>
    <row r="89" spans="1:10" x14ac:dyDescent="0.3">
      <c r="A89" s="1"/>
      <c r="B89" s="74" t="s">
        <v>524</v>
      </c>
      <c r="C89" s="74" t="s">
        <v>1030</v>
      </c>
      <c r="D89" s="74" t="s">
        <v>34</v>
      </c>
      <c r="E89" s="75" t="s">
        <v>484</v>
      </c>
      <c r="F89" s="76">
        <v>235.75</v>
      </c>
      <c r="G89" s="76">
        <v>235.75</v>
      </c>
      <c r="H89" s="1"/>
      <c r="I89" s="1"/>
      <c r="J89" s="1"/>
    </row>
    <row r="90" spans="1:10" x14ac:dyDescent="0.3">
      <c r="A90" s="1"/>
      <c r="B90" s="74" t="s">
        <v>501</v>
      </c>
      <c r="C90" s="74" t="s">
        <v>1031</v>
      </c>
      <c r="D90" s="74" t="s">
        <v>34</v>
      </c>
      <c r="E90" s="75" t="s">
        <v>484</v>
      </c>
      <c r="F90" s="76">
        <v>308.60000000000002</v>
      </c>
      <c r="G90" s="76">
        <v>308.60000000000002</v>
      </c>
      <c r="H90" s="1"/>
      <c r="I90" s="1"/>
      <c r="J90" s="1"/>
    </row>
    <row r="91" spans="1:10" x14ac:dyDescent="0.3">
      <c r="A91" s="1"/>
      <c r="B91" s="74" t="s">
        <v>508</v>
      </c>
      <c r="C91" s="74" t="s">
        <v>887</v>
      </c>
      <c r="D91" s="74" t="s">
        <v>985</v>
      </c>
      <c r="E91" s="75" t="s">
        <v>481</v>
      </c>
      <c r="F91" s="76">
        <v>61.35</v>
      </c>
      <c r="G91" s="76">
        <v>61.35</v>
      </c>
      <c r="H91" s="1"/>
      <c r="I91" s="1"/>
      <c r="J91" s="1"/>
    </row>
    <row r="92" spans="1:10" x14ac:dyDescent="0.3">
      <c r="A92" s="1"/>
      <c r="B92" s="74" t="s">
        <v>491</v>
      </c>
      <c r="C92" s="74" t="s">
        <v>888</v>
      </c>
      <c r="D92" s="74" t="s">
        <v>34</v>
      </c>
      <c r="E92" s="75" t="s">
        <v>481</v>
      </c>
      <c r="F92" s="76">
        <v>445.75</v>
      </c>
      <c r="G92" s="76">
        <v>445.75</v>
      </c>
      <c r="H92" s="1"/>
      <c r="I92" s="1"/>
      <c r="J92" s="1"/>
    </row>
    <row r="93" spans="1:10" x14ac:dyDescent="0.3">
      <c r="A93" s="1"/>
      <c r="B93" s="74" t="s">
        <v>509</v>
      </c>
      <c r="C93" s="74" t="s">
        <v>889</v>
      </c>
      <c r="D93" s="74" t="s">
        <v>34</v>
      </c>
      <c r="E93" s="75" t="s">
        <v>481</v>
      </c>
      <c r="F93" s="76">
        <v>442.8</v>
      </c>
      <c r="G93" s="76">
        <v>442.8</v>
      </c>
      <c r="H93" s="1"/>
      <c r="I93" s="1"/>
      <c r="J93" s="1"/>
    </row>
    <row r="94" spans="1:10" x14ac:dyDescent="0.3">
      <c r="A94" s="1"/>
      <c r="B94" s="74" t="s">
        <v>485</v>
      </c>
      <c r="C94" s="74" t="s">
        <v>890</v>
      </c>
      <c r="D94" s="74" t="s">
        <v>34</v>
      </c>
      <c r="E94" s="75" t="s">
        <v>481</v>
      </c>
      <c r="F94" s="76">
        <v>1841.3</v>
      </c>
      <c r="G94" s="76">
        <v>1841.3</v>
      </c>
      <c r="H94" s="1"/>
      <c r="I94" s="1"/>
      <c r="J94" s="1"/>
    </row>
    <row r="95" spans="1:10" x14ac:dyDescent="0.3">
      <c r="A95" s="1"/>
      <c r="B95" s="74" t="s">
        <v>496</v>
      </c>
      <c r="C95" s="74" t="s">
        <v>1032</v>
      </c>
      <c r="D95" s="74" t="s">
        <v>34</v>
      </c>
      <c r="E95" s="75" t="s">
        <v>482</v>
      </c>
      <c r="F95" s="76"/>
      <c r="G95" s="76">
        <v>0</v>
      </c>
      <c r="H95" s="1"/>
      <c r="I95" s="1"/>
      <c r="J95" s="1"/>
    </row>
    <row r="96" spans="1:10" x14ac:dyDescent="0.3">
      <c r="A96" s="1"/>
      <c r="B96" s="74" t="s">
        <v>496</v>
      </c>
      <c r="C96" s="74" t="s">
        <v>1033</v>
      </c>
      <c r="D96" s="74" t="s">
        <v>34</v>
      </c>
      <c r="E96" s="75" t="s">
        <v>482</v>
      </c>
      <c r="F96" s="76"/>
      <c r="G96" s="76">
        <v>0</v>
      </c>
      <c r="H96" s="1"/>
      <c r="I96" s="1"/>
      <c r="J96" s="1"/>
    </row>
    <row r="97" spans="1:10" x14ac:dyDescent="0.3">
      <c r="A97" s="1"/>
      <c r="B97" s="74" t="s">
        <v>493</v>
      </c>
      <c r="C97" s="74" t="s">
        <v>891</v>
      </c>
      <c r="D97" s="74" t="s">
        <v>34</v>
      </c>
      <c r="E97" s="75" t="s">
        <v>481</v>
      </c>
      <c r="F97" s="76">
        <v>1368.75</v>
      </c>
      <c r="G97" s="76">
        <v>1368.75</v>
      </c>
      <c r="H97" s="1"/>
      <c r="I97" s="1"/>
      <c r="J97" s="1"/>
    </row>
    <row r="98" spans="1:10" x14ac:dyDescent="0.3">
      <c r="A98" s="1"/>
      <c r="B98" s="74" t="s">
        <v>497</v>
      </c>
      <c r="C98" s="74" t="s">
        <v>892</v>
      </c>
      <c r="D98" s="74" t="s">
        <v>34</v>
      </c>
      <c r="E98" s="75" t="s">
        <v>481</v>
      </c>
      <c r="F98" s="76">
        <v>18.649999999999999</v>
      </c>
      <c r="G98" s="76">
        <v>18.649999999999999</v>
      </c>
      <c r="H98" s="1"/>
      <c r="I98" s="1"/>
      <c r="J98" s="1"/>
    </row>
    <row r="99" spans="1:10" x14ac:dyDescent="0.3">
      <c r="A99" s="1"/>
      <c r="B99" s="74" t="s">
        <v>525</v>
      </c>
      <c r="C99" s="74" t="s">
        <v>1034</v>
      </c>
      <c r="D99" s="74" t="s">
        <v>34</v>
      </c>
      <c r="E99" s="75" t="s">
        <v>483</v>
      </c>
      <c r="F99" s="76">
        <v>1827.85</v>
      </c>
      <c r="G99" s="76">
        <v>1827.85</v>
      </c>
      <c r="H99" s="1"/>
      <c r="I99" s="1"/>
      <c r="J99" s="1"/>
    </row>
    <row r="100" spans="1:10" x14ac:dyDescent="0.3">
      <c r="A100" s="1"/>
      <c r="B100" s="74" t="s">
        <v>102</v>
      </c>
      <c r="C100" s="74" t="s">
        <v>893</v>
      </c>
      <c r="D100" s="74" t="s">
        <v>34</v>
      </c>
      <c r="E100" s="75" t="s">
        <v>481</v>
      </c>
      <c r="F100" s="76">
        <v>5226.6499999999996</v>
      </c>
      <c r="G100" s="76">
        <v>5226.6499999999996</v>
      </c>
      <c r="H100" s="1"/>
      <c r="I100" s="1"/>
      <c r="J100" s="1"/>
    </row>
    <row r="101" spans="1:10" x14ac:dyDescent="0.3">
      <c r="A101" s="1"/>
      <c r="B101" s="74" t="s">
        <v>102</v>
      </c>
      <c r="C101" s="74" t="s">
        <v>106</v>
      </c>
      <c r="D101" s="74" t="s">
        <v>1012</v>
      </c>
      <c r="E101" s="75" t="s">
        <v>482</v>
      </c>
      <c r="F101" s="76">
        <v>4465.75</v>
      </c>
      <c r="G101" s="76">
        <v>4465.75</v>
      </c>
      <c r="H101" s="1"/>
      <c r="I101" s="1"/>
      <c r="J101" s="1"/>
    </row>
    <row r="102" spans="1:10" x14ac:dyDescent="0.3">
      <c r="A102" s="1"/>
      <c r="B102" s="74" t="s">
        <v>102</v>
      </c>
      <c r="C102" s="74" t="s">
        <v>106</v>
      </c>
      <c r="D102" s="74" t="s">
        <v>1013</v>
      </c>
      <c r="E102" s="75" t="s">
        <v>482</v>
      </c>
      <c r="F102" s="76">
        <v>4887.8500000000004</v>
      </c>
      <c r="G102" s="76">
        <v>4887.8500000000004</v>
      </c>
      <c r="H102" s="1"/>
      <c r="I102" s="1"/>
      <c r="J102" s="1"/>
    </row>
    <row r="103" spans="1:10" x14ac:dyDescent="0.3">
      <c r="A103" s="1"/>
      <c r="B103" s="74" t="s">
        <v>102</v>
      </c>
      <c r="C103" s="74" t="s">
        <v>106</v>
      </c>
      <c r="D103" s="74" t="s">
        <v>1014</v>
      </c>
      <c r="E103" s="75" t="s">
        <v>482</v>
      </c>
      <c r="F103" s="76">
        <v>4947.05</v>
      </c>
      <c r="G103" s="76">
        <v>4947.05</v>
      </c>
      <c r="H103" s="1"/>
      <c r="I103" s="1"/>
      <c r="J103" s="1"/>
    </row>
    <row r="104" spans="1:10" x14ac:dyDescent="0.3">
      <c r="A104" s="1"/>
      <c r="B104" s="74" t="s">
        <v>102</v>
      </c>
      <c r="C104" s="74" t="s">
        <v>106</v>
      </c>
      <c r="D104" s="74" t="s">
        <v>981</v>
      </c>
      <c r="E104" s="75" t="s">
        <v>482</v>
      </c>
      <c r="F104" s="76">
        <v>6849.55</v>
      </c>
      <c r="G104" s="76">
        <v>6849.55</v>
      </c>
      <c r="H104" s="1"/>
      <c r="I104" s="1"/>
      <c r="J104" s="1"/>
    </row>
    <row r="105" spans="1:10" x14ac:dyDescent="0.3">
      <c r="A105" s="1"/>
      <c r="B105" s="74" t="s">
        <v>102</v>
      </c>
      <c r="C105" s="74" t="s">
        <v>109</v>
      </c>
      <c r="D105" s="74" t="s">
        <v>1021</v>
      </c>
      <c r="E105" s="75" t="s">
        <v>482</v>
      </c>
      <c r="F105" s="76">
        <v>5184.6499999999996</v>
      </c>
      <c r="G105" s="76">
        <v>5184.6499999999996</v>
      </c>
      <c r="H105" s="1"/>
      <c r="I105" s="1"/>
      <c r="J105" s="1"/>
    </row>
    <row r="106" spans="1:10" x14ac:dyDescent="0.3">
      <c r="A106" s="1"/>
      <c r="B106" s="74" t="s">
        <v>102</v>
      </c>
      <c r="C106" s="74" t="s">
        <v>109</v>
      </c>
      <c r="D106" s="74" t="s">
        <v>981</v>
      </c>
      <c r="E106" s="75" t="s">
        <v>482</v>
      </c>
      <c r="F106" s="76">
        <v>2678.75</v>
      </c>
      <c r="G106" s="76">
        <v>2678.75</v>
      </c>
      <c r="H106" s="1"/>
      <c r="I106" s="1"/>
      <c r="J106" s="1"/>
    </row>
    <row r="107" spans="1:10" x14ac:dyDescent="0.3">
      <c r="A107" s="1"/>
      <c r="B107" s="74" t="s">
        <v>102</v>
      </c>
      <c r="C107" s="74" t="s">
        <v>894</v>
      </c>
      <c r="D107" s="74" t="s">
        <v>34</v>
      </c>
      <c r="E107" s="75" t="s">
        <v>481</v>
      </c>
      <c r="F107" s="76">
        <v>65.900000000000006</v>
      </c>
      <c r="G107" s="76">
        <v>65.900000000000006</v>
      </c>
      <c r="H107" s="1"/>
      <c r="I107" s="1"/>
      <c r="J107" s="1"/>
    </row>
    <row r="108" spans="1:10" x14ac:dyDescent="0.3">
      <c r="A108" s="1"/>
      <c r="B108" s="74" t="s">
        <v>502</v>
      </c>
      <c r="C108" s="74" t="s">
        <v>1035</v>
      </c>
      <c r="D108" s="74" t="s">
        <v>34</v>
      </c>
      <c r="E108" s="75" t="s">
        <v>483</v>
      </c>
      <c r="F108" s="76">
        <v>2.8</v>
      </c>
      <c r="G108" s="76">
        <v>2.8</v>
      </c>
      <c r="H108" s="1"/>
      <c r="I108" s="1"/>
      <c r="J108" s="1"/>
    </row>
    <row r="109" spans="1:10" x14ac:dyDescent="0.3">
      <c r="A109" s="1"/>
      <c r="B109" s="74" t="s">
        <v>490</v>
      </c>
      <c r="C109" s="74" t="s">
        <v>895</v>
      </c>
      <c r="D109" s="74" t="s">
        <v>34</v>
      </c>
      <c r="E109" s="75" t="s">
        <v>481</v>
      </c>
      <c r="F109" s="76">
        <v>854.3</v>
      </c>
      <c r="G109" s="76">
        <v>854.3</v>
      </c>
      <c r="H109" s="1"/>
      <c r="I109" s="1"/>
      <c r="J109" s="1"/>
    </row>
    <row r="110" spans="1:10" x14ac:dyDescent="0.3">
      <c r="A110" s="1"/>
      <c r="B110" s="74" t="s">
        <v>505</v>
      </c>
      <c r="C110" s="74" t="s">
        <v>896</v>
      </c>
      <c r="D110" s="74" t="s">
        <v>34</v>
      </c>
      <c r="E110" s="75" t="s">
        <v>481</v>
      </c>
      <c r="F110" s="76">
        <v>36</v>
      </c>
      <c r="G110" s="76">
        <v>36</v>
      </c>
      <c r="H110" s="1"/>
      <c r="I110" s="1"/>
      <c r="J110" s="1"/>
    </row>
    <row r="111" spans="1:10" x14ac:dyDescent="0.3">
      <c r="A111" s="1"/>
      <c r="B111" s="74" t="s">
        <v>309</v>
      </c>
      <c r="C111" s="74" t="s">
        <v>1036</v>
      </c>
      <c r="D111" s="74" t="s">
        <v>34</v>
      </c>
      <c r="E111" s="75" t="s">
        <v>483</v>
      </c>
      <c r="F111" s="76">
        <v>108.05</v>
      </c>
      <c r="G111" s="76">
        <v>108.05</v>
      </c>
      <c r="H111" s="1"/>
      <c r="I111" s="1"/>
      <c r="J111" s="1"/>
    </row>
    <row r="112" spans="1:10" x14ac:dyDescent="0.3">
      <c r="A112" s="1"/>
      <c r="B112" s="74" t="s">
        <v>323</v>
      </c>
      <c r="C112" s="74" t="s">
        <v>1037</v>
      </c>
      <c r="D112" s="74" t="s">
        <v>34</v>
      </c>
      <c r="E112" s="75" t="s">
        <v>482</v>
      </c>
      <c r="F112" s="76"/>
      <c r="G112" s="76">
        <v>0</v>
      </c>
      <c r="H112" s="1"/>
      <c r="I112" s="1"/>
      <c r="J112" s="1"/>
    </row>
    <row r="113" spans="1:10" x14ac:dyDescent="0.3">
      <c r="A113" s="1"/>
      <c r="B113" s="74" t="s">
        <v>510</v>
      </c>
      <c r="C113" s="74" t="s">
        <v>1038</v>
      </c>
      <c r="D113" s="74" t="s">
        <v>34</v>
      </c>
      <c r="E113" s="75" t="s">
        <v>483</v>
      </c>
      <c r="F113" s="76">
        <v>109.5</v>
      </c>
      <c r="G113" s="76">
        <v>109.5</v>
      </c>
      <c r="H113" s="1"/>
      <c r="I113" s="1"/>
      <c r="J113" s="1"/>
    </row>
    <row r="114" spans="1:10" x14ac:dyDescent="0.3">
      <c r="A114" s="1"/>
      <c r="B114" s="74" t="s">
        <v>112</v>
      </c>
      <c r="C114" s="74" t="s">
        <v>897</v>
      </c>
      <c r="D114" s="74" t="s">
        <v>34</v>
      </c>
      <c r="E114" s="75" t="s">
        <v>481</v>
      </c>
      <c r="F114" s="76">
        <v>44.75</v>
      </c>
      <c r="G114" s="76">
        <v>44.75</v>
      </c>
      <c r="H114" s="1"/>
      <c r="I114" s="1"/>
      <c r="J114" s="1"/>
    </row>
    <row r="115" spans="1:10" x14ac:dyDescent="0.3">
      <c r="A115" s="1"/>
      <c r="B115" s="74" t="s">
        <v>112</v>
      </c>
      <c r="C115" s="74" t="s">
        <v>898</v>
      </c>
      <c r="D115" s="74" t="s">
        <v>34</v>
      </c>
      <c r="E115" s="75" t="s">
        <v>481</v>
      </c>
      <c r="F115" s="76">
        <v>2034</v>
      </c>
      <c r="G115" s="76">
        <v>2034</v>
      </c>
      <c r="H115" s="1"/>
      <c r="I115" s="1"/>
      <c r="J115" s="1"/>
    </row>
    <row r="116" spans="1:10" x14ac:dyDescent="0.3">
      <c r="A116" s="1"/>
      <c r="B116" s="74" t="s">
        <v>112</v>
      </c>
      <c r="C116" s="74" t="s">
        <v>116</v>
      </c>
      <c r="D116" s="74" t="s">
        <v>34</v>
      </c>
      <c r="E116" s="75" t="s">
        <v>481</v>
      </c>
      <c r="F116" s="76">
        <v>560.25</v>
      </c>
      <c r="G116" s="76">
        <v>560.25</v>
      </c>
      <c r="H116" s="1"/>
      <c r="I116" s="1"/>
      <c r="J116" s="1"/>
    </row>
    <row r="117" spans="1:10" x14ac:dyDescent="0.3">
      <c r="A117" s="1"/>
      <c r="B117" s="74" t="s">
        <v>112</v>
      </c>
      <c r="C117" s="74" t="s">
        <v>900</v>
      </c>
      <c r="D117" s="74" t="s">
        <v>34</v>
      </c>
      <c r="E117" s="75" t="s">
        <v>481</v>
      </c>
      <c r="F117" s="76">
        <v>198.15</v>
      </c>
      <c r="G117" s="76">
        <v>198.15</v>
      </c>
      <c r="H117" s="1"/>
      <c r="I117" s="1"/>
      <c r="J117" s="1"/>
    </row>
    <row r="118" spans="1:10" x14ac:dyDescent="0.3">
      <c r="A118" s="1"/>
      <c r="B118" s="74" t="s">
        <v>118</v>
      </c>
      <c r="C118" s="74" t="s">
        <v>1039</v>
      </c>
      <c r="D118" s="74" t="s">
        <v>34</v>
      </c>
      <c r="E118" s="75" t="s">
        <v>484</v>
      </c>
      <c r="F118" s="76">
        <v>2450.65</v>
      </c>
      <c r="G118" s="76">
        <v>2450.65</v>
      </c>
      <c r="H118" s="1"/>
      <c r="I118" s="1"/>
      <c r="J118" s="1"/>
    </row>
    <row r="119" spans="1:10" x14ac:dyDescent="0.3">
      <c r="A119" s="1"/>
      <c r="B119" s="74" t="s">
        <v>118</v>
      </c>
      <c r="C119" s="74" t="s">
        <v>1040</v>
      </c>
      <c r="D119" s="74" t="s">
        <v>34</v>
      </c>
      <c r="E119" s="75" t="s">
        <v>484</v>
      </c>
      <c r="F119" s="76">
        <v>2242.25</v>
      </c>
      <c r="G119" s="76">
        <v>2242.25</v>
      </c>
      <c r="H119" s="1"/>
      <c r="I119" s="1"/>
      <c r="J119" s="1"/>
    </row>
    <row r="120" spans="1:10" x14ac:dyDescent="0.3">
      <c r="A120" s="1"/>
      <c r="B120" s="74" t="s">
        <v>118</v>
      </c>
      <c r="C120" s="74" t="s">
        <v>903</v>
      </c>
      <c r="D120" s="74" t="s">
        <v>34</v>
      </c>
      <c r="E120" s="75" t="s">
        <v>481</v>
      </c>
      <c r="F120" s="76">
        <v>1650.3</v>
      </c>
      <c r="G120" s="76">
        <v>1650.3</v>
      </c>
      <c r="H120" s="1"/>
      <c r="I120" s="1"/>
      <c r="J120" s="1"/>
    </row>
    <row r="121" spans="1:10" x14ac:dyDescent="0.3">
      <c r="A121" s="1"/>
      <c r="B121" s="74" t="s">
        <v>118</v>
      </c>
      <c r="C121" s="74" t="s">
        <v>904</v>
      </c>
      <c r="D121" s="74" t="s">
        <v>985</v>
      </c>
      <c r="E121" s="75" t="s">
        <v>481</v>
      </c>
      <c r="F121" s="76">
        <v>14.4</v>
      </c>
      <c r="G121" s="76">
        <v>14.4</v>
      </c>
      <c r="H121" s="1"/>
      <c r="I121" s="1"/>
      <c r="J121" s="1"/>
    </row>
    <row r="122" spans="1:10" x14ac:dyDescent="0.3">
      <c r="A122" s="1"/>
      <c r="B122" s="74" t="s">
        <v>118</v>
      </c>
      <c r="C122" s="74" t="s">
        <v>905</v>
      </c>
      <c r="D122" s="74" t="s">
        <v>34</v>
      </c>
      <c r="E122" s="75" t="s">
        <v>481</v>
      </c>
      <c r="F122" s="76">
        <v>698.55</v>
      </c>
      <c r="G122" s="76">
        <v>698.55</v>
      </c>
      <c r="H122" s="1"/>
      <c r="I122" s="1"/>
      <c r="J122" s="1"/>
    </row>
    <row r="123" spans="1:10" x14ac:dyDescent="0.3">
      <c r="A123" s="1"/>
      <c r="B123" s="74" t="s">
        <v>118</v>
      </c>
      <c r="C123" s="74" t="s">
        <v>906</v>
      </c>
      <c r="D123" s="74" t="s">
        <v>34</v>
      </c>
      <c r="E123" s="75" t="s">
        <v>481</v>
      </c>
      <c r="F123" s="76">
        <v>2700.35</v>
      </c>
      <c r="G123" s="76">
        <v>2700.35</v>
      </c>
      <c r="H123" s="1"/>
      <c r="I123" s="1"/>
      <c r="J123" s="1"/>
    </row>
    <row r="124" spans="1:10" x14ac:dyDescent="0.3">
      <c r="A124" s="1"/>
      <c r="B124" s="74" t="s">
        <v>118</v>
      </c>
      <c r="C124" s="74" t="s">
        <v>907</v>
      </c>
      <c r="D124" s="74" t="s">
        <v>34</v>
      </c>
      <c r="E124" s="75" t="s">
        <v>481</v>
      </c>
      <c r="F124" s="76">
        <v>2295.3000000000002</v>
      </c>
      <c r="G124" s="76">
        <v>2295.3000000000002</v>
      </c>
      <c r="H124" s="1"/>
      <c r="I124" s="1"/>
      <c r="J124" s="1"/>
    </row>
    <row r="125" spans="1:10" x14ac:dyDescent="0.3">
      <c r="A125" s="1"/>
      <c r="B125" s="74" t="s">
        <v>118</v>
      </c>
      <c r="C125" s="74" t="s">
        <v>908</v>
      </c>
      <c r="D125" s="74" t="s">
        <v>34</v>
      </c>
      <c r="E125" s="75" t="s">
        <v>481</v>
      </c>
      <c r="F125" s="76">
        <v>1523.05</v>
      </c>
      <c r="G125" s="76">
        <v>1523.05</v>
      </c>
      <c r="H125" s="1"/>
      <c r="I125" s="1"/>
      <c r="J125" s="1"/>
    </row>
    <row r="126" spans="1:10" x14ac:dyDescent="0.3">
      <c r="A126" s="1"/>
      <c r="B126" s="74" t="s">
        <v>118</v>
      </c>
      <c r="C126" s="74" t="s">
        <v>1041</v>
      </c>
      <c r="D126" s="74" t="s">
        <v>1042</v>
      </c>
      <c r="E126" s="75" t="s">
        <v>483</v>
      </c>
      <c r="F126" s="76">
        <v>796.05</v>
      </c>
      <c r="G126" s="76">
        <v>796.05</v>
      </c>
      <c r="H126" s="1"/>
      <c r="I126" s="1"/>
      <c r="J126" s="1"/>
    </row>
    <row r="127" spans="1:10" x14ac:dyDescent="0.3">
      <c r="A127" s="1"/>
      <c r="B127" s="74" t="s">
        <v>118</v>
      </c>
      <c r="C127" s="74" t="s">
        <v>1043</v>
      </c>
      <c r="D127" s="74" t="s">
        <v>34</v>
      </c>
      <c r="E127" s="75" t="s">
        <v>483</v>
      </c>
      <c r="F127" s="76">
        <v>1103</v>
      </c>
      <c r="G127" s="76">
        <v>1103</v>
      </c>
      <c r="H127" s="1"/>
      <c r="I127" s="1"/>
      <c r="J127" s="1"/>
    </row>
    <row r="128" spans="1:10" x14ac:dyDescent="0.3">
      <c r="A128" s="1"/>
      <c r="B128" s="74" t="s">
        <v>118</v>
      </c>
      <c r="C128" s="74" t="s">
        <v>1044</v>
      </c>
      <c r="D128" s="74" t="s">
        <v>120</v>
      </c>
      <c r="E128" s="75" t="s">
        <v>482</v>
      </c>
      <c r="F128" s="76"/>
      <c r="G128" s="76">
        <v>0</v>
      </c>
      <c r="H128" s="1"/>
      <c r="I128" s="1"/>
      <c r="J128" s="1"/>
    </row>
    <row r="129" spans="1:10" x14ac:dyDescent="0.3">
      <c r="A129" s="1"/>
      <c r="B129" s="74" t="s">
        <v>118</v>
      </c>
      <c r="C129" s="74" t="s">
        <v>1044</v>
      </c>
      <c r="D129" s="74" t="s">
        <v>1045</v>
      </c>
      <c r="E129" s="75" t="s">
        <v>482</v>
      </c>
      <c r="F129" s="76"/>
      <c r="G129" s="76">
        <v>0</v>
      </c>
      <c r="H129" s="1"/>
      <c r="I129" s="1"/>
      <c r="J129" s="1"/>
    </row>
    <row r="130" spans="1:10" x14ac:dyDescent="0.3">
      <c r="A130" s="1"/>
      <c r="B130" s="74" t="s">
        <v>118</v>
      </c>
      <c r="C130" s="74" t="s">
        <v>1044</v>
      </c>
      <c r="D130" s="74" t="s">
        <v>1046</v>
      </c>
      <c r="E130" s="75" t="s">
        <v>482</v>
      </c>
      <c r="F130" s="76"/>
      <c r="G130" s="76">
        <v>0</v>
      </c>
      <c r="H130" s="1"/>
      <c r="I130" s="1"/>
      <c r="J130" s="1"/>
    </row>
    <row r="131" spans="1:10" x14ac:dyDescent="0.3">
      <c r="A131" s="1"/>
      <c r="B131" s="74" t="s">
        <v>118</v>
      </c>
      <c r="C131" s="74" t="s">
        <v>1047</v>
      </c>
      <c r="D131" s="74" t="s">
        <v>1048</v>
      </c>
      <c r="E131" s="75" t="s">
        <v>482</v>
      </c>
      <c r="F131" s="76"/>
      <c r="G131" s="76">
        <v>0</v>
      </c>
      <c r="H131" s="1"/>
      <c r="I131" s="1"/>
      <c r="J131" s="1"/>
    </row>
    <row r="132" spans="1:10" x14ac:dyDescent="0.3">
      <c r="A132" s="1"/>
      <c r="B132" s="74" t="s">
        <v>118</v>
      </c>
      <c r="C132" s="74" t="s">
        <v>123</v>
      </c>
      <c r="D132" s="74" t="s">
        <v>1014</v>
      </c>
      <c r="E132" s="75" t="s">
        <v>482</v>
      </c>
      <c r="F132" s="76">
        <v>3507.7</v>
      </c>
      <c r="G132" s="76">
        <v>3507.7</v>
      </c>
      <c r="H132" s="1"/>
      <c r="I132" s="1"/>
      <c r="J132" s="1"/>
    </row>
    <row r="133" spans="1:10" x14ac:dyDescent="0.3">
      <c r="A133" s="1"/>
      <c r="B133" s="74" t="s">
        <v>118</v>
      </c>
      <c r="C133" s="74" t="s">
        <v>123</v>
      </c>
      <c r="D133" s="74" t="s">
        <v>83</v>
      </c>
      <c r="E133" s="75" t="s">
        <v>482</v>
      </c>
      <c r="F133" s="76">
        <v>3563.2</v>
      </c>
      <c r="G133" s="76">
        <v>3563.2</v>
      </c>
      <c r="H133" s="1"/>
      <c r="I133" s="1"/>
      <c r="J133" s="1"/>
    </row>
    <row r="134" spans="1:10" x14ac:dyDescent="0.3">
      <c r="A134" s="1"/>
      <c r="B134" s="74" t="s">
        <v>118</v>
      </c>
      <c r="C134" s="74" t="s">
        <v>123</v>
      </c>
      <c r="D134" s="74" t="s">
        <v>1049</v>
      </c>
      <c r="E134" s="75" t="s">
        <v>482</v>
      </c>
      <c r="F134" s="76">
        <v>3594.95</v>
      </c>
      <c r="G134" s="76">
        <v>3594.95</v>
      </c>
      <c r="H134" s="1"/>
      <c r="I134" s="1"/>
      <c r="J134" s="1"/>
    </row>
    <row r="135" spans="1:10" x14ac:dyDescent="0.3">
      <c r="A135" s="1"/>
      <c r="B135" s="74" t="s">
        <v>1050</v>
      </c>
      <c r="C135" s="74" t="s">
        <v>1051</v>
      </c>
      <c r="D135" s="74" t="s">
        <v>34</v>
      </c>
      <c r="E135" s="75" t="s">
        <v>483</v>
      </c>
      <c r="F135" s="76">
        <v>132.9</v>
      </c>
      <c r="G135" s="76">
        <v>132.9</v>
      </c>
      <c r="H135" s="1"/>
      <c r="I135" s="1"/>
      <c r="J135" s="1"/>
    </row>
    <row r="136" spans="1:10" x14ac:dyDescent="0.3">
      <c r="A136" s="1"/>
      <c r="B136" s="74" t="s">
        <v>512</v>
      </c>
      <c r="C136" s="74" t="s">
        <v>1052</v>
      </c>
      <c r="D136" s="74" t="s">
        <v>34</v>
      </c>
      <c r="E136" s="75" t="s">
        <v>484</v>
      </c>
      <c r="F136" s="76">
        <v>633.20000000000005</v>
      </c>
      <c r="G136" s="76">
        <v>633.20000000000005</v>
      </c>
      <c r="H136" s="1"/>
      <c r="I136" s="1"/>
      <c r="J136" s="1"/>
    </row>
    <row r="137" spans="1:10" x14ac:dyDescent="0.3">
      <c r="A137" s="1"/>
      <c r="B137" s="74" t="s">
        <v>513</v>
      </c>
      <c r="C137" s="74" t="s">
        <v>1053</v>
      </c>
      <c r="D137" s="74" t="s">
        <v>34</v>
      </c>
      <c r="E137" s="75" t="s">
        <v>484</v>
      </c>
      <c r="F137" s="76">
        <v>1810.7</v>
      </c>
      <c r="G137" s="76">
        <v>1810.7</v>
      </c>
      <c r="H137" s="1"/>
      <c r="I137" s="1"/>
      <c r="J137" s="1"/>
    </row>
    <row r="138" spans="1:10" ht="27.6" x14ac:dyDescent="0.3">
      <c r="A138" s="1"/>
      <c r="B138" s="74" t="s">
        <v>503</v>
      </c>
      <c r="C138" s="74" t="s">
        <v>909</v>
      </c>
      <c r="D138" s="74" t="s">
        <v>34</v>
      </c>
      <c r="E138" s="75" t="s">
        <v>481</v>
      </c>
      <c r="F138" s="76">
        <v>172.1</v>
      </c>
      <c r="G138" s="76">
        <v>172.1</v>
      </c>
      <c r="H138" s="1"/>
      <c r="I138" s="1"/>
      <c r="J138" s="1"/>
    </row>
    <row r="139" spans="1:10" x14ac:dyDescent="0.3">
      <c r="A139" s="1"/>
      <c r="B139" s="74" t="s">
        <v>350</v>
      </c>
      <c r="C139" s="74" t="s">
        <v>942</v>
      </c>
      <c r="D139" s="74" t="s">
        <v>34</v>
      </c>
      <c r="E139" s="75" t="s">
        <v>482</v>
      </c>
      <c r="F139" s="76">
        <v>105.4</v>
      </c>
      <c r="G139" s="76">
        <v>105.4</v>
      </c>
      <c r="H139" s="1"/>
      <c r="I139" s="1"/>
      <c r="J139" s="1"/>
    </row>
    <row r="140" spans="1:10" x14ac:dyDescent="0.3">
      <c r="A140" s="1"/>
      <c r="B140" s="74" t="s">
        <v>350</v>
      </c>
      <c r="C140" s="74" t="s">
        <v>1054</v>
      </c>
      <c r="D140" s="74" t="s">
        <v>34</v>
      </c>
      <c r="E140" s="75" t="s">
        <v>482</v>
      </c>
      <c r="F140" s="76">
        <v>38.700000000000003</v>
      </c>
      <c r="G140" s="76">
        <v>38.700000000000003</v>
      </c>
      <c r="H140" s="1"/>
      <c r="I140" s="1"/>
      <c r="J140" s="1"/>
    </row>
    <row r="141" spans="1:10" x14ac:dyDescent="0.3">
      <c r="A141" s="1"/>
      <c r="B141" s="74" t="s">
        <v>350</v>
      </c>
      <c r="C141" s="74" t="s">
        <v>1055</v>
      </c>
      <c r="D141" s="74" t="s">
        <v>34</v>
      </c>
      <c r="E141" s="75" t="s">
        <v>482</v>
      </c>
      <c r="F141" s="76">
        <v>55.2</v>
      </c>
      <c r="G141" s="76">
        <v>55.2</v>
      </c>
      <c r="H141" s="1"/>
      <c r="I141" s="1"/>
      <c r="J141" s="1"/>
    </row>
    <row r="142" spans="1:10" x14ac:dyDescent="0.3">
      <c r="A142" s="1"/>
      <c r="B142" s="74" t="s">
        <v>350</v>
      </c>
      <c r="C142" s="74" t="s">
        <v>1056</v>
      </c>
      <c r="D142" s="74" t="s">
        <v>34</v>
      </c>
      <c r="E142" s="75" t="s">
        <v>482</v>
      </c>
      <c r="F142" s="76">
        <v>26.4</v>
      </c>
      <c r="G142" s="76">
        <v>26.4</v>
      </c>
      <c r="H142" s="1"/>
      <c r="I142" s="1"/>
      <c r="J142" s="1"/>
    </row>
    <row r="143" spans="1:10" ht="27.6" x14ac:dyDescent="0.3">
      <c r="A143" s="1"/>
      <c r="B143" s="74" t="s">
        <v>489</v>
      </c>
      <c r="C143" s="74" t="s">
        <v>1057</v>
      </c>
      <c r="D143" s="74" t="s">
        <v>1058</v>
      </c>
      <c r="E143" s="75" t="s">
        <v>482</v>
      </c>
      <c r="F143" s="76"/>
      <c r="G143" s="76">
        <v>0</v>
      </c>
      <c r="H143" s="1"/>
      <c r="I143" s="1"/>
      <c r="J143" s="1"/>
    </row>
    <row r="144" spans="1:10" ht="27.6" x14ac:dyDescent="0.3">
      <c r="A144" s="1"/>
      <c r="B144" s="74" t="s">
        <v>489</v>
      </c>
      <c r="C144" s="74" t="s">
        <v>1057</v>
      </c>
      <c r="D144" s="74" t="s">
        <v>1059</v>
      </c>
      <c r="E144" s="75" t="s">
        <v>482</v>
      </c>
      <c r="F144" s="76"/>
      <c r="G144" s="76">
        <v>0</v>
      </c>
      <c r="H144" s="1"/>
      <c r="I144" s="1"/>
      <c r="J144" s="1"/>
    </row>
    <row r="145" spans="1:10" x14ac:dyDescent="0.3">
      <c r="A145" s="1"/>
      <c r="B145" s="74" t="s">
        <v>526</v>
      </c>
      <c r="C145" s="74" t="s">
        <v>1060</v>
      </c>
      <c r="D145" s="74" t="s">
        <v>34</v>
      </c>
      <c r="E145" s="75" t="s">
        <v>483</v>
      </c>
      <c r="F145" s="76">
        <v>107.7</v>
      </c>
      <c r="G145" s="76">
        <v>107.7</v>
      </c>
      <c r="H145" s="1"/>
      <c r="I145" s="1"/>
      <c r="J145" s="1"/>
    </row>
    <row r="146" spans="1:10" x14ac:dyDescent="0.3">
      <c r="A146" s="1"/>
      <c r="B146" s="74" t="s">
        <v>130</v>
      </c>
      <c r="C146" s="74" t="s">
        <v>131</v>
      </c>
      <c r="D146" s="74" t="s">
        <v>1021</v>
      </c>
      <c r="E146" s="75" t="s">
        <v>482</v>
      </c>
      <c r="F146" s="76"/>
      <c r="G146" s="76">
        <v>0</v>
      </c>
      <c r="H146" s="1"/>
      <c r="I146" s="1"/>
      <c r="J146" s="1"/>
    </row>
    <row r="147" spans="1:10" x14ac:dyDescent="0.3">
      <c r="A147" s="1"/>
      <c r="B147" s="74" t="s">
        <v>130</v>
      </c>
      <c r="C147" s="74" t="s">
        <v>131</v>
      </c>
      <c r="D147" s="74" t="s">
        <v>1022</v>
      </c>
      <c r="E147" s="75" t="s">
        <v>482</v>
      </c>
      <c r="F147" s="76"/>
      <c r="G147" s="76">
        <v>0</v>
      </c>
      <c r="H147" s="1"/>
      <c r="I147" s="1"/>
      <c r="J147" s="1"/>
    </row>
    <row r="148" spans="1:10" x14ac:dyDescent="0.3">
      <c r="A148" s="1"/>
      <c r="B148" s="74" t="s">
        <v>130</v>
      </c>
      <c r="C148" s="74" t="s">
        <v>131</v>
      </c>
      <c r="D148" s="74" t="s">
        <v>1014</v>
      </c>
      <c r="E148" s="75" t="s">
        <v>482</v>
      </c>
      <c r="F148" s="76"/>
      <c r="G148" s="76">
        <v>0</v>
      </c>
      <c r="H148" s="1"/>
      <c r="I148" s="1"/>
      <c r="J148" s="1"/>
    </row>
    <row r="149" spans="1:10" x14ac:dyDescent="0.3">
      <c r="A149" s="1"/>
      <c r="B149" s="74" t="s">
        <v>130</v>
      </c>
      <c r="C149" s="74" t="s">
        <v>131</v>
      </c>
      <c r="D149" s="74" t="s">
        <v>83</v>
      </c>
      <c r="E149" s="75" t="s">
        <v>482</v>
      </c>
      <c r="F149" s="76"/>
      <c r="G149" s="76">
        <v>0</v>
      </c>
      <c r="H149" s="1"/>
      <c r="I149" s="1"/>
      <c r="J149" s="1"/>
    </row>
    <row r="150" spans="1:10" x14ac:dyDescent="0.3">
      <c r="A150" s="1"/>
      <c r="B150" s="74" t="s">
        <v>487</v>
      </c>
      <c r="C150" s="74" t="s">
        <v>910</v>
      </c>
      <c r="D150" s="74" t="s">
        <v>34</v>
      </c>
      <c r="E150" s="75" t="s">
        <v>481</v>
      </c>
      <c r="F150" s="76">
        <v>1417.1</v>
      </c>
      <c r="G150" s="76">
        <v>1417.1</v>
      </c>
      <c r="H150" s="1"/>
      <c r="I150" s="1"/>
      <c r="J150" s="1"/>
    </row>
    <row r="151" spans="1:10" x14ac:dyDescent="0.3">
      <c r="A151" s="1"/>
      <c r="B151" s="74" t="s">
        <v>487</v>
      </c>
      <c r="C151" s="74" t="s">
        <v>911</v>
      </c>
      <c r="D151" s="74" t="s">
        <v>34</v>
      </c>
      <c r="E151" s="75" t="s">
        <v>481</v>
      </c>
      <c r="F151" s="76">
        <v>6.85</v>
      </c>
      <c r="G151" s="76">
        <v>6.85</v>
      </c>
      <c r="H151" s="1"/>
      <c r="I151" s="1"/>
      <c r="J151" s="1"/>
    </row>
    <row r="152" spans="1:10" x14ac:dyDescent="0.3">
      <c r="A152" s="1"/>
      <c r="B152" s="74" t="s">
        <v>532</v>
      </c>
      <c r="C152" s="74" t="s">
        <v>946</v>
      </c>
      <c r="D152" s="74" t="s">
        <v>1021</v>
      </c>
      <c r="E152" s="75" t="s">
        <v>482</v>
      </c>
      <c r="F152" s="76"/>
      <c r="G152" s="76">
        <v>0</v>
      </c>
      <c r="H152" s="1"/>
      <c r="I152" s="1"/>
      <c r="J152" s="1"/>
    </row>
    <row r="153" spans="1:10" x14ac:dyDescent="0.3">
      <c r="A153" s="1"/>
      <c r="B153" s="74" t="s">
        <v>532</v>
      </c>
      <c r="C153" s="74" t="s">
        <v>946</v>
      </c>
      <c r="D153" s="74" t="s">
        <v>1061</v>
      </c>
      <c r="E153" s="75" t="s">
        <v>482</v>
      </c>
      <c r="F153" s="76"/>
      <c r="G153" s="76">
        <v>0</v>
      </c>
      <c r="H153" s="1"/>
      <c r="I153" s="1"/>
      <c r="J153" s="1"/>
    </row>
    <row r="154" spans="1:10" x14ac:dyDescent="0.3">
      <c r="A154" s="1"/>
      <c r="B154" s="74" t="s">
        <v>406</v>
      </c>
      <c r="C154" s="74" t="s">
        <v>1062</v>
      </c>
      <c r="D154" s="74" t="s">
        <v>1063</v>
      </c>
      <c r="E154" s="75" t="s">
        <v>482</v>
      </c>
      <c r="F154" s="76"/>
      <c r="G154" s="76">
        <v>0</v>
      </c>
      <c r="H154" s="1"/>
      <c r="I154" s="1"/>
      <c r="J154" s="1"/>
    </row>
    <row r="155" spans="1:10" x14ac:dyDescent="0.3">
      <c r="A155" s="1"/>
      <c r="B155" s="74" t="s">
        <v>406</v>
      </c>
      <c r="C155" s="74" t="s">
        <v>1062</v>
      </c>
      <c r="D155" s="74" t="s">
        <v>1061</v>
      </c>
      <c r="E155" s="75" t="s">
        <v>482</v>
      </c>
      <c r="F155" s="76"/>
      <c r="G155" s="76">
        <v>0</v>
      </c>
      <c r="H155" s="1"/>
      <c r="I155" s="1"/>
      <c r="J155" s="1"/>
    </row>
    <row r="156" spans="1:10" x14ac:dyDescent="0.3">
      <c r="A156" s="1"/>
      <c r="B156" s="74" t="s">
        <v>406</v>
      </c>
      <c r="C156" s="74" t="s">
        <v>1062</v>
      </c>
      <c r="D156" s="74" t="s">
        <v>1064</v>
      </c>
      <c r="E156" s="75" t="s">
        <v>482</v>
      </c>
      <c r="F156" s="76"/>
      <c r="G156" s="76">
        <v>0</v>
      </c>
      <c r="H156" s="1"/>
      <c r="I156" s="1"/>
      <c r="J156" s="1"/>
    </row>
    <row r="157" spans="1:10" x14ac:dyDescent="0.3">
      <c r="A157" s="1"/>
      <c r="B157" s="74" t="s">
        <v>406</v>
      </c>
      <c r="C157" s="74" t="s">
        <v>1062</v>
      </c>
      <c r="D157" s="74" t="s">
        <v>408</v>
      </c>
      <c r="E157" s="75" t="s">
        <v>482</v>
      </c>
      <c r="F157" s="76"/>
      <c r="G157" s="76">
        <v>0</v>
      </c>
      <c r="H157" s="1"/>
      <c r="I157" s="1"/>
      <c r="J157" s="1"/>
    </row>
    <row r="158" spans="1:10" x14ac:dyDescent="0.3">
      <c r="A158" s="1"/>
      <c r="B158" s="74" t="s">
        <v>912</v>
      </c>
      <c r="C158" s="74" t="s">
        <v>913</v>
      </c>
      <c r="D158" s="74" t="s">
        <v>34</v>
      </c>
      <c r="E158" s="75" t="s">
        <v>481</v>
      </c>
      <c r="F158" s="76">
        <v>445.35</v>
      </c>
      <c r="G158" s="76">
        <v>445.35</v>
      </c>
      <c r="H158" s="1"/>
      <c r="I158" s="1"/>
      <c r="J158" s="1"/>
    </row>
    <row r="159" spans="1:10" x14ac:dyDescent="0.3">
      <c r="A159" s="1"/>
      <c r="B159" s="74" t="s">
        <v>912</v>
      </c>
      <c r="C159" s="74" t="s">
        <v>914</v>
      </c>
      <c r="D159" s="74" t="s">
        <v>34</v>
      </c>
      <c r="E159" s="75" t="s">
        <v>481</v>
      </c>
      <c r="F159" s="76">
        <v>161.25</v>
      </c>
      <c r="G159" s="76">
        <v>161.25</v>
      </c>
      <c r="H159" s="1"/>
      <c r="I159" s="1"/>
      <c r="J159" s="1"/>
    </row>
    <row r="160" spans="1:10" x14ac:dyDescent="0.3">
      <c r="A160" s="1"/>
      <c r="B160" s="74" t="s">
        <v>133</v>
      </c>
      <c r="C160" s="74" t="s">
        <v>915</v>
      </c>
      <c r="D160" s="74" t="s">
        <v>34</v>
      </c>
      <c r="E160" s="75" t="s">
        <v>481</v>
      </c>
      <c r="F160" s="76">
        <v>30.6</v>
      </c>
      <c r="G160" s="76">
        <v>30.6</v>
      </c>
      <c r="H160" s="1"/>
      <c r="I160" s="1"/>
      <c r="J160" s="1"/>
    </row>
    <row r="161" spans="1:10" x14ac:dyDescent="0.3">
      <c r="A161" s="1"/>
      <c r="B161" s="74" t="s">
        <v>133</v>
      </c>
      <c r="C161" s="74" t="s">
        <v>916</v>
      </c>
      <c r="D161" s="74" t="s">
        <v>34</v>
      </c>
      <c r="E161" s="75" t="s">
        <v>481</v>
      </c>
      <c r="F161" s="76">
        <v>731.45</v>
      </c>
      <c r="G161" s="76">
        <v>731.45</v>
      </c>
      <c r="H161" s="1"/>
      <c r="I161" s="1"/>
      <c r="J161" s="1"/>
    </row>
    <row r="162" spans="1:10" x14ac:dyDescent="0.3">
      <c r="A162" s="1"/>
      <c r="B162" s="74" t="s">
        <v>133</v>
      </c>
      <c r="C162" s="74" t="s">
        <v>134</v>
      </c>
      <c r="D162" s="74" t="s">
        <v>34</v>
      </c>
      <c r="E162" s="75" t="s">
        <v>481</v>
      </c>
      <c r="F162" s="76">
        <v>1437.65</v>
      </c>
      <c r="G162" s="76">
        <v>1437.65</v>
      </c>
      <c r="H162" s="1"/>
      <c r="I162" s="1"/>
      <c r="J162" s="1"/>
    </row>
    <row r="163" spans="1:10" x14ac:dyDescent="0.3">
      <c r="A163" s="1"/>
      <c r="B163" s="74" t="s">
        <v>133</v>
      </c>
      <c r="C163" s="74" t="s">
        <v>917</v>
      </c>
      <c r="D163" s="74" t="s">
        <v>34</v>
      </c>
      <c r="E163" s="75" t="s">
        <v>481</v>
      </c>
      <c r="F163" s="76">
        <v>273.5</v>
      </c>
      <c r="G163" s="76">
        <v>273.5</v>
      </c>
      <c r="H163" s="1"/>
      <c r="I163" s="1"/>
      <c r="J163" s="1"/>
    </row>
    <row r="164" spans="1:10" x14ac:dyDescent="0.3">
      <c r="A164" s="1"/>
      <c r="B164" s="74" t="s">
        <v>133</v>
      </c>
      <c r="C164" s="74" t="s">
        <v>918</v>
      </c>
      <c r="D164" s="74" t="s">
        <v>34</v>
      </c>
      <c r="E164" s="75" t="s">
        <v>481</v>
      </c>
      <c r="F164" s="76">
        <v>864.95</v>
      </c>
      <c r="G164" s="76">
        <v>864.95</v>
      </c>
      <c r="H164" s="1"/>
      <c r="I164" s="1"/>
      <c r="J164" s="1"/>
    </row>
    <row r="165" spans="1:10" x14ac:dyDescent="0.3">
      <c r="A165" s="1"/>
      <c r="B165" s="74" t="s">
        <v>133</v>
      </c>
      <c r="C165" s="74" t="s">
        <v>919</v>
      </c>
      <c r="D165" s="74" t="s">
        <v>34</v>
      </c>
      <c r="E165" s="75" t="s">
        <v>481</v>
      </c>
      <c r="F165" s="76">
        <v>189.05</v>
      </c>
      <c r="G165" s="76">
        <v>189.05</v>
      </c>
      <c r="H165" s="1"/>
      <c r="I165" s="1"/>
      <c r="J165" s="1"/>
    </row>
    <row r="166" spans="1:10" x14ac:dyDescent="0.3">
      <c r="A166" s="1"/>
      <c r="B166" s="74" t="s">
        <v>133</v>
      </c>
      <c r="C166" s="74" t="s">
        <v>920</v>
      </c>
      <c r="D166" s="74" t="s">
        <v>34</v>
      </c>
      <c r="E166" s="75" t="s">
        <v>481</v>
      </c>
      <c r="F166" s="76">
        <v>102.05</v>
      </c>
      <c r="G166" s="76">
        <v>102.05</v>
      </c>
      <c r="H166" s="1"/>
      <c r="I166" s="1"/>
      <c r="J166" s="1"/>
    </row>
    <row r="167" spans="1:10" x14ac:dyDescent="0.3">
      <c r="A167" s="1"/>
      <c r="B167" s="74" t="s">
        <v>133</v>
      </c>
      <c r="C167" s="74" t="s">
        <v>921</v>
      </c>
      <c r="D167" s="74" t="s">
        <v>34</v>
      </c>
      <c r="E167" s="75" t="s">
        <v>481</v>
      </c>
      <c r="F167" s="76">
        <v>2086.85</v>
      </c>
      <c r="G167" s="76">
        <v>2086.85</v>
      </c>
      <c r="H167" s="1"/>
      <c r="I167" s="1"/>
      <c r="J167" s="1"/>
    </row>
    <row r="168" spans="1:10" x14ac:dyDescent="0.3">
      <c r="A168" s="1"/>
      <c r="B168" s="74" t="s">
        <v>1065</v>
      </c>
      <c r="C168" s="74" t="s">
        <v>1066</v>
      </c>
      <c r="D168" s="74" t="s">
        <v>34</v>
      </c>
      <c r="E168" s="75" t="s">
        <v>483</v>
      </c>
      <c r="F168" s="76">
        <v>107.8</v>
      </c>
      <c r="G168" s="76">
        <v>107.8</v>
      </c>
      <c r="H168" s="1"/>
      <c r="I168" s="1"/>
      <c r="J168" s="1"/>
    </row>
    <row r="169" spans="1:10" x14ac:dyDescent="0.3">
      <c r="A169" s="1"/>
      <c r="B169" s="74" t="s">
        <v>140</v>
      </c>
      <c r="C169" s="74" t="s">
        <v>1067</v>
      </c>
      <c r="D169" s="74" t="s">
        <v>1021</v>
      </c>
      <c r="E169" s="75" t="s">
        <v>482</v>
      </c>
      <c r="F169" s="76">
        <v>2122.85</v>
      </c>
      <c r="G169" s="76">
        <v>2122.85</v>
      </c>
      <c r="H169" s="1"/>
      <c r="I169" s="1"/>
      <c r="J169" s="1"/>
    </row>
    <row r="170" spans="1:10" x14ac:dyDescent="0.3">
      <c r="A170" s="1"/>
      <c r="B170" s="74" t="s">
        <v>140</v>
      </c>
      <c r="C170" s="74" t="s">
        <v>1067</v>
      </c>
      <c r="D170" s="74" t="s">
        <v>981</v>
      </c>
      <c r="E170" s="75" t="s">
        <v>482</v>
      </c>
      <c r="F170" s="76">
        <v>1066.3499999999999</v>
      </c>
      <c r="G170" s="76">
        <v>1066.3499999999999</v>
      </c>
      <c r="H170" s="1"/>
      <c r="I170" s="1"/>
      <c r="J170" s="1"/>
    </row>
    <row r="171" spans="1:10" x14ac:dyDescent="0.3">
      <c r="A171" s="1"/>
      <c r="B171" s="74" t="s">
        <v>144</v>
      </c>
      <c r="C171" s="74" t="s">
        <v>1068</v>
      </c>
      <c r="D171" s="74" t="s">
        <v>1021</v>
      </c>
      <c r="E171" s="75" t="s">
        <v>482</v>
      </c>
      <c r="F171" s="76"/>
      <c r="G171" s="76">
        <v>0</v>
      </c>
      <c r="H171" s="1"/>
      <c r="I171" s="1"/>
      <c r="J171" s="1"/>
    </row>
    <row r="172" spans="1:10" x14ac:dyDescent="0.3">
      <c r="A172" s="1"/>
      <c r="B172" s="74" t="s">
        <v>144</v>
      </c>
      <c r="C172" s="74" t="s">
        <v>1068</v>
      </c>
      <c r="D172" s="74" t="s">
        <v>1022</v>
      </c>
      <c r="E172" s="75" t="s">
        <v>482</v>
      </c>
      <c r="F172" s="76"/>
      <c r="G172" s="76">
        <v>0</v>
      </c>
      <c r="H172" s="1"/>
      <c r="I172" s="1"/>
      <c r="J172" s="1"/>
    </row>
    <row r="173" spans="1:10" x14ac:dyDescent="0.3">
      <c r="A173" s="1"/>
      <c r="B173" s="74" t="s">
        <v>504</v>
      </c>
      <c r="C173" s="74" t="s">
        <v>922</v>
      </c>
      <c r="D173" s="74" t="s">
        <v>922</v>
      </c>
      <c r="E173" s="75" t="s">
        <v>481</v>
      </c>
      <c r="F173" s="76">
        <v>193.9</v>
      </c>
      <c r="G173" s="76">
        <v>193.9</v>
      </c>
      <c r="H173" s="1"/>
      <c r="I173" s="1"/>
      <c r="J173" s="1"/>
    </row>
    <row r="174" spans="1:10" x14ac:dyDescent="0.3">
      <c r="A174" s="1"/>
      <c r="B174" s="209" t="s">
        <v>1069</v>
      </c>
      <c r="C174" s="209"/>
      <c r="D174" s="209"/>
      <c r="E174" s="209"/>
      <c r="F174" s="77">
        <v>167306.75</v>
      </c>
      <c r="G174" s="77">
        <v>167306.75</v>
      </c>
      <c r="H174" s="1"/>
      <c r="I174" s="1"/>
      <c r="J174" s="1"/>
    </row>
    <row r="175" spans="1:10" x14ac:dyDescent="0.3">
      <c r="A175" s="1"/>
      <c r="B175" s="1"/>
      <c r="C175" s="1"/>
      <c r="D175" s="1"/>
      <c r="E175" s="1"/>
      <c r="F175" s="1"/>
      <c r="G175" s="1"/>
      <c r="H175" s="1"/>
      <c r="I175" s="1"/>
      <c r="J175" s="1"/>
    </row>
    <row r="176" spans="1:10" x14ac:dyDescent="0.3">
      <c r="A176" s="1"/>
      <c r="B176" s="1"/>
      <c r="C176" s="1"/>
      <c r="D176" s="1"/>
      <c r="E176" s="1"/>
      <c r="F176" s="1"/>
      <c r="G176" s="1"/>
      <c r="H176" s="1"/>
      <c r="I176" s="1"/>
      <c r="J176" s="1"/>
    </row>
    <row r="177" spans="1:10" ht="17.399999999999999" x14ac:dyDescent="0.3">
      <c r="A177" s="1"/>
      <c r="B177" s="2" t="s">
        <v>1070</v>
      </c>
      <c r="C177" s="1"/>
      <c r="D177" s="1"/>
      <c r="E177" s="1"/>
      <c r="F177" s="1"/>
      <c r="G177" s="1"/>
      <c r="H177" s="1"/>
      <c r="I177" s="1"/>
      <c r="J177" s="1"/>
    </row>
    <row r="178" spans="1:10" ht="22.95" customHeight="1" x14ac:dyDescent="0.3">
      <c r="A178" s="1"/>
      <c r="B178" s="194" t="s">
        <v>3</v>
      </c>
      <c r="C178" s="194" t="s">
        <v>34</v>
      </c>
      <c r="D178" s="194" t="s">
        <v>977</v>
      </c>
      <c r="E178" s="194" t="s">
        <v>978</v>
      </c>
      <c r="F178" s="208" t="s">
        <v>979</v>
      </c>
      <c r="G178" s="208"/>
      <c r="H178" s="1"/>
      <c r="I178" s="1"/>
      <c r="J178" s="1"/>
    </row>
    <row r="179" spans="1:10" ht="22.95" customHeight="1" x14ac:dyDescent="0.3">
      <c r="A179" s="1"/>
      <c r="B179" s="194"/>
      <c r="C179" s="194"/>
      <c r="D179" s="194"/>
      <c r="E179" s="194"/>
      <c r="F179" s="73">
        <v>1</v>
      </c>
      <c r="G179" s="73" t="s">
        <v>848</v>
      </c>
      <c r="H179" s="1"/>
      <c r="I179" s="1"/>
      <c r="J179" s="1"/>
    </row>
    <row r="180" spans="1:10" x14ac:dyDescent="0.3">
      <c r="A180" s="1"/>
      <c r="B180" s="74" t="s">
        <v>535</v>
      </c>
      <c r="C180" s="74" t="s">
        <v>1071</v>
      </c>
      <c r="D180" s="74" t="s">
        <v>985</v>
      </c>
      <c r="E180" s="75" t="s">
        <v>481</v>
      </c>
      <c r="F180" s="76">
        <v>147.39276000000001</v>
      </c>
      <c r="G180" s="76">
        <v>147.39276000000001</v>
      </c>
      <c r="H180" s="1"/>
      <c r="I180" s="1"/>
      <c r="J180" s="1"/>
    </row>
    <row r="181" spans="1:10" x14ac:dyDescent="0.3">
      <c r="A181" s="1"/>
      <c r="B181" s="74" t="s">
        <v>534</v>
      </c>
      <c r="C181" s="74" t="s">
        <v>1072</v>
      </c>
      <c r="D181" s="74" t="s">
        <v>985</v>
      </c>
      <c r="E181" s="75" t="s">
        <v>481</v>
      </c>
      <c r="F181" s="76">
        <v>61.94</v>
      </c>
      <c r="G181" s="76">
        <v>61.94</v>
      </c>
      <c r="H181" s="1"/>
      <c r="I181" s="1"/>
      <c r="J181" s="1"/>
    </row>
    <row r="182" spans="1:10" x14ac:dyDescent="0.3">
      <c r="A182" s="1"/>
      <c r="B182" s="74" t="s">
        <v>536</v>
      </c>
      <c r="C182" s="74" t="s">
        <v>1073</v>
      </c>
      <c r="D182" s="74" t="s">
        <v>34</v>
      </c>
      <c r="E182" s="75" t="s">
        <v>481</v>
      </c>
      <c r="F182" s="76">
        <v>174.85</v>
      </c>
      <c r="G182" s="76">
        <v>174.85</v>
      </c>
      <c r="H182" s="1"/>
      <c r="I182" s="1"/>
      <c r="J182" s="1"/>
    </row>
    <row r="183" spans="1:10" x14ac:dyDescent="0.3">
      <c r="A183" s="1"/>
      <c r="B183" s="74" t="s">
        <v>537</v>
      </c>
      <c r="C183" s="74" t="s">
        <v>1074</v>
      </c>
      <c r="D183" s="74" t="s">
        <v>34</v>
      </c>
      <c r="E183" s="75" t="s">
        <v>482</v>
      </c>
      <c r="F183" s="76">
        <v>647.18538999999998</v>
      </c>
      <c r="G183" s="76">
        <v>647.18538999999998</v>
      </c>
      <c r="H183" s="1"/>
      <c r="I183" s="1"/>
      <c r="J183" s="1"/>
    </row>
    <row r="184" spans="1:10" x14ac:dyDescent="0.3">
      <c r="A184" s="1"/>
      <c r="B184" s="74" t="s">
        <v>1075</v>
      </c>
      <c r="C184" s="74" t="s">
        <v>1076</v>
      </c>
      <c r="D184" s="74" t="s">
        <v>1076</v>
      </c>
      <c r="E184" s="75" t="s">
        <v>482</v>
      </c>
      <c r="F184" s="76">
        <v>454.29244499999999</v>
      </c>
      <c r="G184" s="76">
        <v>454.29244499999999</v>
      </c>
      <c r="H184" s="1"/>
      <c r="I184" s="1"/>
      <c r="J184" s="1"/>
    </row>
    <row r="185" spans="1:10" x14ac:dyDescent="0.3">
      <c r="A185" s="1"/>
      <c r="B185" s="74" t="s">
        <v>912</v>
      </c>
      <c r="C185" s="74" t="s">
        <v>1077</v>
      </c>
      <c r="D185" s="74" t="s">
        <v>34</v>
      </c>
      <c r="E185" s="75" t="s">
        <v>481</v>
      </c>
      <c r="F185" s="76">
        <v>112.4</v>
      </c>
      <c r="G185" s="76">
        <v>112.4</v>
      </c>
      <c r="H185" s="1"/>
      <c r="I185" s="1"/>
      <c r="J185" s="1"/>
    </row>
    <row r="186" spans="1:10" x14ac:dyDescent="0.3">
      <c r="A186" s="1"/>
      <c r="B186" s="74" t="s">
        <v>912</v>
      </c>
      <c r="C186" s="74" t="s">
        <v>1078</v>
      </c>
      <c r="D186" s="74" t="s">
        <v>34</v>
      </c>
      <c r="E186" s="75" t="s">
        <v>481</v>
      </c>
      <c r="F186" s="76">
        <v>211.45</v>
      </c>
      <c r="G186" s="76">
        <v>211.45</v>
      </c>
      <c r="H186" s="1"/>
      <c r="I186" s="1"/>
      <c r="J186" s="1"/>
    </row>
    <row r="187" spans="1:10" x14ac:dyDescent="0.3">
      <c r="A187" s="1"/>
      <c r="B187" s="74" t="s">
        <v>533</v>
      </c>
      <c r="C187" s="74" t="s">
        <v>1079</v>
      </c>
      <c r="D187" s="74" t="s">
        <v>985</v>
      </c>
      <c r="E187" s="75" t="s">
        <v>481</v>
      </c>
      <c r="F187" s="76">
        <v>505.05</v>
      </c>
      <c r="G187" s="76">
        <v>505.05</v>
      </c>
      <c r="H187" s="1"/>
      <c r="I187" s="1"/>
      <c r="J187" s="1"/>
    </row>
    <row r="188" spans="1:10" x14ac:dyDescent="0.3">
      <c r="A188" s="1"/>
      <c r="B188" s="209" t="s">
        <v>1080</v>
      </c>
      <c r="C188" s="209"/>
      <c r="D188" s="209"/>
      <c r="E188" s="209"/>
      <c r="F188" s="77">
        <v>2314.5605949999999</v>
      </c>
      <c r="G188" s="77">
        <v>2314.5605949999999</v>
      </c>
      <c r="H188" s="1"/>
      <c r="I188" s="1"/>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1"/>
      <c r="J191" s="1"/>
    </row>
    <row r="192" spans="1:10" x14ac:dyDescent="0.3">
      <c r="A192" s="1"/>
      <c r="B192" s="1"/>
      <c r="C192" s="1"/>
      <c r="D192" s="1"/>
      <c r="E192" s="1"/>
      <c r="F192" s="1"/>
      <c r="G192" s="1"/>
      <c r="H192" s="1"/>
      <c r="I192" s="1"/>
      <c r="J192" s="1"/>
    </row>
    <row r="193" spans="1:10" x14ac:dyDescent="0.3">
      <c r="A193" s="1"/>
      <c r="B193" s="1"/>
      <c r="C193" s="1"/>
      <c r="D193" s="1"/>
      <c r="E193" s="1"/>
      <c r="F193" s="1"/>
      <c r="G193" s="1"/>
      <c r="H193" s="1"/>
      <c r="I193" s="78" t="s">
        <v>102</v>
      </c>
      <c r="J193" s="78">
        <v>34306.15</v>
      </c>
    </row>
    <row r="194" spans="1:10" x14ac:dyDescent="0.3">
      <c r="A194" s="1"/>
      <c r="B194" s="1"/>
      <c r="C194" s="1"/>
      <c r="D194" s="1"/>
      <c r="E194" s="1"/>
      <c r="F194" s="1"/>
      <c r="G194" s="1"/>
      <c r="H194" s="1"/>
      <c r="I194" s="78" t="s">
        <v>85</v>
      </c>
      <c r="J194" s="78">
        <v>27359</v>
      </c>
    </row>
    <row r="195" spans="1:10" x14ac:dyDescent="0.3">
      <c r="A195" s="1"/>
      <c r="B195" s="1"/>
      <c r="C195" s="1"/>
      <c r="D195" s="1"/>
      <c r="E195" s="1"/>
      <c r="F195" s="1"/>
      <c r="G195" s="1"/>
      <c r="H195" s="1"/>
      <c r="I195" s="78" t="s">
        <v>118</v>
      </c>
      <c r="J195" s="78">
        <v>26139.75</v>
      </c>
    </row>
    <row r="196" spans="1:10" x14ac:dyDescent="0.3">
      <c r="A196" s="1"/>
      <c r="B196" s="1"/>
      <c r="C196" s="1"/>
      <c r="D196" s="1"/>
      <c r="E196" s="1"/>
      <c r="F196" s="1"/>
      <c r="G196" s="1"/>
      <c r="H196" s="1"/>
      <c r="I196" s="78" t="s">
        <v>255</v>
      </c>
      <c r="J196" s="78">
        <v>19972.55</v>
      </c>
    </row>
    <row r="197" spans="1:10" x14ac:dyDescent="0.3">
      <c r="A197" s="1"/>
      <c r="B197" s="1"/>
      <c r="C197" s="1"/>
      <c r="D197" s="1"/>
      <c r="E197" s="1"/>
      <c r="F197" s="1"/>
      <c r="G197" s="1"/>
      <c r="H197" s="1"/>
      <c r="I197" s="78" t="s">
        <v>98</v>
      </c>
      <c r="J197" s="78">
        <v>12651.95</v>
      </c>
    </row>
    <row r="198" spans="1:10" x14ac:dyDescent="0.3">
      <c r="A198" s="1"/>
      <c r="B198" s="1"/>
      <c r="C198" s="1"/>
      <c r="D198" s="1"/>
      <c r="E198" s="1"/>
      <c r="F198" s="1"/>
      <c r="G198" s="1"/>
      <c r="H198" s="1"/>
      <c r="I198" s="78" t="s">
        <v>133</v>
      </c>
      <c r="J198" s="78">
        <v>5716.1</v>
      </c>
    </row>
    <row r="199" spans="1:10" x14ac:dyDescent="0.3">
      <c r="A199" s="1"/>
      <c r="B199" s="1"/>
      <c r="C199" s="1"/>
      <c r="D199" s="1"/>
      <c r="E199" s="1"/>
      <c r="F199" s="1"/>
      <c r="G199" s="1"/>
      <c r="H199" s="1"/>
      <c r="I199" s="78" t="s">
        <v>140</v>
      </c>
      <c r="J199" s="78">
        <v>3189.2</v>
      </c>
    </row>
    <row r="200" spans="1:10" x14ac:dyDescent="0.3">
      <c r="A200" s="1"/>
      <c r="B200" s="1"/>
      <c r="C200" s="1"/>
      <c r="D200" s="1"/>
      <c r="E200" s="1"/>
      <c r="F200" s="1"/>
      <c r="G200" s="1"/>
      <c r="H200" s="1"/>
      <c r="I200" s="78" t="s">
        <v>112</v>
      </c>
      <c r="J200" s="78">
        <v>2837.15</v>
      </c>
    </row>
    <row r="201" spans="1:10" x14ac:dyDescent="0.3">
      <c r="A201" s="1"/>
      <c r="B201" s="1"/>
      <c r="C201" s="1"/>
      <c r="D201" s="1"/>
      <c r="E201" s="1"/>
      <c r="F201" s="1"/>
      <c r="G201" s="1"/>
      <c r="H201" s="1"/>
      <c r="I201" s="78" t="s">
        <v>486</v>
      </c>
      <c r="J201" s="78">
        <v>2564.9499999999998</v>
      </c>
    </row>
    <row r="202" spans="1:10" x14ac:dyDescent="0.3">
      <c r="A202" s="1"/>
      <c r="B202" s="1"/>
      <c r="C202" s="1"/>
      <c r="D202" s="1"/>
      <c r="E202" s="1"/>
      <c r="F202" s="1"/>
      <c r="G202" s="1"/>
      <c r="H202" s="1"/>
      <c r="I202" s="78" t="s">
        <v>499</v>
      </c>
      <c r="J202" s="78">
        <v>2444.5500000000002</v>
      </c>
    </row>
    <row r="203" spans="1:10" x14ac:dyDescent="0.3">
      <c r="A203" s="1"/>
      <c r="B203" s="1"/>
      <c r="C203" s="1"/>
      <c r="D203" s="1"/>
      <c r="E203" s="1"/>
      <c r="F203" s="1"/>
      <c r="G203" s="1"/>
      <c r="H203" s="1"/>
      <c r="I203" s="78" t="s">
        <v>73</v>
      </c>
      <c r="J203" s="78">
        <v>2333.6</v>
      </c>
    </row>
    <row r="204" spans="1:10" x14ac:dyDescent="0.3">
      <c r="A204" s="1"/>
      <c r="B204" s="1"/>
      <c r="C204" s="1"/>
      <c r="D204" s="1"/>
      <c r="E204" s="1"/>
      <c r="F204" s="1"/>
      <c r="G204" s="1"/>
      <c r="H204" s="1"/>
      <c r="I204" s="78" t="s">
        <v>193</v>
      </c>
      <c r="J204" s="78">
        <v>2291.0500000000002</v>
      </c>
    </row>
    <row r="205" spans="1:10" x14ac:dyDescent="0.3">
      <c r="A205" s="1"/>
      <c r="B205" s="1"/>
      <c r="C205" s="1"/>
      <c r="D205" s="1"/>
      <c r="E205" s="1"/>
      <c r="F205" s="1"/>
      <c r="G205" s="1"/>
      <c r="H205" s="1"/>
      <c r="I205" s="78" t="s">
        <v>488</v>
      </c>
      <c r="J205" s="78">
        <v>1927.35</v>
      </c>
    </row>
    <row r="206" spans="1:10" x14ac:dyDescent="0.3">
      <c r="A206" s="1"/>
      <c r="B206" s="1"/>
      <c r="C206" s="1"/>
      <c r="D206" s="1"/>
      <c r="E206" s="1"/>
      <c r="F206" s="1"/>
      <c r="G206" s="1"/>
      <c r="H206" s="1"/>
      <c r="I206" s="78" t="s">
        <v>485</v>
      </c>
      <c r="J206" s="78">
        <v>1841.3</v>
      </c>
    </row>
    <row r="207" spans="1:10" x14ac:dyDescent="0.3">
      <c r="A207" s="1"/>
      <c r="B207" s="1"/>
      <c r="C207" s="1"/>
      <c r="D207" s="1"/>
      <c r="E207" s="1"/>
      <c r="F207" s="1"/>
      <c r="G207" s="1"/>
      <c r="H207" s="1"/>
      <c r="I207" s="78" t="s">
        <v>525</v>
      </c>
      <c r="J207" s="78">
        <v>1827.85</v>
      </c>
    </row>
    <row r="208" spans="1:10" x14ac:dyDescent="0.3">
      <c r="A208" s="1"/>
      <c r="B208" s="1"/>
      <c r="C208" s="1"/>
      <c r="D208" s="1"/>
      <c r="E208" s="1"/>
      <c r="F208" s="1"/>
      <c r="G208" s="1"/>
      <c r="H208" s="1"/>
      <c r="I208" s="78" t="s">
        <v>513</v>
      </c>
      <c r="J208" s="78">
        <v>1810.7</v>
      </c>
    </row>
    <row r="209" spans="1:10" x14ac:dyDescent="0.3">
      <c r="A209" s="1"/>
      <c r="B209" s="1"/>
      <c r="C209" s="1"/>
      <c r="D209" s="1"/>
      <c r="E209" s="1"/>
      <c r="F209" s="1"/>
      <c r="G209" s="1"/>
      <c r="H209" s="1"/>
      <c r="I209" s="78" t="s">
        <v>521</v>
      </c>
      <c r="J209" s="78">
        <v>1443.2</v>
      </c>
    </row>
    <row r="210" spans="1:10" x14ac:dyDescent="0.3">
      <c r="A210" s="1"/>
      <c r="B210" s="1"/>
      <c r="C210" s="1"/>
      <c r="D210" s="1"/>
      <c r="E210" s="1"/>
      <c r="F210" s="1"/>
      <c r="G210" s="1"/>
      <c r="H210" s="1"/>
      <c r="I210" s="78" t="s">
        <v>529</v>
      </c>
      <c r="J210" s="78">
        <v>1434.1</v>
      </c>
    </row>
    <row r="211" spans="1:10" x14ac:dyDescent="0.3">
      <c r="A211" s="1"/>
      <c r="B211" s="1"/>
      <c r="C211" s="1"/>
      <c r="D211" s="1"/>
      <c r="E211" s="1"/>
      <c r="F211" s="1"/>
      <c r="G211" s="1"/>
      <c r="H211" s="1"/>
      <c r="I211" s="78" t="s">
        <v>487</v>
      </c>
      <c r="J211" s="78">
        <v>1423.95</v>
      </c>
    </row>
    <row r="212" spans="1:10" x14ac:dyDescent="0.3">
      <c r="A212" s="1"/>
      <c r="B212" s="1"/>
      <c r="C212" s="1"/>
      <c r="D212" s="1"/>
      <c r="E212" s="1"/>
      <c r="F212" s="1"/>
      <c r="G212" s="1"/>
      <c r="H212" s="1"/>
      <c r="I212" s="78" t="s">
        <v>493</v>
      </c>
      <c r="J212" s="78">
        <v>1368.75</v>
      </c>
    </row>
    <row r="213" spans="1:10" x14ac:dyDescent="0.3">
      <c r="A213" s="1"/>
      <c r="B213" s="1"/>
      <c r="C213" s="1"/>
      <c r="D213" s="1"/>
      <c r="E213" s="1"/>
      <c r="F213" s="1"/>
      <c r="G213" s="1"/>
      <c r="H213" s="1"/>
      <c r="I213" s="78" t="s">
        <v>495</v>
      </c>
      <c r="J213" s="78">
        <v>1206.6500000000001</v>
      </c>
    </row>
    <row r="214" spans="1:10" x14ac:dyDescent="0.3">
      <c r="A214" s="1"/>
      <c r="B214" s="1"/>
      <c r="C214" s="1"/>
      <c r="D214" s="1"/>
      <c r="E214" s="1"/>
      <c r="F214" s="1"/>
      <c r="G214" s="1"/>
      <c r="H214" s="1"/>
      <c r="I214" s="78" t="s">
        <v>78</v>
      </c>
      <c r="J214" s="78">
        <v>979.5</v>
      </c>
    </row>
    <row r="215" spans="1:10" x14ac:dyDescent="0.3">
      <c r="A215" s="1"/>
      <c r="B215" s="1"/>
      <c r="C215" s="1"/>
      <c r="D215" s="1"/>
      <c r="E215" s="1"/>
      <c r="F215" s="1"/>
      <c r="G215" s="1"/>
      <c r="H215" s="1"/>
      <c r="I215" s="78" t="s">
        <v>490</v>
      </c>
      <c r="J215" s="78">
        <v>854.3</v>
      </c>
    </row>
    <row r="216" spans="1:10" x14ac:dyDescent="0.3">
      <c r="A216" s="1"/>
      <c r="B216" s="1"/>
      <c r="C216" s="1"/>
      <c r="D216" s="1"/>
      <c r="E216" s="1"/>
      <c r="F216" s="1"/>
      <c r="G216" s="1"/>
      <c r="H216" s="1"/>
      <c r="I216" s="78" t="s">
        <v>272</v>
      </c>
      <c r="J216" s="78">
        <v>780.9</v>
      </c>
    </row>
    <row r="217" spans="1:10" x14ac:dyDescent="0.3">
      <c r="A217" s="1"/>
      <c r="B217" s="1"/>
      <c r="C217" s="1"/>
      <c r="D217" s="1"/>
      <c r="E217" s="1"/>
      <c r="F217" s="1"/>
      <c r="G217" s="1"/>
      <c r="H217" s="1"/>
      <c r="I217" s="78" t="s">
        <v>512</v>
      </c>
      <c r="J217" s="78">
        <v>633.20000000000005</v>
      </c>
    </row>
    <row r="218" spans="1:10" x14ac:dyDescent="0.3">
      <c r="A218" s="1"/>
      <c r="B218" s="1"/>
      <c r="C218" s="1"/>
      <c r="D218" s="1"/>
      <c r="E218" s="1"/>
      <c r="F218" s="1"/>
      <c r="G218" s="1"/>
      <c r="H218" s="1"/>
      <c r="I218" s="78" t="s">
        <v>527</v>
      </c>
      <c r="J218" s="78">
        <v>606.6</v>
      </c>
    </row>
    <row r="219" spans="1:10" x14ac:dyDescent="0.3">
      <c r="A219" s="1"/>
      <c r="B219" s="1"/>
      <c r="C219" s="1"/>
      <c r="D219" s="1"/>
      <c r="E219" s="1"/>
      <c r="F219" s="1"/>
      <c r="G219" s="1"/>
      <c r="H219" s="1"/>
      <c r="I219" s="78" t="s">
        <v>500</v>
      </c>
      <c r="J219" s="78">
        <v>565.29999999999995</v>
      </c>
    </row>
    <row r="220" spans="1:10" x14ac:dyDescent="0.3">
      <c r="A220" s="1"/>
      <c r="B220" s="1"/>
      <c r="C220" s="1"/>
      <c r="D220" s="1"/>
      <c r="E220" s="1"/>
      <c r="F220" s="1"/>
      <c r="G220" s="1"/>
      <c r="H220" s="1"/>
      <c r="I220" s="78" t="s">
        <v>520</v>
      </c>
      <c r="J220" s="78">
        <v>504.3</v>
      </c>
    </row>
    <row r="221" spans="1:10" x14ac:dyDescent="0.3">
      <c r="A221" s="1"/>
      <c r="B221" s="1"/>
      <c r="C221" s="1"/>
      <c r="D221" s="1"/>
      <c r="E221" s="1"/>
      <c r="F221" s="1"/>
      <c r="G221" s="1"/>
      <c r="H221" s="1"/>
      <c r="I221" s="78" t="s">
        <v>523</v>
      </c>
      <c r="J221" s="78">
        <v>492.45</v>
      </c>
    </row>
    <row r="222" spans="1:10" x14ac:dyDescent="0.3">
      <c r="A222" s="1"/>
      <c r="B222" s="1"/>
      <c r="C222" s="1"/>
      <c r="D222" s="1"/>
      <c r="E222" s="1"/>
      <c r="F222" s="1"/>
      <c r="G222" s="1"/>
      <c r="H222" s="1"/>
      <c r="I222" s="78" t="s">
        <v>530</v>
      </c>
      <c r="J222" s="78">
        <v>447.75</v>
      </c>
    </row>
    <row r="223" spans="1:10" x14ac:dyDescent="0.3">
      <c r="A223" s="1"/>
      <c r="B223" s="1"/>
      <c r="C223" s="1"/>
      <c r="D223" s="1"/>
      <c r="E223" s="1"/>
      <c r="F223" s="1"/>
      <c r="G223" s="1"/>
      <c r="H223" s="1"/>
      <c r="I223" s="78" t="s">
        <v>491</v>
      </c>
      <c r="J223" s="78">
        <v>445.75</v>
      </c>
    </row>
    <row r="224" spans="1:10" x14ac:dyDescent="0.3">
      <c r="A224" s="1"/>
      <c r="B224" s="1"/>
      <c r="C224" s="1"/>
      <c r="D224" s="1"/>
      <c r="E224" s="1"/>
      <c r="F224" s="1"/>
      <c r="G224" s="1"/>
      <c r="H224" s="1"/>
      <c r="I224" s="78" t="s">
        <v>509</v>
      </c>
      <c r="J224" s="78">
        <v>442.8</v>
      </c>
    </row>
    <row r="225" spans="1:10" x14ac:dyDescent="0.3">
      <c r="A225" s="1"/>
      <c r="B225" s="1"/>
      <c r="C225" s="1"/>
      <c r="D225" s="1"/>
      <c r="E225" s="1"/>
      <c r="F225" s="1"/>
      <c r="G225" s="1"/>
      <c r="H225" s="1"/>
      <c r="I225" s="78" t="s">
        <v>267</v>
      </c>
      <c r="J225" s="78">
        <v>396.1</v>
      </c>
    </row>
    <row r="226" spans="1:10" x14ac:dyDescent="0.3">
      <c r="A226" s="1"/>
      <c r="B226" s="1"/>
      <c r="C226" s="1"/>
      <c r="D226" s="1"/>
      <c r="E226" s="1"/>
      <c r="F226" s="1"/>
      <c r="G226" s="1"/>
      <c r="H226" s="1"/>
      <c r="I226" s="78" t="s">
        <v>522</v>
      </c>
      <c r="J226" s="78">
        <v>382.35</v>
      </c>
    </row>
    <row r="227" spans="1:10" x14ac:dyDescent="0.3">
      <c r="A227" s="1"/>
      <c r="B227" s="1"/>
      <c r="C227" s="1"/>
      <c r="D227" s="1"/>
      <c r="E227" s="1"/>
      <c r="F227" s="1"/>
      <c r="G227" s="1"/>
      <c r="H227" s="1"/>
      <c r="I227" s="78" t="s">
        <v>492</v>
      </c>
      <c r="J227" s="78">
        <v>339.9</v>
      </c>
    </row>
    <row r="228" spans="1:10" x14ac:dyDescent="0.3">
      <c r="A228" s="1"/>
      <c r="B228" s="1"/>
      <c r="C228" s="1"/>
      <c r="D228" s="1"/>
      <c r="E228" s="1"/>
      <c r="F228" s="1"/>
      <c r="G228" s="1"/>
      <c r="H228" s="1"/>
      <c r="I228" s="78" t="s">
        <v>248</v>
      </c>
      <c r="J228" s="78">
        <v>311.75</v>
      </c>
    </row>
    <row r="229" spans="1:10" x14ac:dyDescent="0.3">
      <c r="A229" s="1"/>
      <c r="B229" s="1"/>
      <c r="C229" s="1"/>
      <c r="D229" s="1"/>
      <c r="E229" s="1"/>
      <c r="F229" s="1"/>
      <c r="G229" s="1"/>
      <c r="H229" s="1"/>
      <c r="I229" s="78" t="s">
        <v>501</v>
      </c>
      <c r="J229" s="78">
        <v>308.60000000000002</v>
      </c>
    </row>
    <row r="230" spans="1:10" x14ac:dyDescent="0.3">
      <c r="A230" s="1"/>
      <c r="B230" s="1"/>
      <c r="C230" s="1"/>
      <c r="D230" s="1"/>
      <c r="E230" s="1"/>
      <c r="F230" s="1"/>
      <c r="G230" s="1"/>
      <c r="H230" s="1"/>
      <c r="I230" s="78" t="s">
        <v>517</v>
      </c>
      <c r="J230" s="78">
        <v>293.95</v>
      </c>
    </row>
    <row r="231" spans="1:10" x14ac:dyDescent="0.3">
      <c r="A231" s="1"/>
      <c r="B231" s="1"/>
      <c r="C231" s="1"/>
      <c r="D231" s="1"/>
      <c r="E231" s="1"/>
      <c r="F231" s="1"/>
      <c r="G231" s="1"/>
      <c r="H231" s="1"/>
      <c r="I231" s="78" t="s">
        <v>31</v>
      </c>
      <c r="J231" s="78">
        <v>277.5</v>
      </c>
    </row>
    <row r="232" spans="1:10" x14ac:dyDescent="0.3">
      <c r="A232" s="1"/>
      <c r="B232" s="1"/>
      <c r="C232" s="1"/>
      <c r="D232" s="1"/>
      <c r="E232" s="1"/>
      <c r="F232" s="1"/>
      <c r="G232" s="1"/>
      <c r="H232" s="1"/>
      <c r="I232" s="78" t="s">
        <v>524</v>
      </c>
      <c r="J232" s="78">
        <v>235.75</v>
      </c>
    </row>
    <row r="233" spans="1:10" x14ac:dyDescent="0.3">
      <c r="A233" s="1"/>
      <c r="B233" s="1"/>
      <c r="C233" s="1"/>
      <c r="D233" s="1"/>
      <c r="E233" s="1"/>
      <c r="F233" s="1"/>
      <c r="G233" s="1"/>
      <c r="H233" s="1"/>
      <c r="I233" s="78" t="s">
        <v>528</v>
      </c>
      <c r="J233" s="78">
        <v>227.75</v>
      </c>
    </row>
    <row r="234" spans="1:10" x14ac:dyDescent="0.3">
      <c r="A234" s="1"/>
      <c r="B234" s="1"/>
      <c r="C234" s="1"/>
      <c r="D234" s="1"/>
      <c r="E234" s="1"/>
      <c r="F234" s="1"/>
      <c r="G234" s="1"/>
      <c r="H234" s="1"/>
      <c r="I234" s="78" t="s">
        <v>514</v>
      </c>
      <c r="J234" s="78">
        <v>225.7</v>
      </c>
    </row>
    <row r="235" spans="1:10" x14ac:dyDescent="0.3">
      <c r="A235" s="1"/>
      <c r="B235" s="1"/>
      <c r="C235" s="1"/>
      <c r="D235" s="1"/>
      <c r="E235" s="1"/>
      <c r="F235" s="1"/>
      <c r="G235" s="1"/>
      <c r="H235" s="1"/>
      <c r="I235" s="78" t="s">
        <v>504</v>
      </c>
      <c r="J235" s="78">
        <v>193.9</v>
      </c>
    </row>
    <row r="236" spans="1:10" x14ac:dyDescent="0.3">
      <c r="A236" s="1"/>
      <c r="B236" s="1"/>
      <c r="C236" s="1"/>
      <c r="D236" s="1"/>
      <c r="E236" s="1"/>
      <c r="F236" s="1"/>
      <c r="G236" s="1"/>
      <c r="H236" s="1"/>
      <c r="I236" s="78" t="s">
        <v>503</v>
      </c>
      <c r="J236" s="78">
        <v>172.1</v>
      </c>
    </row>
    <row r="237" spans="1:10" x14ac:dyDescent="0.3">
      <c r="A237" s="1"/>
      <c r="B237" s="1"/>
      <c r="C237" s="1"/>
      <c r="D237" s="1"/>
      <c r="E237" s="1"/>
      <c r="F237" s="1"/>
      <c r="G237" s="1"/>
      <c r="H237" s="1"/>
      <c r="I237" s="78" t="s">
        <v>506</v>
      </c>
      <c r="J237" s="78">
        <v>166.5</v>
      </c>
    </row>
    <row r="238" spans="1:10" x14ac:dyDescent="0.3">
      <c r="A238" s="1"/>
      <c r="B238" s="1"/>
      <c r="C238" s="1"/>
      <c r="D238" s="1"/>
      <c r="E238" s="1"/>
      <c r="F238" s="1"/>
      <c r="G238" s="1"/>
      <c r="H238" s="1"/>
      <c r="I238" s="78" t="s">
        <v>511</v>
      </c>
      <c r="J238" s="78">
        <v>132.9</v>
      </c>
    </row>
    <row r="239" spans="1:10" x14ac:dyDescent="0.3">
      <c r="A239" s="1"/>
      <c r="B239" s="1"/>
      <c r="C239" s="1"/>
      <c r="D239" s="1"/>
      <c r="E239" s="1"/>
      <c r="F239" s="1"/>
      <c r="G239" s="1"/>
      <c r="H239" s="1"/>
      <c r="I239" s="78" t="s">
        <v>507</v>
      </c>
      <c r="J239" s="78">
        <v>110.5</v>
      </c>
    </row>
    <row r="240" spans="1:10" x14ac:dyDescent="0.3">
      <c r="A240" s="1"/>
      <c r="B240" s="1"/>
      <c r="C240" s="1"/>
      <c r="D240" s="1"/>
      <c r="E240" s="1"/>
      <c r="F240" s="1"/>
      <c r="G240" s="1"/>
      <c r="H240" s="1"/>
      <c r="I240" s="78" t="s">
        <v>510</v>
      </c>
      <c r="J240" s="78">
        <v>109.5</v>
      </c>
    </row>
    <row r="241" spans="1:10" x14ac:dyDescent="0.3">
      <c r="A241" s="1"/>
      <c r="B241" s="1"/>
      <c r="C241" s="1"/>
      <c r="D241" s="1"/>
      <c r="E241" s="1"/>
      <c r="F241" s="1"/>
      <c r="G241" s="1"/>
      <c r="H241" s="1"/>
      <c r="I241" s="78" t="s">
        <v>309</v>
      </c>
      <c r="J241" s="78">
        <v>108.05</v>
      </c>
    </row>
    <row r="242" spans="1:10" x14ac:dyDescent="0.3">
      <c r="A242" s="1"/>
      <c r="B242" s="1"/>
      <c r="C242" s="1"/>
      <c r="D242" s="1"/>
      <c r="E242" s="1"/>
      <c r="F242" s="1"/>
      <c r="G242" s="1"/>
      <c r="H242" s="1"/>
      <c r="I242" s="78" t="s">
        <v>515</v>
      </c>
      <c r="J242" s="78">
        <v>107.8</v>
      </c>
    </row>
    <row r="243" spans="1:10" x14ac:dyDescent="0.3">
      <c r="A243" s="1"/>
      <c r="B243" s="1"/>
      <c r="C243" s="1"/>
      <c r="D243" s="1"/>
      <c r="E243" s="1"/>
      <c r="F243" s="1"/>
      <c r="G243" s="1"/>
      <c r="H243" s="1"/>
      <c r="I243" s="78" t="s">
        <v>526</v>
      </c>
      <c r="J243" s="78">
        <v>107.7</v>
      </c>
    </row>
    <row r="244" spans="1:10" x14ac:dyDescent="0.3">
      <c r="A244" s="1"/>
      <c r="B244" s="1"/>
      <c r="C244" s="1"/>
      <c r="D244" s="1"/>
      <c r="E244" s="1"/>
      <c r="F244" s="1"/>
      <c r="G244" s="1"/>
      <c r="H244" s="1"/>
      <c r="I244" s="78" t="s">
        <v>508</v>
      </c>
      <c r="J244" s="78">
        <v>61.35</v>
      </c>
    </row>
    <row r="245" spans="1:10" x14ac:dyDescent="0.3">
      <c r="A245" s="1"/>
      <c r="B245" s="1"/>
      <c r="C245" s="1"/>
      <c r="D245" s="1"/>
      <c r="E245" s="1"/>
      <c r="F245" s="1"/>
      <c r="G245" s="1"/>
      <c r="H245" s="1"/>
      <c r="I245" s="78" t="s">
        <v>516</v>
      </c>
      <c r="J245" s="78">
        <v>53.25</v>
      </c>
    </row>
    <row r="246" spans="1:10" x14ac:dyDescent="0.3">
      <c r="A246" s="1"/>
      <c r="B246" s="1"/>
      <c r="C246" s="1"/>
      <c r="D246" s="1"/>
      <c r="E246" s="1"/>
      <c r="F246" s="1"/>
      <c r="G246" s="1"/>
      <c r="H246" s="1"/>
      <c r="I246" s="78" t="s">
        <v>260</v>
      </c>
      <c r="J246" s="78">
        <v>44.8</v>
      </c>
    </row>
    <row r="247" spans="1:10" x14ac:dyDescent="0.3">
      <c r="A247" s="1"/>
      <c r="B247" s="1"/>
      <c r="C247" s="1"/>
      <c r="D247" s="1"/>
      <c r="E247" s="1"/>
      <c r="F247" s="1"/>
      <c r="G247" s="1"/>
      <c r="H247" s="1"/>
      <c r="I247" s="78" t="s">
        <v>505</v>
      </c>
      <c r="J247" s="78">
        <v>36</v>
      </c>
    </row>
    <row r="248" spans="1:10" x14ac:dyDescent="0.3">
      <c r="A248" s="1"/>
      <c r="B248" s="1"/>
      <c r="C248" s="1"/>
      <c r="D248" s="1"/>
      <c r="E248" s="1"/>
      <c r="F248" s="1"/>
      <c r="G248" s="1"/>
      <c r="H248" s="1"/>
      <c r="I248" s="78" t="s">
        <v>518</v>
      </c>
      <c r="J248" s="78">
        <v>27.55</v>
      </c>
    </row>
    <row r="249" spans="1:10" x14ac:dyDescent="0.3">
      <c r="A249" s="1"/>
      <c r="B249" s="1"/>
      <c r="C249" s="1"/>
      <c r="D249" s="1"/>
      <c r="E249" s="1"/>
      <c r="F249" s="1"/>
      <c r="G249" s="1"/>
      <c r="H249" s="1"/>
      <c r="I249" s="78" t="s">
        <v>497</v>
      </c>
      <c r="J249" s="78">
        <v>18.649999999999999</v>
      </c>
    </row>
    <row r="250" spans="1:10" x14ac:dyDescent="0.3">
      <c r="A250" s="1"/>
      <c r="B250" s="1"/>
      <c r="C250" s="1"/>
      <c r="D250" s="1"/>
      <c r="E250" s="1"/>
      <c r="F250" s="1"/>
      <c r="G250" s="1"/>
      <c r="H250" s="1"/>
      <c r="I250" s="78" t="s">
        <v>498</v>
      </c>
      <c r="J250" s="78">
        <v>8.4</v>
      </c>
    </row>
    <row r="251" spans="1:10" x14ac:dyDescent="0.3">
      <c r="A251" s="1"/>
      <c r="B251" s="1"/>
      <c r="C251" s="1"/>
      <c r="D251" s="1"/>
      <c r="E251" s="1"/>
      <c r="F251" s="1"/>
      <c r="G251" s="1"/>
      <c r="H251" s="1"/>
      <c r="I251" s="78" t="s">
        <v>519</v>
      </c>
      <c r="J251" s="78">
        <v>2.95</v>
      </c>
    </row>
    <row r="252" spans="1:10" x14ac:dyDescent="0.3">
      <c r="A252" s="1"/>
      <c r="B252" s="1"/>
      <c r="C252" s="1"/>
      <c r="D252" s="1"/>
      <c r="E252" s="1"/>
      <c r="F252" s="1"/>
      <c r="G252" s="1"/>
      <c r="H252" s="1"/>
      <c r="I252" s="78" t="s">
        <v>502</v>
      </c>
      <c r="J252" s="78">
        <v>2.8</v>
      </c>
    </row>
    <row r="253" spans="1:10" x14ac:dyDescent="0.3">
      <c r="A253" s="1"/>
      <c r="B253" s="1"/>
      <c r="C253" s="1"/>
      <c r="D253" s="1"/>
      <c r="E253" s="1"/>
      <c r="F253" s="1"/>
      <c r="G253" s="1"/>
      <c r="H253" s="1"/>
      <c r="I253" s="78"/>
      <c r="J253" s="78"/>
    </row>
  </sheetData>
  <mergeCells count="13">
    <mergeCell ref="F178:G178"/>
    <mergeCell ref="B188:E188"/>
    <mergeCell ref="B174:E174"/>
    <mergeCell ref="B178:B179"/>
    <mergeCell ref="C178:C179"/>
    <mergeCell ref="D178:D179"/>
    <mergeCell ref="E178:E179"/>
    <mergeCell ref="B3:G3"/>
    <mergeCell ref="B6:B7"/>
    <mergeCell ref="C6:C7"/>
    <mergeCell ref="D6:D7"/>
    <mergeCell ref="E6:E7"/>
    <mergeCell ref="F6: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4" t="s">
        <v>474</v>
      </c>
      <c r="C5" s="210" t="s">
        <v>1081</v>
      </c>
      <c r="D5" s="210" t="s">
        <v>1081</v>
      </c>
      <c r="E5" s="210" t="s">
        <v>1081</v>
      </c>
      <c r="F5" s="210" t="s">
        <v>1081</v>
      </c>
      <c r="G5" s="210" t="s">
        <v>1081</v>
      </c>
      <c r="H5" s="210" t="s">
        <v>1081</v>
      </c>
      <c r="I5" s="210" t="s">
        <v>1081</v>
      </c>
      <c r="J5" s="210" t="s">
        <v>1081</v>
      </c>
      <c r="K5" s="210" t="s">
        <v>1081</v>
      </c>
      <c r="L5" s="210" t="s">
        <v>1081</v>
      </c>
      <c r="M5" s="210" t="s">
        <v>1081</v>
      </c>
      <c r="N5" s="210" t="s">
        <v>1081</v>
      </c>
      <c r="O5" s="210" t="s">
        <v>1081</v>
      </c>
      <c r="P5" s="210" t="s">
        <v>1081</v>
      </c>
      <c r="Q5" s="210" t="s">
        <v>1081</v>
      </c>
      <c r="R5" s="210" t="s">
        <v>1081</v>
      </c>
      <c r="S5" s="214" t="s">
        <v>474</v>
      </c>
      <c r="T5" s="211" t="s">
        <v>1082</v>
      </c>
      <c r="U5" s="211" t="s">
        <v>1082</v>
      </c>
      <c r="V5" s="211" t="s">
        <v>1082</v>
      </c>
      <c r="W5" s="211" t="s">
        <v>1082</v>
      </c>
      <c r="X5" s="211" t="s">
        <v>1082</v>
      </c>
      <c r="Y5" s="214" t="s">
        <v>474</v>
      </c>
      <c r="Z5" s="212" t="s">
        <v>1082</v>
      </c>
      <c r="AA5" s="212" t="s">
        <v>1082</v>
      </c>
      <c r="AB5" s="212" t="s">
        <v>1082</v>
      </c>
      <c r="AC5" s="212" t="s">
        <v>1082</v>
      </c>
      <c r="AD5" s="212" t="s">
        <v>1082</v>
      </c>
    </row>
    <row r="6" spans="1:30" ht="21" x14ac:dyDescent="0.3">
      <c r="A6" s="1"/>
      <c r="B6" s="214"/>
      <c r="C6" s="213" t="s">
        <v>479</v>
      </c>
      <c r="D6" s="213" t="s">
        <v>479</v>
      </c>
      <c r="E6" s="213" t="s">
        <v>479</v>
      </c>
      <c r="F6" s="213" t="s">
        <v>479</v>
      </c>
      <c r="G6" s="213" t="s">
        <v>478</v>
      </c>
      <c r="H6" s="213" t="s">
        <v>478</v>
      </c>
      <c r="I6" s="213" t="s">
        <v>478</v>
      </c>
      <c r="J6" s="213" t="s">
        <v>478</v>
      </c>
      <c r="K6" s="213" t="s">
        <v>477</v>
      </c>
      <c r="L6" s="213" t="s">
        <v>477</v>
      </c>
      <c r="M6" s="213" t="s">
        <v>477</v>
      </c>
      <c r="N6" s="213" t="s">
        <v>477</v>
      </c>
      <c r="O6" s="210" t="s">
        <v>1083</v>
      </c>
      <c r="P6" s="210" t="s">
        <v>1083</v>
      </c>
      <c r="Q6" s="210" t="s">
        <v>1083</v>
      </c>
      <c r="R6" s="210" t="s">
        <v>1083</v>
      </c>
      <c r="S6" s="214"/>
      <c r="T6" s="211" t="s">
        <v>1084</v>
      </c>
      <c r="U6" s="211" t="s">
        <v>1084</v>
      </c>
      <c r="V6" s="211" t="s">
        <v>1084</v>
      </c>
      <c r="W6" s="211" t="s">
        <v>1084</v>
      </c>
      <c r="X6" s="211" t="s">
        <v>1084</v>
      </c>
      <c r="Y6" s="214"/>
      <c r="Z6" s="212" t="s">
        <v>1085</v>
      </c>
      <c r="AA6" s="212" t="s">
        <v>1085</v>
      </c>
      <c r="AB6" s="212" t="s">
        <v>1085</v>
      </c>
      <c r="AC6" s="212" t="s">
        <v>1085</v>
      </c>
      <c r="AD6" s="212" t="s">
        <v>1085</v>
      </c>
    </row>
    <row r="7" spans="1:30" ht="30.6" x14ac:dyDescent="0.3">
      <c r="A7" s="1"/>
      <c r="B7" s="214"/>
      <c r="C7" s="79" t="s">
        <v>1086</v>
      </c>
      <c r="D7" s="79" t="s">
        <v>1087</v>
      </c>
      <c r="E7" s="79" t="s">
        <v>1088</v>
      </c>
      <c r="F7" s="79" t="s">
        <v>1089</v>
      </c>
      <c r="G7" s="79" t="s">
        <v>1090</v>
      </c>
      <c r="H7" s="79" t="s">
        <v>1091</v>
      </c>
      <c r="I7" s="79" t="s">
        <v>1092</v>
      </c>
      <c r="J7" s="79" t="s">
        <v>1093</v>
      </c>
      <c r="K7" s="79" t="s">
        <v>1094</v>
      </c>
      <c r="L7" s="79" t="s">
        <v>1095</v>
      </c>
      <c r="M7" s="79" t="s">
        <v>1096</v>
      </c>
      <c r="N7" s="79" t="s">
        <v>1097</v>
      </c>
      <c r="O7" s="64" t="s">
        <v>1098</v>
      </c>
      <c r="P7" s="64" t="s">
        <v>1099</v>
      </c>
      <c r="Q7" s="64" t="s">
        <v>1100</v>
      </c>
      <c r="R7" s="64" t="s">
        <v>1101</v>
      </c>
      <c r="S7" s="215"/>
      <c r="T7" s="80" t="s">
        <v>481</v>
      </c>
      <c r="U7" s="80" t="s">
        <v>482</v>
      </c>
      <c r="V7" s="80" t="s">
        <v>483</v>
      </c>
      <c r="W7" s="80" t="s">
        <v>484</v>
      </c>
      <c r="X7" s="80" t="s">
        <v>1101</v>
      </c>
      <c r="Y7" s="215"/>
      <c r="Z7" s="81" t="s">
        <v>1102</v>
      </c>
      <c r="AA7" s="81" t="s">
        <v>1103</v>
      </c>
      <c r="AB7" s="81" t="s">
        <v>1104</v>
      </c>
      <c r="AC7" s="81" t="s">
        <v>1105</v>
      </c>
      <c r="AD7" s="81" t="s">
        <v>925</v>
      </c>
    </row>
    <row r="8" spans="1:30" x14ac:dyDescent="0.3">
      <c r="A8" s="1"/>
      <c r="B8" s="82" t="s">
        <v>699</v>
      </c>
      <c r="C8" s="83">
        <v>110.7</v>
      </c>
      <c r="D8" s="83">
        <v>132.30000000000001</v>
      </c>
      <c r="E8" s="83">
        <v>0</v>
      </c>
      <c r="F8" s="83">
        <v>36.9</v>
      </c>
      <c r="G8" s="83">
        <v>2059.4</v>
      </c>
      <c r="H8" s="83">
        <v>3236.2</v>
      </c>
      <c r="I8" s="83">
        <v>0</v>
      </c>
      <c r="J8" s="83">
        <v>501</v>
      </c>
      <c r="K8" s="83">
        <v>488.9</v>
      </c>
      <c r="L8" s="83">
        <v>0</v>
      </c>
      <c r="M8" s="83">
        <v>0</v>
      </c>
      <c r="N8" s="83">
        <v>0</v>
      </c>
      <c r="O8" s="83">
        <v>279.89999999999998</v>
      </c>
      <c r="P8" s="83">
        <v>5796.6</v>
      </c>
      <c r="Q8" s="83">
        <v>488.9</v>
      </c>
      <c r="R8" s="84">
        <v>6565.4</v>
      </c>
      <c r="S8" s="82" t="s">
        <v>699</v>
      </c>
      <c r="T8" s="83">
        <v>2659</v>
      </c>
      <c r="U8" s="83">
        <v>3368.5</v>
      </c>
      <c r="V8" s="83">
        <v>0</v>
      </c>
      <c r="W8" s="83">
        <v>537.9</v>
      </c>
      <c r="X8" s="84">
        <v>6565.4</v>
      </c>
      <c r="Y8" s="82" t="s">
        <v>699</v>
      </c>
      <c r="Z8" s="83">
        <v>175.1</v>
      </c>
      <c r="AA8" s="83">
        <v>37.6</v>
      </c>
      <c r="AB8" s="83">
        <v>0</v>
      </c>
      <c r="AC8" s="83">
        <v>537.9</v>
      </c>
      <c r="AD8" s="84">
        <v>750.6</v>
      </c>
    </row>
    <row r="9" spans="1:30" x14ac:dyDescent="0.3">
      <c r="A9" s="1"/>
      <c r="B9" s="82" t="s">
        <v>700</v>
      </c>
      <c r="C9" s="83">
        <v>109.9</v>
      </c>
      <c r="D9" s="83">
        <v>132.69999999999999</v>
      </c>
      <c r="E9" s="83">
        <v>0</v>
      </c>
      <c r="F9" s="83">
        <v>32.1</v>
      </c>
      <c r="G9" s="83">
        <v>2004.8</v>
      </c>
      <c r="H9" s="83">
        <v>3233.5</v>
      </c>
      <c r="I9" s="83">
        <v>0</v>
      </c>
      <c r="J9" s="83">
        <v>379.9</v>
      </c>
      <c r="K9" s="83">
        <v>476.4</v>
      </c>
      <c r="L9" s="83">
        <v>0</v>
      </c>
      <c r="M9" s="83">
        <v>0</v>
      </c>
      <c r="N9" s="83">
        <v>0</v>
      </c>
      <c r="O9" s="83">
        <v>274.7</v>
      </c>
      <c r="P9" s="83">
        <v>5618.2</v>
      </c>
      <c r="Q9" s="83">
        <v>476.4</v>
      </c>
      <c r="R9" s="84">
        <v>6369.3</v>
      </c>
      <c r="S9" s="82" t="s">
        <v>700</v>
      </c>
      <c r="T9" s="83">
        <v>2591.1</v>
      </c>
      <c r="U9" s="83">
        <v>3366.2</v>
      </c>
      <c r="V9" s="83">
        <v>0</v>
      </c>
      <c r="W9" s="83">
        <v>412</v>
      </c>
      <c r="X9" s="84">
        <v>6369.3</v>
      </c>
      <c r="Y9" s="82" t="s">
        <v>700</v>
      </c>
      <c r="Z9" s="83">
        <v>177</v>
      </c>
      <c r="AA9" s="83">
        <v>37.9</v>
      </c>
      <c r="AB9" s="83">
        <v>0</v>
      </c>
      <c r="AC9" s="83">
        <v>412</v>
      </c>
      <c r="AD9" s="84">
        <v>626.9</v>
      </c>
    </row>
    <row r="10" spans="1:30" x14ac:dyDescent="0.3">
      <c r="A10" s="1"/>
      <c r="B10" s="82" t="s">
        <v>701</v>
      </c>
      <c r="C10" s="83">
        <v>110.3</v>
      </c>
      <c r="D10" s="83">
        <v>132.4</v>
      </c>
      <c r="E10" s="83">
        <v>0</v>
      </c>
      <c r="F10" s="83">
        <v>33.6</v>
      </c>
      <c r="G10" s="83">
        <v>2090.9</v>
      </c>
      <c r="H10" s="83">
        <v>3295.9</v>
      </c>
      <c r="I10" s="83">
        <v>0</v>
      </c>
      <c r="J10" s="83">
        <v>298.7</v>
      </c>
      <c r="K10" s="83">
        <v>418.1</v>
      </c>
      <c r="L10" s="83">
        <v>0</v>
      </c>
      <c r="M10" s="83">
        <v>0</v>
      </c>
      <c r="N10" s="83">
        <v>0</v>
      </c>
      <c r="O10" s="83">
        <v>276.3</v>
      </c>
      <c r="P10" s="83">
        <v>5685.5</v>
      </c>
      <c r="Q10" s="83">
        <v>418.1</v>
      </c>
      <c r="R10" s="84">
        <v>6379.9</v>
      </c>
      <c r="S10" s="82" t="s">
        <v>701</v>
      </c>
      <c r="T10" s="83">
        <v>2619.3000000000002</v>
      </c>
      <c r="U10" s="83">
        <v>3428.3</v>
      </c>
      <c r="V10" s="83">
        <v>0</v>
      </c>
      <c r="W10" s="83">
        <v>332.3</v>
      </c>
      <c r="X10" s="84">
        <v>6379.9</v>
      </c>
      <c r="Y10" s="82" t="s">
        <v>701</v>
      </c>
      <c r="Z10" s="83">
        <v>178</v>
      </c>
      <c r="AA10" s="83">
        <v>36.700000000000003</v>
      </c>
      <c r="AB10" s="83">
        <v>0</v>
      </c>
      <c r="AC10" s="83">
        <v>332.3</v>
      </c>
      <c r="AD10" s="84">
        <v>547</v>
      </c>
    </row>
    <row r="11" spans="1:30" x14ac:dyDescent="0.3">
      <c r="A11" s="1"/>
      <c r="B11" s="82" t="s">
        <v>702</v>
      </c>
      <c r="C11" s="83">
        <v>109.9</v>
      </c>
      <c r="D11" s="83">
        <v>131.80000000000001</v>
      </c>
      <c r="E11" s="83">
        <v>0</v>
      </c>
      <c r="F11" s="83">
        <v>44.5</v>
      </c>
      <c r="G11" s="83">
        <v>2061.9</v>
      </c>
      <c r="H11" s="83">
        <v>3382.1</v>
      </c>
      <c r="I11" s="83">
        <v>0</v>
      </c>
      <c r="J11" s="83">
        <v>246.3</v>
      </c>
      <c r="K11" s="83">
        <v>339.4</v>
      </c>
      <c r="L11" s="83">
        <v>0</v>
      </c>
      <c r="M11" s="83">
        <v>0</v>
      </c>
      <c r="N11" s="83">
        <v>0</v>
      </c>
      <c r="O11" s="83">
        <v>286.2</v>
      </c>
      <c r="P11" s="83">
        <v>5690.3</v>
      </c>
      <c r="Q11" s="83">
        <v>339.4</v>
      </c>
      <c r="R11" s="84">
        <v>6315.9</v>
      </c>
      <c r="S11" s="82" t="s">
        <v>702</v>
      </c>
      <c r="T11" s="83">
        <v>2511.1999999999998</v>
      </c>
      <c r="U11" s="83">
        <v>3513.9</v>
      </c>
      <c r="V11" s="83">
        <v>0</v>
      </c>
      <c r="W11" s="83">
        <v>290.8</v>
      </c>
      <c r="X11" s="84">
        <v>6315.9</v>
      </c>
      <c r="Y11" s="82" t="s">
        <v>702</v>
      </c>
      <c r="Z11" s="83">
        <v>173</v>
      </c>
      <c r="AA11" s="83">
        <v>36.6</v>
      </c>
      <c r="AB11" s="83">
        <v>0</v>
      </c>
      <c r="AC11" s="83">
        <v>290.8</v>
      </c>
      <c r="AD11" s="84">
        <v>500.4</v>
      </c>
    </row>
    <row r="12" spans="1:30" x14ac:dyDescent="0.3">
      <c r="A12" s="1"/>
      <c r="B12" s="82" t="s">
        <v>703</v>
      </c>
      <c r="C12" s="83">
        <v>112.2</v>
      </c>
      <c r="D12" s="83">
        <v>130.69999999999999</v>
      </c>
      <c r="E12" s="83">
        <v>0</v>
      </c>
      <c r="F12" s="83">
        <v>45.7</v>
      </c>
      <c r="G12" s="83">
        <v>1989.3</v>
      </c>
      <c r="H12" s="83">
        <v>3383.6</v>
      </c>
      <c r="I12" s="83">
        <v>0</v>
      </c>
      <c r="J12" s="83">
        <v>265.60000000000002</v>
      </c>
      <c r="K12" s="83">
        <v>330.1</v>
      </c>
      <c r="L12" s="83">
        <v>0</v>
      </c>
      <c r="M12" s="83">
        <v>0</v>
      </c>
      <c r="N12" s="83">
        <v>0</v>
      </c>
      <c r="O12" s="83">
        <v>288.60000000000002</v>
      </c>
      <c r="P12" s="83">
        <v>5638.5</v>
      </c>
      <c r="Q12" s="83">
        <v>330.1</v>
      </c>
      <c r="R12" s="84">
        <v>6257.2</v>
      </c>
      <c r="S12" s="82" t="s">
        <v>703</v>
      </c>
      <c r="T12" s="83">
        <v>2431.6</v>
      </c>
      <c r="U12" s="83">
        <v>3514.3</v>
      </c>
      <c r="V12" s="83">
        <v>0</v>
      </c>
      <c r="W12" s="83">
        <v>311.3</v>
      </c>
      <c r="X12" s="84">
        <v>6257.2</v>
      </c>
      <c r="Y12" s="82" t="s">
        <v>703</v>
      </c>
      <c r="Z12" s="83">
        <v>173.3</v>
      </c>
      <c r="AA12" s="83">
        <v>35.4</v>
      </c>
      <c r="AB12" s="83">
        <v>0</v>
      </c>
      <c r="AC12" s="83">
        <v>311.3</v>
      </c>
      <c r="AD12" s="84">
        <v>520</v>
      </c>
    </row>
    <row r="13" spans="1:30" x14ac:dyDescent="0.3">
      <c r="A13" s="1"/>
      <c r="B13" s="82" t="s">
        <v>704</v>
      </c>
      <c r="C13" s="83">
        <v>111.9</v>
      </c>
      <c r="D13" s="83">
        <v>131.9</v>
      </c>
      <c r="E13" s="83">
        <v>0</v>
      </c>
      <c r="F13" s="83">
        <v>41.1</v>
      </c>
      <c r="G13" s="83">
        <v>1814.2</v>
      </c>
      <c r="H13" s="83">
        <v>3382.6</v>
      </c>
      <c r="I13" s="83">
        <v>0</v>
      </c>
      <c r="J13" s="83">
        <v>302.10000000000002</v>
      </c>
      <c r="K13" s="83">
        <v>338.1</v>
      </c>
      <c r="L13" s="83">
        <v>0</v>
      </c>
      <c r="M13" s="83">
        <v>0</v>
      </c>
      <c r="N13" s="83">
        <v>0</v>
      </c>
      <c r="O13" s="83">
        <v>284.89999999999998</v>
      </c>
      <c r="P13" s="83">
        <v>5498.9</v>
      </c>
      <c r="Q13" s="83">
        <v>338.1</v>
      </c>
      <c r="R13" s="84">
        <v>6121.9</v>
      </c>
      <c r="S13" s="82" t="s">
        <v>704</v>
      </c>
      <c r="T13" s="83">
        <v>2264.1999999999998</v>
      </c>
      <c r="U13" s="83">
        <v>3514.5</v>
      </c>
      <c r="V13" s="83">
        <v>0</v>
      </c>
      <c r="W13" s="83">
        <v>343.2</v>
      </c>
      <c r="X13" s="84">
        <v>6121.9</v>
      </c>
      <c r="Y13" s="82" t="s">
        <v>704</v>
      </c>
      <c r="Z13" s="83">
        <v>173.9</v>
      </c>
      <c r="AA13" s="83">
        <v>36.5</v>
      </c>
      <c r="AB13" s="83">
        <v>0</v>
      </c>
      <c r="AC13" s="83">
        <v>343.2</v>
      </c>
      <c r="AD13" s="84">
        <v>553.6</v>
      </c>
    </row>
    <row r="14" spans="1:30" x14ac:dyDescent="0.3">
      <c r="A14" s="1"/>
      <c r="B14" s="82" t="s">
        <v>705</v>
      </c>
      <c r="C14" s="83">
        <v>113.6</v>
      </c>
      <c r="D14" s="83">
        <v>132.9</v>
      </c>
      <c r="E14" s="83">
        <v>0</v>
      </c>
      <c r="F14" s="83">
        <v>57.8</v>
      </c>
      <c r="G14" s="83">
        <v>1934.8</v>
      </c>
      <c r="H14" s="83">
        <v>3381.7</v>
      </c>
      <c r="I14" s="83">
        <v>0</v>
      </c>
      <c r="J14" s="83">
        <v>230.3</v>
      </c>
      <c r="K14" s="83">
        <v>350.6</v>
      </c>
      <c r="L14" s="83">
        <v>0</v>
      </c>
      <c r="M14" s="83">
        <v>0</v>
      </c>
      <c r="N14" s="83">
        <v>0</v>
      </c>
      <c r="O14" s="83">
        <v>304.3</v>
      </c>
      <c r="P14" s="83">
        <v>5546.8</v>
      </c>
      <c r="Q14" s="83">
        <v>350.6</v>
      </c>
      <c r="R14" s="84">
        <v>6201.7</v>
      </c>
      <c r="S14" s="82" t="s">
        <v>705</v>
      </c>
      <c r="T14" s="83">
        <v>2399</v>
      </c>
      <c r="U14" s="83">
        <v>3514.6</v>
      </c>
      <c r="V14" s="83">
        <v>0</v>
      </c>
      <c r="W14" s="83">
        <v>288.10000000000002</v>
      </c>
      <c r="X14" s="84">
        <v>6201.7</v>
      </c>
      <c r="Y14" s="82" t="s">
        <v>705</v>
      </c>
      <c r="Z14" s="83">
        <v>174.1</v>
      </c>
      <c r="AA14" s="83">
        <v>37.6</v>
      </c>
      <c r="AB14" s="83">
        <v>0</v>
      </c>
      <c r="AC14" s="83">
        <v>288.10000000000002</v>
      </c>
      <c r="AD14" s="84">
        <v>499.8</v>
      </c>
    </row>
    <row r="15" spans="1:30" x14ac:dyDescent="0.3">
      <c r="A15" s="1"/>
      <c r="B15" s="82" t="s">
        <v>706</v>
      </c>
      <c r="C15" s="83">
        <v>116.8</v>
      </c>
      <c r="D15" s="83">
        <v>133.5</v>
      </c>
      <c r="E15" s="83">
        <v>0</v>
      </c>
      <c r="F15" s="83">
        <v>67.099999999999994</v>
      </c>
      <c r="G15" s="83">
        <v>1843.9</v>
      </c>
      <c r="H15" s="83">
        <v>3384.8</v>
      </c>
      <c r="I15" s="83">
        <v>0</v>
      </c>
      <c r="J15" s="83">
        <v>264.7</v>
      </c>
      <c r="K15" s="83">
        <v>337.4</v>
      </c>
      <c r="L15" s="83">
        <v>0</v>
      </c>
      <c r="M15" s="83">
        <v>0</v>
      </c>
      <c r="N15" s="83">
        <v>0</v>
      </c>
      <c r="O15" s="83">
        <v>317.39999999999998</v>
      </c>
      <c r="P15" s="83">
        <v>5493.4</v>
      </c>
      <c r="Q15" s="83">
        <v>337.4</v>
      </c>
      <c r="R15" s="84">
        <v>6148.2</v>
      </c>
      <c r="S15" s="82" t="s">
        <v>706</v>
      </c>
      <c r="T15" s="83">
        <v>2298.1</v>
      </c>
      <c r="U15" s="83">
        <v>3518.3</v>
      </c>
      <c r="V15" s="83">
        <v>0</v>
      </c>
      <c r="W15" s="83">
        <v>331.8</v>
      </c>
      <c r="X15" s="84">
        <v>6148.2</v>
      </c>
      <c r="Y15" s="82" t="s">
        <v>706</v>
      </c>
      <c r="Z15" s="83">
        <v>177.6</v>
      </c>
      <c r="AA15" s="83">
        <v>37.700000000000003</v>
      </c>
      <c r="AB15" s="83">
        <v>0</v>
      </c>
      <c r="AC15" s="83">
        <v>331.8</v>
      </c>
      <c r="AD15" s="84">
        <v>547.1</v>
      </c>
    </row>
    <row r="16" spans="1:30" x14ac:dyDescent="0.3">
      <c r="A16" s="1"/>
      <c r="B16" s="82" t="s">
        <v>707</v>
      </c>
      <c r="C16" s="83">
        <v>137.9</v>
      </c>
      <c r="D16" s="83">
        <v>133.5</v>
      </c>
      <c r="E16" s="83">
        <v>0</v>
      </c>
      <c r="F16" s="83">
        <v>69.7</v>
      </c>
      <c r="G16" s="83">
        <v>1879.8</v>
      </c>
      <c r="H16" s="83">
        <v>3388.3</v>
      </c>
      <c r="I16" s="83">
        <v>0</v>
      </c>
      <c r="J16" s="83">
        <v>320.5</v>
      </c>
      <c r="K16" s="83">
        <v>338.8</v>
      </c>
      <c r="L16" s="83">
        <v>0</v>
      </c>
      <c r="M16" s="83">
        <v>0</v>
      </c>
      <c r="N16" s="83">
        <v>0</v>
      </c>
      <c r="O16" s="83">
        <v>341.1</v>
      </c>
      <c r="P16" s="83">
        <v>5588.6</v>
      </c>
      <c r="Q16" s="83">
        <v>338.8</v>
      </c>
      <c r="R16" s="84">
        <v>6268.5</v>
      </c>
      <c r="S16" s="82" t="s">
        <v>707</v>
      </c>
      <c r="T16" s="83">
        <v>2356.5</v>
      </c>
      <c r="U16" s="83">
        <v>3521.8</v>
      </c>
      <c r="V16" s="83">
        <v>0</v>
      </c>
      <c r="W16" s="83">
        <v>390.2</v>
      </c>
      <c r="X16" s="84">
        <v>6268.5</v>
      </c>
      <c r="Y16" s="82" t="s">
        <v>707</v>
      </c>
      <c r="Z16" s="83">
        <v>187</v>
      </c>
      <c r="AA16" s="83">
        <v>37.5</v>
      </c>
      <c r="AB16" s="83">
        <v>0</v>
      </c>
      <c r="AC16" s="83">
        <v>390.2</v>
      </c>
      <c r="AD16" s="84">
        <v>614.70000000000005</v>
      </c>
    </row>
    <row r="17" spans="1:30" x14ac:dyDescent="0.3">
      <c r="A17" s="1"/>
      <c r="B17" s="82" t="s">
        <v>708</v>
      </c>
      <c r="C17" s="83">
        <v>138.30000000000001</v>
      </c>
      <c r="D17" s="83">
        <v>133.6</v>
      </c>
      <c r="E17" s="83">
        <v>0</v>
      </c>
      <c r="F17" s="83">
        <v>61.5</v>
      </c>
      <c r="G17" s="83">
        <v>1891.7</v>
      </c>
      <c r="H17" s="83">
        <v>3391.4</v>
      </c>
      <c r="I17" s="83">
        <v>0</v>
      </c>
      <c r="J17" s="83">
        <v>338.9</v>
      </c>
      <c r="K17" s="83">
        <v>336.8</v>
      </c>
      <c r="L17" s="83">
        <v>0</v>
      </c>
      <c r="M17" s="83">
        <v>0</v>
      </c>
      <c r="N17" s="83">
        <v>0</v>
      </c>
      <c r="O17" s="83">
        <v>333.4</v>
      </c>
      <c r="P17" s="83">
        <v>5622</v>
      </c>
      <c r="Q17" s="83">
        <v>336.8</v>
      </c>
      <c r="R17" s="84">
        <v>6292.2</v>
      </c>
      <c r="S17" s="82" t="s">
        <v>708</v>
      </c>
      <c r="T17" s="83">
        <v>2366.8000000000002</v>
      </c>
      <c r="U17" s="83">
        <v>3525</v>
      </c>
      <c r="V17" s="83">
        <v>0</v>
      </c>
      <c r="W17" s="83">
        <v>400.4</v>
      </c>
      <c r="X17" s="84">
        <v>6292.2</v>
      </c>
      <c r="Y17" s="82" t="s">
        <v>708</v>
      </c>
      <c r="Z17" s="83">
        <v>187.3</v>
      </c>
      <c r="AA17" s="83">
        <v>37.700000000000003</v>
      </c>
      <c r="AB17" s="83">
        <v>0</v>
      </c>
      <c r="AC17" s="83">
        <v>400.4</v>
      </c>
      <c r="AD17" s="84">
        <v>625.4</v>
      </c>
    </row>
    <row r="18" spans="1:30" x14ac:dyDescent="0.3">
      <c r="A18" s="1"/>
      <c r="B18" s="82" t="s">
        <v>709</v>
      </c>
      <c r="C18" s="83">
        <v>138.1</v>
      </c>
      <c r="D18" s="83">
        <v>132.69999999999999</v>
      </c>
      <c r="E18" s="83">
        <v>0</v>
      </c>
      <c r="F18" s="83">
        <v>61.1</v>
      </c>
      <c r="G18" s="83">
        <v>1956</v>
      </c>
      <c r="H18" s="83">
        <v>3381.4</v>
      </c>
      <c r="I18" s="83">
        <v>0</v>
      </c>
      <c r="J18" s="83">
        <v>402.6</v>
      </c>
      <c r="K18" s="83">
        <v>341</v>
      </c>
      <c r="L18" s="83">
        <v>0</v>
      </c>
      <c r="M18" s="83">
        <v>0</v>
      </c>
      <c r="N18" s="83">
        <v>0</v>
      </c>
      <c r="O18" s="83">
        <v>331.9</v>
      </c>
      <c r="P18" s="83">
        <v>5740</v>
      </c>
      <c r="Q18" s="83">
        <v>341</v>
      </c>
      <c r="R18" s="84">
        <v>6412.9</v>
      </c>
      <c r="S18" s="82" t="s">
        <v>709</v>
      </c>
      <c r="T18" s="83">
        <v>2435.1</v>
      </c>
      <c r="U18" s="83">
        <v>3514.1</v>
      </c>
      <c r="V18" s="83">
        <v>0</v>
      </c>
      <c r="W18" s="83">
        <v>463.7</v>
      </c>
      <c r="X18" s="84">
        <v>6412.9</v>
      </c>
      <c r="Y18" s="82" t="s">
        <v>709</v>
      </c>
      <c r="Z18" s="83">
        <v>187</v>
      </c>
      <c r="AA18" s="83">
        <v>37.4</v>
      </c>
      <c r="AB18" s="83">
        <v>0</v>
      </c>
      <c r="AC18" s="83">
        <v>463.7</v>
      </c>
      <c r="AD18" s="84">
        <v>688.1</v>
      </c>
    </row>
    <row r="19" spans="1:30" x14ac:dyDescent="0.3">
      <c r="A19" s="1"/>
      <c r="B19" s="82" t="s">
        <v>710</v>
      </c>
      <c r="C19" s="83">
        <v>138.9</v>
      </c>
      <c r="D19" s="83">
        <v>134.1</v>
      </c>
      <c r="E19" s="83">
        <v>0</v>
      </c>
      <c r="F19" s="83">
        <v>62.9</v>
      </c>
      <c r="G19" s="83">
        <v>1866.7</v>
      </c>
      <c r="H19" s="83">
        <v>3386.4</v>
      </c>
      <c r="I19" s="83">
        <v>0</v>
      </c>
      <c r="J19" s="83">
        <v>427.3</v>
      </c>
      <c r="K19" s="83">
        <v>333.4</v>
      </c>
      <c r="L19" s="83">
        <v>0</v>
      </c>
      <c r="M19" s="83">
        <v>0.1</v>
      </c>
      <c r="N19" s="83">
        <v>0</v>
      </c>
      <c r="O19" s="83">
        <v>335.9</v>
      </c>
      <c r="P19" s="83">
        <v>5680.4</v>
      </c>
      <c r="Q19" s="83">
        <v>333.5</v>
      </c>
      <c r="R19" s="84">
        <v>6349.8</v>
      </c>
      <c r="S19" s="82" t="s">
        <v>710</v>
      </c>
      <c r="T19" s="83">
        <v>2339</v>
      </c>
      <c r="U19" s="83">
        <v>3520.5</v>
      </c>
      <c r="V19" s="83">
        <v>0.1</v>
      </c>
      <c r="W19" s="83">
        <v>490.2</v>
      </c>
      <c r="X19" s="84">
        <v>6349.8</v>
      </c>
      <c r="Y19" s="82" t="s">
        <v>710</v>
      </c>
      <c r="Z19" s="83">
        <v>185.1</v>
      </c>
      <c r="AA19" s="83">
        <v>37.5</v>
      </c>
      <c r="AB19" s="83">
        <v>0.1</v>
      </c>
      <c r="AC19" s="83">
        <v>490.2</v>
      </c>
      <c r="AD19" s="84">
        <v>712.9</v>
      </c>
    </row>
    <row r="20" spans="1:30" x14ac:dyDescent="0.3">
      <c r="A20" s="1"/>
      <c r="B20" s="82" t="s">
        <v>711</v>
      </c>
      <c r="C20" s="83">
        <v>154.30000000000001</v>
      </c>
      <c r="D20" s="83">
        <v>134.30000000000001</v>
      </c>
      <c r="E20" s="83">
        <v>0</v>
      </c>
      <c r="F20" s="83">
        <v>68.3</v>
      </c>
      <c r="G20" s="83">
        <v>1875.2</v>
      </c>
      <c r="H20" s="83">
        <v>3386.9</v>
      </c>
      <c r="I20" s="83">
        <v>0</v>
      </c>
      <c r="J20" s="83">
        <v>569.1</v>
      </c>
      <c r="K20" s="83">
        <v>338.1</v>
      </c>
      <c r="L20" s="83">
        <v>0</v>
      </c>
      <c r="M20" s="83">
        <v>17.8</v>
      </c>
      <c r="N20" s="83">
        <v>0</v>
      </c>
      <c r="O20" s="83">
        <v>356.9</v>
      </c>
      <c r="P20" s="83">
        <v>5831.2</v>
      </c>
      <c r="Q20" s="83">
        <v>355.9</v>
      </c>
      <c r="R20" s="84">
        <v>6544</v>
      </c>
      <c r="S20" s="82" t="s">
        <v>711</v>
      </c>
      <c r="T20" s="83">
        <v>2367.6</v>
      </c>
      <c r="U20" s="83">
        <v>3521.2</v>
      </c>
      <c r="V20" s="83">
        <v>17.8</v>
      </c>
      <c r="W20" s="83">
        <v>637.4</v>
      </c>
      <c r="X20" s="84">
        <v>6544</v>
      </c>
      <c r="Y20" s="82" t="s">
        <v>711</v>
      </c>
      <c r="Z20" s="83">
        <v>190.8</v>
      </c>
      <c r="AA20" s="83">
        <v>37.5</v>
      </c>
      <c r="AB20" s="83">
        <v>17.8</v>
      </c>
      <c r="AC20" s="83">
        <v>637.4</v>
      </c>
      <c r="AD20" s="84">
        <v>883.5</v>
      </c>
    </row>
    <row r="21" spans="1:30" x14ac:dyDescent="0.3">
      <c r="A21" s="1"/>
      <c r="B21" s="82" t="s">
        <v>712</v>
      </c>
      <c r="C21" s="83">
        <v>153.69999999999999</v>
      </c>
      <c r="D21" s="83">
        <v>135.4</v>
      </c>
      <c r="E21" s="83">
        <v>0</v>
      </c>
      <c r="F21" s="83">
        <v>66.5</v>
      </c>
      <c r="G21" s="83">
        <v>1685.5</v>
      </c>
      <c r="H21" s="83">
        <v>3228</v>
      </c>
      <c r="I21" s="83">
        <v>0</v>
      </c>
      <c r="J21" s="83">
        <v>676.6</v>
      </c>
      <c r="K21" s="83">
        <v>366.1</v>
      </c>
      <c r="L21" s="83">
        <v>0</v>
      </c>
      <c r="M21" s="83">
        <v>147.6</v>
      </c>
      <c r="N21" s="83">
        <v>0</v>
      </c>
      <c r="O21" s="83">
        <v>355.6</v>
      </c>
      <c r="P21" s="83">
        <v>5590.1</v>
      </c>
      <c r="Q21" s="83">
        <v>513.70000000000005</v>
      </c>
      <c r="R21" s="84">
        <v>6459.4</v>
      </c>
      <c r="S21" s="82" t="s">
        <v>712</v>
      </c>
      <c r="T21" s="83">
        <v>2205.3000000000002</v>
      </c>
      <c r="U21" s="83">
        <v>3363.4</v>
      </c>
      <c r="V21" s="83">
        <v>147.6</v>
      </c>
      <c r="W21" s="83">
        <v>743.1</v>
      </c>
      <c r="X21" s="84">
        <v>6459.4</v>
      </c>
      <c r="Y21" s="82" t="s">
        <v>712</v>
      </c>
      <c r="Z21" s="83">
        <v>191.9</v>
      </c>
      <c r="AA21" s="83">
        <v>37.6</v>
      </c>
      <c r="AB21" s="83">
        <v>147.6</v>
      </c>
      <c r="AC21" s="83">
        <v>743.1</v>
      </c>
      <c r="AD21" s="84">
        <v>1120.2</v>
      </c>
    </row>
    <row r="22" spans="1:30" x14ac:dyDescent="0.3">
      <c r="A22" s="1"/>
      <c r="B22" s="82" t="s">
        <v>713</v>
      </c>
      <c r="C22" s="83">
        <v>154.5</v>
      </c>
      <c r="D22" s="83">
        <v>133.69999999999999</v>
      </c>
      <c r="E22" s="83">
        <v>0</v>
      </c>
      <c r="F22" s="83">
        <v>68.5</v>
      </c>
      <c r="G22" s="83">
        <v>1797.8</v>
      </c>
      <c r="H22" s="83">
        <v>3029.7</v>
      </c>
      <c r="I22" s="83">
        <v>0.1</v>
      </c>
      <c r="J22" s="83">
        <v>654.5</v>
      </c>
      <c r="K22" s="83">
        <v>375.8</v>
      </c>
      <c r="L22" s="83">
        <v>0</v>
      </c>
      <c r="M22" s="83">
        <v>317.39999999999998</v>
      </c>
      <c r="N22" s="83">
        <v>0</v>
      </c>
      <c r="O22" s="83">
        <v>356.7</v>
      </c>
      <c r="P22" s="83">
        <v>5482.1</v>
      </c>
      <c r="Q22" s="83">
        <v>693.2</v>
      </c>
      <c r="R22" s="84">
        <v>6532</v>
      </c>
      <c r="S22" s="82" t="s">
        <v>713</v>
      </c>
      <c r="T22" s="83">
        <v>2328.1</v>
      </c>
      <c r="U22" s="83">
        <v>3163.4</v>
      </c>
      <c r="V22" s="83">
        <v>317.5</v>
      </c>
      <c r="W22" s="83">
        <v>723</v>
      </c>
      <c r="X22" s="84">
        <v>6532</v>
      </c>
      <c r="Y22" s="82" t="s">
        <v>713</v>
      </c>
      <c r="Z22" s="83">
        <v>197.1</v>
      </c>
      <c r="AA22" s="83">
        <v>36.700000000000003</v>
      </c>
      <c r="AB22" s="83">
        <v>317.5</v>
      </c>
      <c r="AC22" s="83">
        <v>723</v>
      </c>
      <c r="AD22" s="84">
        <v>1274.3</v>
      </c>
    </row>
    <row r="23" spans="1:30" x14ac:dyDescent="0.3">
      <c r="A23" s="1"/>
      <c r="B23" s="82" t="s">
        <v>714</v>
      </c>
      <c r="C23" s="83">
        <v>206.6</v>
      </c>
      <c r="D23" s="83">
        <v>133.4</v>
      </c>
      <c r="E23" s="83">
        <v>0</v>
      </c>
      <c r="F23" s="83">
        <v>72.3</v>
      </c>
      <c r="G23" s="83">
        <v>1865.9</v>
      </c>
      <c r="H23" s="83">
        <v>3032.8</v>
      </c>
      <c r="I23" s="83">
        <v>0.1</v>
      </c>
      <c r="J23" s="83">
        <v>598.79999999999995</v>
      </c>
      <c r="K23" s="83">
        <v>368.5</v>
      </c>
      <c r="L23" s="83">
        <v>0</v>
      </c>
      <c r="M23" s="83">
        <v>458.7</v>
      </c>
      <c r="N23" s="83">
        <v>0</v>
      </c>
      <c r="O23" s="83">
        <v>412.3</v>
      </c>
      <c r="P23" s="83">
        <v>5497.6</v>
      </c>
      <c r="Q23" s="83">
        <v>827.2</v>
      </c>
      <c r="R23" s="84">
        <v>6737.1</v>
      </c>
      <c r="S23" s="82" t="s">
        <v>714</v>
      </c>
      <c r="T23" s="83">
        <v>2441</v>
      </c>
      <c r="U23" s="83">
        <v>3166.2</v>
      </c>
      <c r="V23" s="83">
        <v>458.8</v>
      </c>
      <c r="W23" s="83">
        <v>671.1</v>
      </c>
      <c r="X23" s="84">
        <v>6737.1</v>
      </c>
      <c r="Y23" s="82" t="s">
        <v>714</v>
      </c>
      <c r="Z23" s="83">
        <v>198.2</v>
      </c>
      <c r="AA23" s="83">
        <v>36.200000000000003</v>
      </c>
      <c r="AB23" s="83">
        <v>458.8</v>
      </c>
      <c r="AC23" s="83">
        <v>671.1</v>
      </c>
      <c r="AD23" s="84">
        <v>1364.3</v>
      </c>
    </row>
    <row r="24" spans="1:30" x14ac:dyDescent="0.3">
      <c r="A24" s="1"/>
      <c r="B24" s="82" t="s">
        <v>715</v>
      </c>
      <c r="C24" s="83">
        <v>210</v>
      </c>
      <c r="D24" s="83">
        <v>133.6</v>
      </c>
      <c r="E24" s="83">
        <v>0.2</v>
      </c>
      <c r="F24" s="83">
        <v>67.900000000000006</v>
      </c>
      <c r="G24" s="83">
        <v>1941.2</v>
      </c>
      <c r="H24" s="83">
        <v>3033.9</v>
      </c>
      <c r="I24" s="83">
        <v>0.6</v>
      </c>
      <c r="J24" s="83">
        <v>619.1</v>
      </c>
      <c r="K24" s="83">
        <v>370.2</v>
      </c>
      <c r="L24" s="83">
        <v>0</v>
      </c>
      <c r="M24" s="83">
        <v>528.29999999999995</v>
      </c>
      <c r="N24" s="83">
        <v>0</v>
      </c>
      <c r="O24" s="83">
        <v>411.7</v>
      </c>
      <c r="P24" s="83">
        <v>5594.8</v>
      </c>
      <c r="Q24" s="83">
        <v>898.5</v>
      </c>
      <c r="R24" s="84">
        <v>6905</v>
      </c>
      <c r="S24" s="82" t="s">
        <v>715</v>
      </c>
      <c r="T24" s="83">
        <v>2521.4</v>
      </c>
      <c r="U24" s="83">
        <v>3167.5</v>
      </c>
      <c r="V24" s="83">
        <v>529.1</v>
      </c>
      <c r="W24" s="83">
        <v>687</v>
      </c>
      <c r="X24" s="84">
        <v>6905</v>
      </c>
      <c r="Y24" s="82" t="s">
        <v>715</v>
      </c>
      <c r="Z24" s="83">
        <v>194.5</v>
      </c>
      <c r="AA24" s="83">
        <v>36.299999999999997</v>
      </c>
      <c r="AB24" s="83">
        <v>529.1</v>
      </c>
      <c r="AC24" s="83">
        <v>687</v>
      </c>
      <c r="AD24" s="84">
        <v>1446.9</v>
      </c>
    </row>
    <row r="25" spans="1:30" x14ac:dyDescent="0.3">
      <c r="A25" s="1"/>
      <c r="B25" s="82" t="s">
        <v>716</v>
      </c>
      <c r="C25" s="83">
        <v>209.9</v>
      </c>
      <c r="D25" s="83">
        <v>132.69999999999999</v>
      </c>
      <c r="E25" s="83">
        <v>0.2</v>
      </c>
      <c r="F25" s="83">
        <v>74.3</v>
      </c>
      <c r="G25" s="83">
        <v>2019.4</v>
      </c>
      <c r="H25" s="83">
        <v>3223.4</v>
      </c>
      <c r="I25" s="83">
        <v>0.8</v>
      </c>
      <c r="J25" s="83">
        <v>575</v>
      </c>
      <c r="K25" s="83">
        <v>346.3</v>
      </c>
      <c r="L25" s="83">
        <v>0</v>
      </c>
      <c r="M25" s="83">
        <v>559.4</v>
      </c>
      <c r="N25" s="83">
        <v>0</v>
      </c>
      <c r="O25" s="83">
        <v>417.1</v>
      </c>
      <c r="P25" s="83">
        <v>5818.6</v>
      </c>
      <c r="Q25" s="83">
        <v>905.7</v>
      </c>
      <c r="R25" s="84">
        <v>7141.4</v>
      </c>
      <c r="S25" s="82" t="s">
        <v>716</v>
      </c>
      <c r="T25" s="83">
        <v>2575.6</v>
      </c>
      <c r="U25" s="83">
        <v>3356.1</v>
      </c>
      <c r="V25" s="83">
        <v>560.4</v>
      </c>
      <c r="W25" s="83">
        <v>649.29999999999995</v>
      </c>
      <c r="X25" s="84">
        <v>7141.4</v>
      </c>
      <c r="Y25" s="82" t="s">
        <v>716</v>
      </c>
      <c r="Z25" s="83">
        <v>195.7</v>
      </c>
      <c r="AA25" s="83">
        <v>36.299999999999997</v>
      </c>
      <c r="AB25" s="83">
        <v>560.4</v>
      </c>
      <c r="AC25" s="83">
        <v>649.29999999999995</v>
      </c>
      <c r="AD25" s="84">
        <v>1441.7</v>
      </c>
    </row>
    <row r="26" spans="1:30" x14ac:dyDescent="0.3">
      <c r="A26" s="1"/>
      <c r="B26" s="82" t="s">
        <v>717</v>
      </c>
      <c r="C26" s="83">
        <v>217.3</v>
      </c>
      <c r="D26" s="83">
        <v>133</v>
      </c>
      <c r="E26" s="83">
        <v>0.3</v>
      </c>
      <c r="F26" s="83">
        <v>66.400000000000006</v>
      </c>
      <c r="G26" s="83">
        <v>1895.1</v>
      </c>
      <c r="H26" s="83">
        <v>3379.6</v>
      </c>
      <c r="I26" s="83">
        <v>0.9</v>
      </c>
      <c r="J26" s="83">
        <v>644.9</v>
      </c>
      <c r="K26" s="83">
        <v>383</v>
      </c>
      <c r="L26" s="83">
        <v>0</v>
      </c>
      <c r="M26" s="83">
        <v>555.4</v>
      </c>
      <c r="N26" s="83">
        <v>0</v>
      </c>
      <c r="O26" s="83">
        <v>417</v>
      </c>
      <c r="P26" s="83">
        <v>5920.5</v>
      </c>
      <c r="Q26" s="83">
        <v>938.4</v>
      </c>
      <c r="R26" s="84">
        <v>7275.9</v>
      </c>
      <c r="S26" s="82" t="s">
        <v>717</v>
      </c>
      <c r="T26" s="83">
        <v>2495.4</v>
      </c>
      <c r="U26" s="83">
        <v>3512.6</v>
      </c>
      <c r="V26" s="83">
        <v>556.6</v>
      </c>
      <c r="W26" s="83">
        <v>711.3</v>
      </c>
      <c r="X26" s="84">
        <v>7275.9</v>
      </c>
      <c r="Y26" s="82" t="s">
        <v>717</v>
      </c>
      <c r="Z26" s="83">
        <v>195.5</v>
      </c>
      <c r="AA26" s="83">
        <v>37</v>
      </c>
      <c r="AB26" s="83">
        <v>556.6</v>
      </c>
      <c r="AC26" s="83">
        <v>711.3</v>
      </c>
      <c r="AD26" s="84">
        <v>1500.4</v>
      </c>
    </row>
    <row r="27" spans="1:30" x14ac:dyDescent="0.3">
      <c r="A27" s="1"/>
      <c r="B27" s="82" t="s">
        <v>718</v>
      </c>
      <c r="C27" s="83">
        <v>173</v>
      </c>
      <c r="D27" s="83">
        <v>133.69999999999999</v>
      </c>
      <c r="E27" s="83">
        <v>0.3</v>
      </c>
      <c r="F27" s="83">
        <v>60.2</v>
      </c>
      <c r="G27" s="83">
        <v>2067.9</v>
      </c>
      <c r="H27" s="83">
        <v>3384.6</v>
      </c>
      <c r="I27" s="83">
        <v>1</v>
      </c>
      <c r="J27" s="83">
        <v>635.29999999999995</v>
      </c>
      <c r="K27" s="83">
        <v>361.5</v>
      </c>
      <c r="L27" s="83">
        <v>0</v>
      </c>
      <c r="M27" s="83">
        <v>539.1</v>
      </c>
      <c r="N27" s="83">
        <v>0</v>
      </c>
      <c r="O27" s="83">
        <v>367.2</v>
      </c>
      <c r="P27" s="83">
        <v>6088.8</v>
      </c>
      <c r="Q27" s="83">
        <v>900.6</v>
      </c>
      <c r="R27" s="84">
        <v>7356.6</v>
      </c>
      <c r="S27" s="82" t="s">
        <v>718</v>
      </c>
      <c r="T27" s="83">
        <v>2602.4</v>
      </c>
      <c r="U27" s="83">
        <v>3518.3</v>
      </c>
      <c r="V27" s="83">
        <v>540.4</v>
      </c>
      <c r="W27" s="83">
        <v>695.5</v>
      </c>
      <c r="X27" s="84">
        <v>7356.6</v>
      </c>
      <c r="Y27" s="82" t="s">
        <v>718</v>
      </c>
      <c r="Z27" s="83">
        <v>193.1</v>
      </c>
      <c r="AA27" s="83">
        <v>37.799999999999997</v>
      </c>
      <c r="AB27" s="83">
        <v>540.4</v>
      </c>
      <c r="AC27" s="83">
        <v>695.5</v>
      </c>
      <c r="AD27" s="84">
        <v>1466.8</v>
      </c>
    </row>
    <row r="28" spans="1:30" x14ac:dyDescent="0.3">
      <c r="A28" s="1"/>
      <c r="B28" s="82" t="s">
        <v>719</v>
      </c>
      <c r="C28" s="83">
        <v>161.19999999999999</v>
      </c>
      <c r="D28" s="83">
        <v>133.69999999999999</v>
      </c>
      <c r="E28" s="83">
        <v>0.3</v>
      </c>
      <c r="F28" s="83">
        <v>66.099999999999994</v>
      </c>
      <c r="G28" s="83">
        <v>2039.2</v>
      </c>
      <c r="H28" s="83">
        <v>3364.5</v>
      </c>
      <c r="I28" s="83">
        <v>1.1000000000000001</v>
      </c>
      <c r="J28" s="83">
        <v>719.1</v>
      </c>
      <c r="K28" s="83">
        <v>361.2</v>
      </c>
      <c r="L28" s="83">
        <v>0</v>
      </c>
      <c r="M28" s="83">
        <v>562.70000000000005</v>
      </c>
      <c r="N28" s="83">
        <v>0</v>
      </c>
      <c r="O28" s="83">
        <v>361.3</v>
      </c>
      <c r="P28" s="83">
        <v>6123.9</v>
      </c>
      <c r="Q28" s="83">
        <v>923.9</v>
      </c>
      <c r="R28" s="84">
        <v>7409.1</v>
      </c>
      <c r="S28" s="82" t="s">
        <v>719</v>
      </c>
      <c r="T28" s="83">
        <v>2561.6</v>
      </c>
      <c r="U28" s="83">
        <v>3498.2</v>
      </c>
      <c r="V28" s="83">
        <v>564.1</v>
      </c>
      <c r="W28" s="83">
        <v>785.2</v>
      </c>
      <c r="X28" s="84">
        <v>7409.1</v>
      </c>
      <c r="Y28" s="82" t="s">
        <v>719</v>
      </c>
      <c r="Z28" s="83">
        <v>192.9</v>
      </c>
      <c r="AA28" s="83">
        <v>38</v>
      </c>
      <c r="AB28" s="83">
        <v>564.1</v>
      </c>
      <c r="AC28" s="83">
        <v>785.2</v>
      </c>
      <c r="AD28" s="84">
        <v>1580.2</v>
      </c>
    </row>
    <row r="29" spans="1:30" x14ac:dyDescent="0.3">
      <c r="A29" s="1"/>
      <c r="B29" s="82" t="s">
        <v>720</v>
      </c>
      <c r="C29" s="83">
        <v>167.4</v>
      </c>
      <c r="D29" s="83">
        <v>133.19999999999999</v>
      </c>
      <c r="E29" s="83">
        <v>0.4</v>
      </c>
      <c r="F29" s="83">
        <v>63.7</v>
      </c>
      <c r="G29" s="83">
        <v>2042.1</v>
      </c>
      <c r="H29" s="83">
        <v>3309.4</v>
      </c>
      <c r="I29" s="83">
        <v>1.2</v>
      </c>
      <c r="J29" s="83">
        <v>744.7</v>
      </c>
      <c r="K29" s="83">
        <v>371</v>
      </c>
      <c r="L29" s="83">
        <v>0</v>
      </c>
      <c r="M29" s="83">
        <v>552.9</v>
      </c>
      <c r="N29" s="83">
        <v>0</v>
      </c>
      <c r="O29" s="83">
        <v>364.7</v>
      </c>
      <c r="P29" s="83">
        <v>6097.4</v>
      </c>
      <c r="Q29" s="83">
        <v>923.9</v>
      </c>
      <c r="R29" s="84">
        <v>7386</v>
      </c>
      <c r="S29" s="82" t="s">
        <v>720</v>
      </c>
      <c r="T29" s="83">
        <v>2580.5</v>
      </c>
      <c r="U29" s="83">
        <v>3442.6</v>
      </c>
      <c r="V29" s="83">
        <v>554.5</v>
      </c>
      <c r="W29" s="83">
        <v>808.4</v>
      </c>
      <c r="X29" s="84">
        <v>7386</v>
      </c>
      <c r="Y29" s="82" t="s">
        <v>720</v>
      </c>
      <c r="Z29" s="83">
        <v>190</v>
      </c>
      <c r="AA29" s="83">
        <v>38</v>
      </c>
      <c r="AB29" s="83">
        <v>554.5</v>
      </c>
      <c r="AC29" s="83">
        <v>808.4</v>
      </c>
      <c r="AD29" s="84">
        <v>1590.9</v>
      </c>
    </row>
    <row r="30" spans="1:30" x14ac:dyDescent="0.3">
      <c r="A30" s="1"/>
      <c r="B30" s="82" t="s">
        <v>721</v>
      </c>
      <c r="C30" s="83">
        <v>159.9</v>
      </c>
      <c r="D30" s="83">
        <v>132.30000000000001</v>
      </c>
      <c r="E30" s="83">
        <v>0.4</v>
      </c>
      <c r="F30" s="83">
        <v>63.7</v>
      </c>
      <c r="G30" s="83">
        <v>2236.6999999999998</v>
      </c>
      <c r="H30" s="83">
        <v>3176.1</v>
      </c>
      <c r="I30" s="83">
        <v>1.2</v>
      </c>
      <c r="J30" s="83">
        <v>732.3</v>
      </c>
      <c r="K30" s="83">
        <v>401.9</v>
      </c>
      <c r="L30" s="83">
        <v>0</v>
      </c>
      <c r="M30" s="83">
        <v>552.79999999999995</v>
      </c>
      <c r="N30" s="83">
        <v>0</v>
      </c>
      <c r="O30" s="83">
        <v>356.3</v>
      </c>
      <c r="P30" s="83">
        <v>6146.3</v>
      </c>
      <c r="Q30" s="83">
        <v>954.7</v>
      </c>
      <c r="R30" s="84">
        <v>7457.3</v>
      </c>
      <c r="S30" s="82" t="s">
        <v>721</v>
      </c>
      <c r="T30" s="83">
        <v>2798.5</v>
      </c>
      <c r="U30" s="83">
        <v>3308.4</v>
      </c>
      <c r="V30" s="83">
        <v>554.4</v>
      </c>
      <c r="W30" s="83">
        <v>796</v>
      </c>
      <c r="X30" s="84">
        <v>7457.3</v>
      </c>
      <c r="Y30" s="82" t="s">
        <v>721</v>
      </c>
      <c r="Z30" s="83">
        <v>192.9</v>
      </c>
      <c r="AA30" s="83">
        <v>36.799999999999997</v>
      </c>
      <c r="AB30" s="83">
        <v>554.4</v>
      </c>
      <c r="AC30" s="83">
        <v>796</v>
      </c>
      <c r="AD30" s="84">
        <v>1580.1</v>
      </c>
    </row>
    <row r="31" spans="1:30" x14ac:dyDescent="0.3">
      <c r="A31" s="1"/>
      <c r="B31" s="82" t="s">
        <v>722</v>
      </c>
      <c r="C31" s="83">
        <v>160.30000000000001</v>
      </c>
      <c r="D31" s="83">
        <v>133.69999999999999</v>
      </c>
      <c r="E31" s="83">
        <v>0.4</v>
      </c>
      <c r="F31" s="83">
        <v>75.3</v>
      </c>
      <c r="G31" s="83">
        <v>2166.4</v>
      </c>
      <c r="H31" s="83">
        <v>3083.9</v>
      </c>
      <c r="I31" s="83">
        <v>1.2</v>
      </c>
      <c r="J31" s="83">
        <v>739.5</v>
      </c>
      <c r="K31" s="83">
        <v>406.9</v>
      </c>
      <c r="L31" s="83">
        <v>0</v>
      </c>
      <c r="M31" s="83">
        <v>597.6</v>
      </c>
      <c r="N31" s="83">
        <v>0</v>
      </c>
      <c r="O31" s="83">
        <v>369.7</v>
      </c>
      <c r="P31" s="83">
        <v>5991</v>
      </c>
      <c r="Q31" s="83">
        <v>1004.5</v>
      </c>
      <c r="R31" s="84">
        <v>7365.2</v>
      </c>
      <c r="S31" s="82" t="s">
        <v>722</v>
      </c>
      <c r="T31" s="83">
        <v>2733.6</v>
      </c>
      <c r="U31" s="83">
        <v>3217.6</v>
      </c>
      <c r="V31" s="83">
        <v>599.20000000000005</v>
      </c>
      <c r="W31" s="83">
        <v>814.8</v>
      </c>
      <c r="X31" s="84">
        <v>7365.2</v>
      </c>
      <c r="Y31" s="82" t="s">
        <v>722</v>
      </c>
      <c r="Z31" s="83">
        <v>197.4</v>
      </c>
      <c r="AA31" s="83">
        <v>38.1</v>
      </c>
      <c r="AB31" s="83">
        <v>599.20000000000005</v>
      </c>
      <c r="AC31" s="83">
        <v>814.8</v>
      </c>
      <c r="AD31" s="84">
        <v>1649.5</v>
      </c>
    </row>
    <row r="32" spans="1:30" x14ac:dyDescent="0.3">
      <c r="A32" s="1"/>
      <c r="B32" s="82" t="s">
        <v>723</v>
      </c>
      <c r="C32" s="83">
        <v>159.69999999999999</v>
      </c>
      <c r="D32" s="83">
        <v>132.6</v>
      </c>
      <c r="E32" s="83">
        <v>0.4</v>
      </c>
      <c r="F32" s="83">
        <v>85</v>
      </c>
      <c r="G32" s="83">
        <v>2297.6999999999998</v>
      </c>
      <c r="H32" s="83">
        <v>3046.6</v>
      </c>
      <c r="I32" s="83">
        <v>1.2</v>
      </c>
      <c r="J32" s="83">
        <v>717.3</v>
      </c>
      <c r="K32" s="83">
        <v>413</v>
      </c>
      <c r="L32" s="83">
        <v>0</v>
      </c>
      <c r="M32" s="83">
        <v>598.4</v>
      </c>
      <c r="N32" s="83">
        <v>0</v>
      </c>
      <c r="O32" s="83">
        <v>377.7</v>
      </c>
      <c r="P32" s="83">
        <v>6062.8</v>
      </c>
      <c r="Q32" s="83">
        <v>1011.4</v>
      </c>
      <c r="R32" s="84">
        <v>7451.9</v>
      </c>
      <c r="S32" s="82" t="s">
        <v>723</v>
      </c>
      <c r="T32" s="83">
        <v>2870.4</v>
      </c>
      <c r="U32" s="83">
        <v>3179.2</v>
      </c>
      <c r="V32" s="83">
        <v>600</v>
      </c>
      <c r="W32" s="83">
        <v>802.3</v>
      </c>
      <c r="X32" s="84">
        <v>7451.9</v>
      </c>
      <c r="Y32" s="82" t="s">
        <v>723</v>
      </c>
      <c r="Z32" s="83">
        <v>196.2</v>
      </c>
      <c r="AA32" s="83">
        <v>38.200000000000003</v>
      </c>
      <c r="AB32" s="83">
        <v>600</v>
      </c>
      <c r="AC32" s="83">
        <v>802.3</v>
      </c>
      <c r="AD32" s="84">
        <v>1636.7</v>
      </c>
    </row>
    <row r="33" spans="1:30" x14ac:dyDescent="0.3">
      <c r="A33" s="1"/>
      <c r="B33" s="82" t="s">
        <v>724</v>
      </c>
      <c r="C33" s="83">
        <v>159.80000000000001</v>
      </c>
      <c r="D33" s="83">
        <v>132.9</v>
      </c>
      <c r="E33" s="83">
        <v>0.4</v>
      </c>
      <c r="F33" s="83">
        <v>97.3</v>
      </c>
      <c r="G33" s="83">
        <v>2169.1</v>
      </c>
      <c r="H33" s="83">
        <v>3047.9</v>
      </c>
      <c r="I33" s="83">
        <v>1.2</v>
      </c>
      <c r="J33" s="83">
        <v>745.4</v>
      </c>
      <c r="K33" s="83">
        <v>417.3</v>
      </c>
      <c r="L33" s="83">
        <v>0</v>
      </c>
      <c r="M33" s="83">
        <v>621</v>
      </c>
      <c r="N33" s="83">
        <v>0</v>
      </c>
      <c r="O33" s="83">
        <v>390.4</v>
      </c>
      <c r="P33" s="83">
        <v>5963.6</v>
      </c>
      <c r="Q33" s="83">
        <v>1038.3</v>
      </c>
      <c r="R33" s="84">
        <v>7392.3</v>
      </c>
      <c r="S33" s="82" t="s">
        <v>724</v>
      </c>
      <c r="T33" s="83">
        <v>2746.2</v>
      </c>
      <c r="U33" s="83">
        <v>3180.8</v>
      </c>
      <c r="V33" s="83">
        <v>622.6</v>
      </c>
      <c r="W33" s="83">
        <v>842.7</v>
      </c>
      <c r="X33" s="84">
        <v>7392.3</v>
      </c>
      <c r="Y33" s="82" t="s">
        <v>724</v>
      </c>
      <c r="Z33" s="83">
        <v>189.1</v>
      </c>
      <c r="AA33" s="83">
        <v>37.9</v>
      </c>
      <c r="AB33" s="83">
        <v>622.6</v>
      </c>
      <c r="AC33" s="83">
        <v>842.7</v>
      </c>
      <c r="AD33" s="84">
        <v>1692.3</v>
      </c>
    </row>
    <row r="34" spans="1:30" x14ac:dyDescent="0.3">
      <c r="A34" s="1"/>
      <c r="B34" s="82" t="s">
        <v>725</v>
      </c>
      <c r="C34" s="83">
        <v>161.4</v>
      </c>
      <c r="D34" s="83">
        <v>132</v>
      </c>
      <c r="E34" s="83">
        <v>0.4</v>
      </c>
      <c r="F34" s="83">
        <v>102.8</v>
      </c>
      <c r="G34" s="83">
        <v>2130.4</v>
      </c>
      <c r="H34" s="83">
        <v>3055.6</v>
      </c>
      <c r="I34" s="83">
        <v>1.2</v>
      </c>
      <c r="J34" s="83">
        <v>737.7</v>
      </c>
      <c r="K34" s="83">
        <v>408.3</v>
      </c>
      <c r="L34" s="83">
        <v>0</v>
      </c>
      <c r="M34" s="83">
        <v>585.20000000000005</v>
      </c>
      <c r="N34" s="83">
        <v>0</v>
      </c>
      <c r="O34" s="83">
        <v>396.6</v>
      </c>
      <c r="P34" s="83">
        <v>5924.9</v>
      </c>
      <c r="Q34" s="83">
        <v>993.5</v>
      </c>
      <c r="R34" s="84">
        <v>7315</v>
      </c>
      <c r="S34" s="82" t="s">
        <v>725</v>
      </c>
      <c r="T34" s="83">
        <v>2700.1</v>
      </c>
      <c r="U34" s="83">
        <v>3187.6</v>
      </c>
      <c r="V34" s="83">
        <v>586.79999999999995</v>
      </c>
      <c r="W34" s="83">
        <v>840.5</v>
      </c>
      <c r="X34" s="84">
        <v>7315</v>
      </c>
      <c r="Y34" s="82" t="s">
        <v>725</v>
      </c>
      <c r="Z34" s="83">
        <v>180</v>
      </c>
      <c r="AA34" s="83">
        <v>38.200000000000003</v>
      </c>
      <c r="AB34" s="83">
        <v>586.79999999999995</v>
      </c>
      <c r="AC34" s="83">
        <v>840.5</v>
      </c>
      <c r="AD34" s="84">
        <v>1645.5</v>
      </c>
    </row>
    <row r="35" spans="1:30" x14ac:dyDescent="0.3">
      <c r="A35" s="1"/>
      <c r="B35" s="82" t="s">
        <v>726</v>
      </c>
      <c r="C35" s="83">
        <v>161.1</v>
      </c>
      <c r="D35" s="83">
        <v>131.69999999999999</v>
      </c>
      <c r="E35" s="83">
        <v>0.4</v>
      </c>
      <c r="F35" s="83">
        <v>108.7</v>
      </c>
      <c r="G35" s="83">
        <v>2048.9</v>
      </c>
      <c r="H35" s="83">
        <v>3046.2</v>
      </c>
      <c r="I35" s="83">
        <v>1.1000000000000001</v>
      </c>
      <c r="J35" s="83">
        <v>734</v>
      </c>
      <c r="K35" s="83">
        <v>416.5</v>
      </c>
      <c r="L35" s="83">
        <v>0</v>
      </c>
      <c r="M35" s="83">
        <v>621.20000000000005</v>
      </c>
      <c r="N35" s="83">
        <v>0</v>
      </c>
      <c r="O35" s="83">
        <v>401.9</v>
      </c>
      <c r="P35" s="83">
        <v>5830.2</v>
      </c>
      <c r="Q35" s="83">
        <v>1037.7</v>
      </c>
      <c r="R35" s="84">
        <v>7269.8</v>
      </c>
      <c r="S35" s="82" t="s">
        <v>726</v>
      </c>
      <c r="T35" s="83">
        <v>2626.5</v>
      </c>
      <c r="U35" s="83">
        <v>3177.9</v>
      </c>
      <c r="V35" s="83">
        <v>622.70000000000005</v>
      </c>
      <c r="W35" s="83">
        <v>842.7</v>
      </c>
      <c r="X35" s="84">
        <v>7269.8</v>
      </c>
      <c r="Y35" s="82" t="s">
        <v>726</v>
      </c>
      <c r="Z35" s="83">
        <v>180.6</v>
      </c>
      <c r="AA35" s="83">
        <v>38.299999999999997</v>
      </c>
      <c r="AB35" s="83">
        <v>622.70000000000005</v>
      </c>
      <c r="AC35" s="83">
        <v>842.7</v>
      </c>
      <c r="AD35" s="84">
        <v>1684.3</v>
      </c>
    </row>
    <row r="36" spans="1:30" x14ac:dyDescent="0.3">
      <c r="A36" s="1"/>
      <c r="B36" s="82" t="s">
        <v>727</v>
      </c>
      <c r="C36" s="83">
        <v>158.30000000000001</v>
      </c>
      <c r="D36" s="83">
        <v>130</v>
      </c>
      <c r="E36" s="83">
        <v>0.3</v>
      </c>
      <c r="F36" s="83">
        <v>115.5</v>
      </c>
      <c r="G36" s="83">
        <v>2126.4</v>
      </c>
      <c r="H36" s="83">
        <v>3056.7</v>
      </c>
      <c r="I36" s="83">
        <v>1</v>
      </c>
      <c r="J36" s="83">
        <v>719</v>
      </c>
      <c r="K36" s="83">
        <v>419.3</v>
      </c>
      <c r="L36" s="83">
        <v>0</v>
      </c>
      <c r="M36" s="83">
        <v>596.9</v>
      </c>
      <c r="N36" s="83">
        <v>0</v>
      </c>
      <c r="O36" s="83">
        <v>404.1</v>
      </c>
      <c r="P36" s="83">
        <v>5903.1</v>
      </c>
      <c r="Q36" s="83">
        <v>1016.2</v>
      </c>
      <c r="R36" s="84">
        <v>7323.4</v>
      </c>
      <c r="S36" s="82" t="s">
        <v>727</v>
      </c>
      <c r="T36" s="83">
        <v>2704</v>
      </c>
      <c r="U36" s="83">
        <v>3186.7</v>
      </c>
      <c r="V36" s="83">
        <v>598.20000000000005</v>
      </c>
      <c r="W36" s="83">
        <v>834.5</v>
      </c>
      <c r="X36" s="84">
        <v>7323.4</v>
      </c>
      <c r="Y36" s="82" t="s">
        <v>727</v>
      </c>
      <c r="Z36" s="83">
        <v>179.6</v>
      </c>
      <c r="AA36" s="83">
        <v>36</v>
      </c>
      <c r="AB36" s="83">
        <v>598.20000000000005</v>
      </c>
      <c r="AC36" s="83">
        <v>834.5</v>
      </c>
      <c r="AD36" s="84">
        <v>1648.3</v>
      </c>
    </row>
    <row r="37" spans="1:30" x14ac:dyDescent="0.3">
      <c r="A37" s="1"/>
      <c r="B37" s="82" t="s">
        <v>728</v>
      </c>
      <c r="C37" s="83">
        <v>174.3</v>
      </c>
      <c r="D37" s="83">
        <v>132.9</v>
      </c>
      <c r="E37" s="83">
        <v>0.3</v>
      </c>
      <c r="F37" s="83">
        <v>123</v>
      </c>
      <c r="G37" s="83">
        <v>2091.6999999999998</v>
      </c>
      <c r="H37" s="83">
        <v>3045.1</v>
      </c>
      <c r="I37" s="83">
        <v>0.9</v>
      </c>
      <c r="J37" s="83">
        <v>702.9</v>
      </c>
      <c r="K37" s="83">
        <v>453</v>
      </c>
      <c r="L37" s="83">
        <v>0</v>
      </c>
      <c r="M37" s="83">
        <v>575.79999999999995</v>
      </c>
      <c r="N37" s="83">
        <v>0</v>
      </c>
      <c r="O37" s="83">
        <v>430.5</v>
      </c>
      <c r="P37" s="83">
        <v>5840.6</v>
      </c>
      <c r="Q37" s="83">
        <v>1028.8</v>
      </c>
      <c r="R37" s="84">
        <v>7299.9</v>
      </c>
      <c r="S37" s="82" t="s">
        <v>728</v>
      </c>
      <c r="T37" s="83">
        <v>2719</v>
      </c>
      <c r="U37" s="83">
        <v>3178</v>
      </c>
      <c r="V37" s="83">
        <v>577</v>
      </c>
      <c r="W37" s="83">
        <v>825.9</v>
      </c>
      <c r="X37" s="84">
        <v>7299.9</v>
      </c>
      <c r="Y37" s="82" t="s">
        <v>728</v>
      </c>
      <c r="Z37" s="83">
        <v>178.9</v>
      </c>
      <c r="AA37" s="83">
        <v>35.9</v>
      </c>
      <c r="AB37" s="83">
        <v>577</v>
      </c>
      <c r="AC37" s="83">
        <v>825.9</v>
      </c>
      <c r="AD37" s="84">
        <v>1617.7</v>
      </c>
    </row>
    <row r="38" spans="1:30" x14ac:dyDescent="0.3">
      <c r="A38" s="1"/>
      <c r="B38" s="82" t="s">
        <v>729</v>
      </c>
      <c r="C38" s="83">
        <v>176.2</v>
      </c>
      <c r="D38" s="83">
        <v>134</v>
      </c>
      <c r="E38" s="83">
        <v>0.3</v>
      </c>
      <c r="F38" s="83">
        <v>134.6</v>
      </c>
      <c r="G38" s="83">
        <v>2259.3000000000002</v>
      </c>
      <c r="H38" s="83">
        <v>3058</v>
      </c>
      <c r="I38" s="83">
        <v>0.8</v>
      </c>
      <c r="J38" s="83">
        <v>666.9</v>
      </c>
      <c r="K38" s="83">
        <v>448.6</v>
      </c>
      <c r="L38" s="83">
        <v>0</v>
      </c>
      <c r="M38" s="83">
        <v>507.5</v>
      </c>
      <c r="N38" s="83">
        <v>0</v>
      </c>
      <c r="O38" s="83">
        <v>445.1</v>
      </c>
      <c r="P38" s="83">
        <v>5985</v>
      </c>
      <c r="Q38" s="83">
        <v>956.1</v>
      </c>
      <c r="R38" s="84">
        <v>7386.2</v>
      </c>
      <c r="S38" s="82" t="s">
        <v>729</v>
      </c>
      <c r="T38" s="83">
        <v>2884.1</v>
      </c>
      <c r="U38" s="83">
        <v>3192</v>
      </c>
      <c r="V38" s="83">
        <v>508.6</v>
      </c>
      <c r="W38" s="83">
        <v>801.5</v>
      </c>
      <c r="X38" s="84">
        <v>7386.2</v>
      </c>
      <c r="Y38" s="82" t="s">
        <v>729</v>
      </c>
      <c r="Z38" s="83">
        <v>180.4</v>
      </c>
      <c r="AA38" s="83">
        <v>34.299999999999997</v>
      </c>
      <c r="AB38" s="83">
        <v>508.6</v>
      </c>
      <c r="AC38" s="83">
        <v>801.5</v>
      </c>
      <c r="AD38" s="84">
        <v>1524.8</v>
      </c>
    </row>
    <row r="39" spans="1:30" x14ac:dyDescent="0.3">
      <c r="A39" s="1"/>
      <c r="B39" s="82" t="s">
        <v>730</v>
      </c>
      <c r="C39" s="83">
        <v>175.2</v>
      </c>
      <c r="D39" s="83">
        <v>134.69999999999999</v>
      </c>
      <c r="E39" s="83">
        <v>0.2</v>
      </c>
      <c r="F39" s="83">
        <v>137</v>
      </c>
      <c r="G39" s="83">
        <v>2290.4</v>
      </c>
      <c r="H39" s="83">
        <v>3055.2</v>
      </c>
      <c r="I39" s="83">
        <v>0.6</v>
      </c>
      <c r="J39" s="83">
        <v>712.7</v>
      </c>
      <c r="K39" s="83">
        <v>441.4</v>
      </c>
      <c r="L39" s="83">
        <v>0</v>
      </c>
      <c r="M39" s="83">
        <v>421.1</v>
      </c>
      <c r="N39" s="83">
        <v>0</v>
      </c>
      <c r="O39" s="83">
        <v>447.1</v>
      </c>
      <c r="P39" s="83">
        <v>6058.9</v>
      </c>
      <c r="Q39" s="83">
        <v>862.5</v>
      </c>
      <c r="R39" s="84">
        <v>7368.5</v>
      </c>
      <c r="S39" s="82" t="s">
        <v>730</v>
      </c>
      <c r="T39" s="83">
        <v>2907</v>
      </c>
      <c r="U39" s="83">
        <v>3189.9</v>
      </c>
      <c r="V39" s="83">
        <v>421.9</v>
      </c>
      <c r="W39" s="83">
        <v>849.7</v>
      </c>
      <c r="X39" s="84">
        <v>7368.5</v>
      </c>
      <c r="Y39" s="82" t="s">
        <v>730</v>
      </c>
      <c r="Z39" s="83">
        <v>179.4</v>
      </c>
      <c r="AA39" s="83">
        <v>34.9</v>
      </c>
      <c r="AB39" s="83">
        <v>421.9</v>
      </c>
      <c r="AC39" s="83">
        <v>849.7</v>
      </c>
      <c r="AD39" s="84">
        <v>1485.9</v>
      </c>
    </row>
    <row r="40" spans="1:30" x14ac:dyDescent="0.3">
      <c r="A40" s="1"/>
      <c r="B40" s="82" t="s">
        <v>731</v>
      </c>
      <c r="C40" s="83">
        <v>174.4</v>
      </c>
      <c r="D40" s="83">
        <v>134.9</v>
      </c>
      <c r="E40" s="83">
        <v>0.2</v>
      </c>
      <c r="F40" s="83">
        <v>127.8</v>
      </c>
      <c r="G40" s="83">
        <v>2479.6</v>
      </c>
      <c r="H40" s="83">
        <v>3058.1</v>
      </c>
      <c r="I40" s="83">
        <v>0.4</v>
      </c>
      <c r="J40" s="83">
        <v>736</v>
      </c>
      <c r="K40" s="83">
        <v>430.1</v>
      </c>
      <c r="L40" s="83">
        <v>0</v>
      </c>
      <c r="M40" s="83">
        <v>246.3</v>
      </c>
      <c r="N40" s="83">
        <v>0</v>
      </c>
      <c r="O40" s="83">
        <v>437.3</v>
      </c>
      <c r="P40" s="83">
        <v>6274.1</v>
      </c>
      <c r="Q40" s="83">
        <v>676.4</v>
      </c>
      <c r="R40" s="84">
        <v>7387.8</v>
      </c>
      <c r="S40" s="82" t="s">
        <v>731</v>
      </c>
      <c r="T40" s="83">
        <v>3084.1</v>
      </c>
      <c r="U40" s="83">
        <v>3193</v>
      </c>
      <c r="V40" s="83">
        <v>246.9</v>
      </c>
      <c r="W40" s="83">
        <v>863.8</v>
      </c>
      <c r="X40" s="84">
        <v>7387.8</v>
      </c>
      <c r="Y40" s="82" t="s">
        <v>731</v>
      </c>
      <c r="Z40" s="83">
        <v>180.2</v>
      </c>
      <c r="AA40" s="83">
        <v>34.9</v>
      </c>
      <c r="AB40" s="83">
        <v>246.9</v>
      </c>
      <c r="AC40" s="83">
        <v>863.8</v>
      </c>
      <c r="AD40" s="84">
        <v>1325.8</v>
      </c>
    </row>
    <row r="41" spans="1:30" x14ac:dyDescent="0.3">
      <c r="A41" s="1"/>
      <c r="B41" s="82" t="s">
        <v>732</v>
      </c>
      <c r="C41" s="83">
        <v>172.5</v>
      </c>
      <c r="D41" s="83">
        <v>136</v>
      </c>
      <c r="E41" s="83">
        <v>0.1</v>
      </c>
      <c r="F41" s="83">
        <v>120.5</v>
      </c>
      <c r="G41" s="83">
        <v>2588.6999999999998</v>
      </c>
      <c r="H41" s="83">
        <v>3060.5</v>
      </c>
      <c r="I41" s="83">
        <v>0.1</v>
      </c>
      <c r="J41" s="83">
        <v>730.3</v>
      </c>
      <c r="K41" s="83">
        <v>425.3</v>
      </c>
      <c r="L41" s="83">
        <v>0</v>
      </c>
      <c r="M41" s="83">
        <v>77.3</v>
      </c>
      <c r="N41" s="83">
        <v>0</v>
      </c>
      <c r="O41" s="83">
        <v>429.1</v>
      </c>
      <c r="P41" s="83">
        <v>6379.6</v>
      </c>
      <c r="Q41" s="83">
        <v>502.6</v>
      </c>
      <c r="R41" s="84">
        <v>7311.3</v>
      </c>
      <c r="S41" s="82" t="s">
        <v>732</v>
      </c>
      <c r="T41" s="83">
        <v>3186.5</v>
      </c>
      <c r="U41" s="83">
        <v>3196.5</v>
      </c>
      <c r="V41" s="83">
        <v>77.5</v>
      </c>
      <c r="W41" s="83">
        <v>850.8</v>
      </c>
      <c r="X41" s="84">
        <v>7311.3</v>
      </c>
      <c r="Y41" s="82" t="s">
        <v>732</v>
      </c>
      <c r="Z41" s="83">
        <v>173.9</v>
      </c>
      <c r="AA41" s="83">
        <v>36.4</v>
      </c>
      <c r="AB41" s="83">
        <v>77.5</v>
      </c>
      <c r="AC41" s="83">
        <v>850.8</v>
      </c>
      <c r="AD41" s="84">
        <v>1138.5999999999999</v>
      </c>
    </row>
    <row r="42" spans="1:30" x14ac:dyDescent="0.3">
      <c r="A42" s="1"/>
      <c r="B42" s="82" t="s">
        <v>733</v>
      </c>
      <c r="C42" s="83">
        <v>173.1</v>
      </c>
      <c r="D42" s="83">
        <v>137.5</v>
      </c>
      <c r="E42" s="83">
        <v>0.1</v>
      </c>
      <c r="F42" s="83">
        <v>126.6</v>
      </c>
      <c r="G42" s="83">
        <v>2607.1999999999998</v>
      </c>
      <c r="H42" s="83">
        <v>3063.9</v>
      </c>
      <c r="I42" s="83">
        <v>0.1</v>
      </c>
      <c r="J42" s="83">
        <v>737</v>
      </c>
      <c r="K42" s="83">
        <v>461.9</v>
      </c>
      <c r="L42" s="83">
        <v>0</v>
      </c>
      <c r="M42" s="83">
        <v>2</v>
      </c>
      <c r="N42" s="83">
        <v>0</v>
      </c>
      <c r="O42" s="83">
        <v>437.3</v>
      </c>
      <c r="P42" s="83">
        <v>6408.2</v>
      </c>
      <c r="Q42" s="83">
        <v>463.9</v>
      </c>
      <c r="R42" s="84">
        <v>7309.4</v>
      </c>
      <c r="S42" s="82" t="s">
        <v>733</v>
      </c>
      <c r="T42" s="83">
        <v>3242.2</v>
      </c>
      <c r="U42" s="83">
        <v>3201.4</v>
      </c>
      <c r="V42" s="83">
        <v>2.2000000000000002</v>
      </c>
      <c r="W42" s="83">
        <v>863.6</v>
      </c>
      <c r="X42" s="84">
        <v>7309.4</v>
      </c>
      <c r="Y42" s="82" t="s">
        <v>733</v>
      </c>
      <c r="Z42" s="83">
        <v>191.6</v>
      </c>
      <c r="AA42" s="83">
        <v>38.1</v>
      </c>
      <c r="AB42" s="83">
        <v>2.2000000000000002</v>
      </c>
      <c r="AC42" s="83">
        <v>863.6</v>
      </c>
      <c r="AD42" s="84">
        <v>1095.5</v>
      </c>
    </row>
    <row r="43" spans="1:30" x14ac:dyDescent="0.3">
      <c r="A43" s="1"/>
      <c r="B43" s="82" t="s">
        <v>734</v>
      </c>
      <c r="C43" s="83">
        <v>170.6</v>
      </c>
      <c r="D43" s="83">
        <v>137.69999999999999</v>
      </c>
      <c r="E43" s="83">
        <v>0</v>
      </c>
      <c r="F43" s="83">
        <v>120.8</v>
      </c>
      <c r="G43" s="83">
        <v>2497.9</v>
      </c>
      <c r="H43" s="83">
        <v>3065.8</v>
      </c>
      <c r="I43" s="83">
        <v>0</v>
      </c>
      <c r="J43" s="83">
        <v>761.1</v>
      </c>
      <c r="K43" s="83">
        <v>513.9</v>
      </c>
      <c r="L43" s="83">
        <v>0</v>
      </c>
      <c r="M43" s="83">
        <v>0</v>
      </c>
      <c r="N43" s="83">
        <v>0</v>
      </c>
      <c r="O43" s="83">
        <v>429.1</v>
      </c>
      <c r="P43" s="83">
        <v>6324.8</v>
      </c>
      <c r="Q43" s="83">
        <v>513.9</v>
      </c>
      <c r="R43" s="84">
        <v>7267.8</v>
      </c>
      <c r="S43" s="82" t="s">
        <v>734</v>
      </c>
      <c r="T43" s="83">
        <v>3182.4</v>
      </c>
      <c r="U43" s="83">
        <v>3203.5</v>
      </c>
      <c r="V43" s="83">
        <v>0</v>
      </c>
      <c r="W43" s="83">
        <v>881.9</v>
      </c>
      <c r="X43" s="84">
        <v>7267.8</v>
      </c>
      <c r="Y43" s="82" t="s">
        <v>734</v>
      </c>
      <c r="Z43" s="83">
        <v>190.4</v>
      </c>
      <c r="AA43" s="83">
        <v>37.6</v>
      </c>
      <c r="AB43" s="83">
        <v>0</v>
      </c>
      <c r="AC43" s="83">
        <v>881.9</v>
      </c>
      <c r="AD43" s="84">
        <v>1109.9000000000001</v>
      </c>
    </row>
    <row r="44" spans="1:30" x14ac:dyDescent="0.3">
      <c r="A44" s="1"/>
      <c r="B44" s="82" t="s">
        <v>735</v>
      </c>
      <c r="C44" s="83">
        <v>173.8</v>
      </c>
      <c r="D44" s="83">
        <v>138.30000000000001</v>
      </c>
      <c r="E44" s="83">
        <v>0</v>
      </c>
      <c r="F44" s="83">
        <v>113.6</v>
      </c>
      <c r="G44" s="83">
        <v>2627.3</v>
      </c>
      <c r="H44" s="83">
        <v>3070.7</v>
      </c>
      <c r="I44" s="83">
        <v>0</v>
      </c>
      <c r="J44" s="83">
        <v>774.9</v>
      </c>
      <c r="K44" s="83">
        <v>506.2</v>
      </c>
      <c r="L44" s="83">
        <v>0</v>
      </c>
      <c r="M44" s="83">
        <v>0</v>
      </c>
      <c r="N44" s="83">
        <v>0</v>
      </c>
      <c r="O44" s="83">
        <v>425.7</v>
      </c>
      <c r="P44" s="83">
        <v>6472.9</v>
      </c>
      <c r="Q44" s="83">
        <v>506.2</v>
      </c>
      <c r="R44" s="84">
        <v>7404.8</v>
      </c>
      <c r="S44" s="82" t="s">
        <v>735</v>
      </c>
      <c r="T44" s="83">
        <v>3307.3</v>
      </c>
      <c r="U44" s="83">
        <v>3209</v>
      </c>
      <c r="V44" s="83">
        <v>0</v>
      </c>
      <c r="W44" s="83">
        <v>888.5</v>
      </c>
      <c r="X44" s="84">
        <v>7404.8</v>
      </c>
      <c r="Y44" s="82" t="s">
        <v>735</v>
      </c>
      <c r="Z44" s="83">
        <v>200.9</v>
      </c>
      <c r="AA44" s="83">
        <v>37.799999999999997</v>
      </c>
      <c r="AB44" s="83">
        <v>0</v>
      </c>
      <c r="AC44" s="83">
        <v>888.5</v>
      </c>
      <c r="AD44" s="84">
        <v>1127.2</v>
      </c>
    </row>
    <row r="45" spans="1:30" x14ac:dyDescent="0.3">
      <c r="A45" s="1"/>
      <c r="B45" s="82" t="s">
        <v>736</v>
      </c>
      <c r="C45" s="83">
        <v>173.2</v>
      </c>
      <c r="D45" s="83">
        <v>137.9</v>
      </c>
      <c r="E45" s="83">
        <v>0</v>
      </c>
      <c r="F45" s="83">
        <v>123.1</v>
      </c>
      <c r="G45" s="83">
        <v>2669.4</v>
      </c>
      <c r="H45" s="83">
        <v>3068.1</v>
      </c>
      <c r="I45" s="83">
        <v>0</v>
      </c>
      <c r="J45" s="83">
        <v>746.3</v>
      </c>
      <c r="K45" s="83">
        <v>508.2</v>
      </c>
      <c r="L45" s="83">
        <v>0</v>
      </c>
      <c r="M45" s="83">
        <v>0</v>
      </c>
      <c r="N45" s="83">
        <v>0</v>
      </c>
      <c r="O45" s="83">
        <v>434.2</v>
      </c>
      <c r="P45" s="83">
        <v>6483.8</v>
      </c>
      <c r="Q45" s="83">
        <v>508.2</v>
      </c>
      <c r="R45" s="84">
        <v>7426.2</v>
      </c>
      <c r="S45" s="82" t="s">
        <v>736</v>
      </c>
      <c r="T45" s="83">
        <v>3350.8</v>
      </c>
      <c r="U45" s="83">
        <v>3206</v>
      </c>
      <c r="V45" s="83">
        <v>0</v>
      </c>
      <c r="W45" s="83">
        <v>869.4</v>
      </c>
      <c r="X45" s="84">
        <v>7426.2</v>
      </c>
      <c r="Y45" s="82" t="s">
        <v>736</v>
      </c>
      <c r="Z45" s="83">
        <v>202.6</v>
      </c>
      <c r="AA45" s="83">
        <v>37.9</v>
      </c>
      <c r="AB45" s="83">
        <v>0</v>
      </c>
      <c r="AC45" s="83">
        <v>869.4</v>
      </c>
      <c r="AD45" s="84">
        <v>1109.9000000000001</v>
      </c>
    </row>
    <row r="46" spans="1:30" x14ac:dyDescent="0.3">
      <c r="A46" s="1"/>
      <c r="B46" s="82" t="s">
        <v>737</v>
      </c>
      <c r="C46" s="83">
        <v>174.2</v>
      </c>
      <c r="D46" s="83">
        <v>138.1</v>
      </c>
      <c r="E46" s="83">
        <v>0</v>
      </c>
      <c r="F46" s="83">
        <v>115.4</v>
      </c>
      <c r="G46" s="83">
        <v>2584.6999999999998</v>
      </c>
      <c r="H46" s="83">
        <v>3064.5</v>
      </c>
      <c r="I46" s="83">
        <v>0</v>
      </c>
      <c r="J46" s="83">
        <v>737.2</v>
      </c>
      <c r="K46" s="83">
        <v>583.79999999999995</v>
      </c>
      <c r="L46" s="83">
        <v>0</v>
      </c>
      <c r="M46" s="83">
        <v>0</v>
      </c>
      <c r="N46" s="83">
        <v>0</v>
      </c>
      <c r="O46" s="83">
        <v>427.7</v>
      </c>
      <c r="P46" s="83">
        <v>6386.4</v>
      </c>
      <c r="Q46" s="83">
        <v>583.79999999999995</v>
      </c>
      <c r="R46" s="84">
        <v>7397.9</v>
      </c>
      <c r="S46" s="82" t="s">
        <v>737</v>
      </c>
      <c r="T46" s="83">
        <v>3342.7</v>
      </c>
      <c r="U46" s="83">
        <v>3202.6</v>
      </c>
      <c r="V46" s="83">
        <v>0</v>
      </c>
      <c r="W46" s="83">
        <v>852.6</v>
      </c>
      <c r="X46" s="84">
        <v>7397.9</v>
      </c>
      <c r="Y46" s="82" t="s">
        <v>737</v>
      </c>
      <c r="Z46" s="83">
        <v>202.3</v>
      </c>
      <c r="AA46" s="83">
        <v>39.700000000000003</v>
      </c>
      <c r="AB46" s="83">
        <v>0</v>
      </c>
      <c r="AC46" s="83">
        <v>852.6</v>
      </c>
      <c r="AD46" s="84">
        <v>1094.5999999999999</v>
      </c>
    </row>
    <row r="47" spans="1:30" x14ac:dyDescent="0.3">
      <c r="A47" s="1"/>
      <c r="B47" s="82" t="s">
        <v>738</v>
      </c>
      <c r="C47" s="83">
        <v>174.3</v>
      </c>
      <c r="D47" s="83">
        <v>137.80000000000001</v>
      </c>
      <c r="E47" s="83">
        <v>0</v>
      </c>
      <c r="F47" s="83">
        <v>110.3</v>
      </c>
      <c r="G47" s="83">
        <v>2550.6</v>
      </c>
      <c r="H47" s="83">
        <v>3062.6</v>
      </c>
      <c r="I47" s="83">
        <v>0</v>
      </c>
      <c r="J47" s="83">
        <v>759.5</v>
      </c>
      <c r="K47" s="83">
        <v>585</v>
      </c>
      <c r="L47" s="83">
        <v>0</v>
      </c>
      <c r="M47" s="83">
        <v>0</v>
      </c>
      <c r="N47" s="83">
        <v>0</v>
      </c>
      <c r="O47" s="83">
        <v>422.4</v>
      </c>
      <c r="P47" s="83">
        <v>6372.7</v>
      </c>
      <c r="Q47" s="83">
        <v>585</v>
      </c>
      <c r="R47" s="84">
        <v>7380.1</v>
      </c>
      <c r="S47" s="82" t="s">
        <v>738</v>
      </c>
      <c r="T47" s="83">
        <v>3309.9</v>
      </c>
      <c r="U47" s="83">
        <v>3200.4</v>
      </c>
      <c r="V47" s="83">
        <v>0</v>
      </c>
      <c r="W47" s="83">
        <v>869.8</v>
      </c>
      <c r="X47" s="84">
        <v>7380.1</v>
      </c>
      <c r="Y47" s="82" t="s">
        <v>738</v>
      </c>
      <c r="Z47" s="83">
        <v>202.8</v>
      </c>
      <c r="AA47" s="83">
        <v>40</v>
      </c>
      <c r="AB47" s="83">
        <v>0</v>
      </c>
      <c r="AC47" s="83">
        <v>869.8</v>
      </c>
      <c r="AD47" s="84">
        <v>1112.5999999999999</v>
      </c>
    </row>
    <row r="48" spans="1:30" x14ac:dyDescent="0.3">
      <c r="A48" s="1"/>
      <c r="B48" s="82" t="s">
        <v>739</v>
      </c>
      <c r="C48" s="83">
        <v>172.9</v>
      </c>
      <c r="D48" s="83">
        <v>138.4</v>
      </c>
      <c r="E48" s="83">
        <v>0</v>
      </c>
      <c r="F48" s="83">
        <v>100.6</v>
      </c>
      <c r="G48" s="83">
        <v>2537.6</v>
      </c>
      <c r="H48" s="83">
        <v>3055.6</v>
      </c>
      <c r="I48" s="83">
        <v>0</v>
      </c>
      <c r="J48" s="83">
        <v>772.1</v>
      </c>
      <c r="K48" s="83">
        <v>577.20000000000005</v>
      </c>
      <c r="L48" s="83">
        <v>0</v>
      </c>
      <c r="M48" s="83">
        <v>0</v>
      </c>
      <c r="N48" s="83">
        <v>0</v>
      </c>
      <c r="O48" s="83">
        <v>411.9</v>
      </c>
      <c r="P48" s="83">
        <v>6365.3</v>
      </c>
      <c r="Q48" s="83">
        <v>577.20000000000005</v>
      </c>
      <c r="R48" s="84">
        <v>7354.4</v>
      </c>
      <c r="S48" s="82" t="s">
        <v>739</v>
      </c>
      <c r="T48" s="83">
        <v>3287.7</v>
      </c>
      <c r="U48" s="83">
        <v>3194</v>
      </c>
      <c r="V48" s="83">
        <v>0</v>
      </c>
      <c r="W48" s="83">
        <v>872.7</v>
      </c>
      <c r="X48" s="84">
        <v>7354.4</v>
      </c>
      <c r="Y48" s="82" t="s">
        <v>739</v>
      </c>
      <c r="Z48" s="83">
        <v>202.2</v>
      </c>
      <c r="AA48" s="83">
        <v>39.799999999999997</v>
      </c>
      <c r="AB48" s="83">
        <v>0</v>
      </c>
      <c r="AC48" s="83">
        <v>872.7</v>
      </c>
      <c r="AD48" s="84">
        <v>1114.7</v>
      </c>
    </row>
    <row r="49" spans="1:30" x14ac:dyDescent="0.3">
      <c r="A49" s="1"/>
      <c r="B49" s="82" t="s">
        <v>740</v>
      </c>
      <c r="C49" s="83">
        <v>169.7</v>
      </c>
      <c r="D49" s="83">
        <v>138.80000000000001</v>
      </c>
      <c r="E49" s="83">
        <v>0</v>
      </c>
      <c r="F49" s="83">
        <v>92.9</v>
      </c>
      <c r="G49" s="83">
        <v>2451</v>
      </c>
      <c r="H49" s="83">
        <v>3070</v>
      </c>
      <c r="I49" s="83">
        <v>0</v>
      </c>
      <c r="J49" s="83">
        <v>784.2</v>
      </c>
      <c r="K49" s="83">
        <v>584.6</v>
      </c>
      <c r="L49" s="83">
        <v>0</v>
      </c>
      <c r="M49" s="83">
        <v>0</v>
      </c>
      <c r="N49" s="83">
        <v>0</v>
      </c>
      <c r="O49" s="83">
        <v>401.4</v>
      </c>
      <c r="P49" s="83">
        <v>6305.2</v>
      </c>
      <c r="Q49" s="83">
        <v>584.6</v>
      </c>
      <c r="R49" s="84">
        <v>7291.2</v>
      </c>
      <c r="S49" s="82" t="s">
        <v>740</v>
      </c>
      <c r="T49" s="83">
        <v>3205.3</v>
      </c>
      <c r="U49" s="83">
        <v>3208.8</v>
      </c>
      <c r="V49" s="83">
        <v>0</v>
      </c>
      <c r="W49" s="83">
        <v>877.1</v>
      </c>
      <c r="X49" s="84">
        <v>7291.2</v>
      </c>
      <c r="Y49" s="82" t="s">
        <v>740</v>
      </c>
      <c r="Z49" s="83">
        <v>197.4</v>
      </c>
      <c r="AA49" s="83">
        <v>39.299999999999997</v>
      </c>
      <c r="AB49" s="83">
        <v>0</v>
      </c>
      <c r="AC49" s="83">
        <v>877.1</v>
      </c>
      <c r="AD49" s="84">
        <v>1113.8</v>
      </c>
    </row>
    <row r="50" spans="1:30" x14ac:dyDescent="0.3">
      <c r="A50" s="1"/>
      <c r="B50" s="82" t="s">
        <v>741</v>
      </c>
      <c r="C50" s="83">
        <v>164.4</v>
      </c>
      <c r="D50" s="83">
        <v>91.1</v>
      </c>
      <c r="E50" s="83">
        <v>0</v>
      </c>
      <c r="F50" s="83">
        <v>90.9</v>
      </c>
      <c r="G50" s="83">
        <v>2630</v>
      </c>
      <c r="H50" s="83">
        <v>2961.6</v>
      </c>
      <c r="I50" s="83">
        <v>0</v>
      </c>
      <c r="J50" s="83">
        <v>725.6</v>
      </c>
      <c r="K50" s="83">
        <v>571.4</v>
      </c>
      <c r="L50" s="83">
        <v>0</v>
      </c>
      <c r="M50" s="83">
        <v>0</v>
      </c>
      <c r="N50" s="83">
        <v>0</v>
      </c>
      <c r="O50" s="83">
        <v>346.4</v>
      </c>
      <c r="P50" s="83">
        <v>6317.2</v>
      </c>
      <c r="Q50" s="83">
        <v>571.4</v>
      </c>
      <c r="R50" s="84">
        <v>7235</v>
      </c>
      <c r="S50" s="82" t="s">
        <v>741</v>
      </c>
      <c r="T50" s="83">
        <v>3365.8</v>
      </c>
      <c r="U50" s="83">
        <v>3052.7</v>
      </c>
      <c r="V50" s="83">
        <v>0</v>
      </c>
      <c r="W50" s="83">
        <v>816.5</v>
      </c>
      <c r="X50" s="84">
        <v>7235</v>
      </c>
      <c r="Y50" s="82" t="s">
        <v>741</v>
      </c>
      <c r="Z50" s="83">
        <v>193.4</v>
      </c>
      <c r="AA50" s="83">
        <v>39.200000000000003</v>
      </c>
      <c r="AB50" s="83">
        <v>0</v>
      </c>
      <c r="AC50" s="83">
        <v>816.5</v>
      </c>
      <c r="AD50" s="84">
        <v>1049.0999999999999</v>
      </c>
    </row>
    <row r="51" spans="1:30" x14ac:dyDescent="0.3">
      <c r="A51" s="1"/>
      <c r="B51" s="82" t="s">
        <v>742</v>
      </c>
      <c r="C51" s="83">
        <v>162.4</v>
      </c>
      <c r="D51" s="83">
        <v>91.3</v>
      </c>
      <c r="E51" s="83">
        <v>0</v>
      </c>
      <c r="F51" s="83">
        <v>79.599999999999994</v>
      </c>
      <c r="G51" s="83">
        <v>2594.6999999999998</v>
      </c>
      <c r="H51" s="83">
        <v>3061.6</v>
      </c>
      <c r="I51" s="83">
        <v>0</v>
      </c>
      <c r="J51" s="83">
        <v>670.1</v>
      </c>
      <c r="K51" s="83">
        <v>579.4</v>
      </c>
      <c r="L51" s="83">
        <v>0</v>
      </c>
      <c r="M51" s="83">
        <v>0</v>
      </c>
      <c r="N51" s="83">
        <v>0</v>
      </c>
      <c r="O51" s="83">
        <v>333.3</v>
      </c>
      <c r="P51" s="83">
        <v>6326.4</v>
      </c>
      <c r="Q51" s="83">
        <v>579.4</v>
      </c>
      <c r="R51" s="84">
        <v>7239.1</v>
      </c>
      <c r="S51" s="82" t="s">
        <v>742</v>
      </c>
      <c r="T51" s="83">
        <v>3336.5</v>
      </c>
      <c r="U51" s="83">
        <v>3152.9</v>
      </c>
      <c r="V51" s="83">
        <v>0</v>
      </c>
      <c r="W51" s="83">
        <v>749.7</v>
      </c>
      <c r="X51" s="84">
        <v>7239.1</v>
      </c>
      <c r="Y51" s="82" t="s">
        <v>742</v>
      </c>
      <c r="Z51" s="83">
        <v>192.5</v>
      </c>
      <c r="AA51" s="83">
        <v>39.200000000000003</v>
      </c>
      <c r="AB51" s="83">
        <v>0</v>
      </c>
      <c r="AC51" s="83">
        <v>749.7</v>
      </c>
      <c r="AD51" s="84">
        <v>981.4</v>
      </c>
    </row>
    <row r="52" spans="1:30" x14ac:dyDescent="0.3">
      <c r="A52" s="1"/>
      <c r="B52" s="82" t="s">
        <v>743</v>
      </c>
      <c r="C52" s="83">
        <v>167.2</v>
      </c>
      <c r="D52" s="83">
        <v>90.8</v>
      </c>
      <c r="E52" s="83">
        <v>0</v>
      </c>
      <c r="F52" s="83">
        <v>69.3</v>
      </c>
      <c r="G52" s="83">
        <v>2509.9</v>
      </c>
      <c r="H52" s="83">
        <v>3075.6</v>
      </c>
      <c r="I52" s="83">
        <v>0</v>
      </c>
      <c r="J52" s="83">
        <v>718.8</v>
      </c>
      <c r="K52" s="83">
        <v>555.29999999999995</v>
      </c>
      <c r="L52" s="83">
        <v>0</v>
      </c>
      <c r="M52" s="83">
        <v>0</v>
      </c>
      <c r="N52" s="83">
        <v>0</v>
      </c>
      <c r="O52" s="83">
        <v>327.3</v>
      </c>
      <c r="P52" s="83">
        <v>6304.3</v>
      </c>
      <c r="Q52" s="83">
        <v>555.29999999999995</v>
      </c>
      <c r="R52" s="84">
        <v>7186.9</v>
      </c>
      <c r="S52" s="82" t="s">
        <v>743</v>
      </c>
      <c r="T52" s="83">
        <v>3232.4</v>
      </c>
      <c r="U52" s="83">
        <v>3166.4</v>
      </c>
      <c r="V52" s="83">
        <v>0</v>
      </c>
      <c r="W52" s="83">
        <v>788.1</v>
      </c>
      <c r="X52" s="84">
        <v>7186.9</v>
      </c>
      <c r="Y52" s="82" t="s">
        <v>743</v>
      </c>
      <c r="Z52" s="83">
        <v>196.9</v>
      </c>
      <c r="AA52" s="83">
        <v>39</v>
      </c>
      <c r="AB52" s="83">
        <v>0</v>
      </c>
      <c r="AC52" s="83">
        <v>788.1</v>
      </c>
      <c r="AD52" s="84">
        <v>1024</v>
      </c>
    </row>
    <row r="53" spans="1:30" x14ac:dyDescent="0.3">
      <c r="A53" s="1"/>
      <c r="B53" s="82" t="s">
        <v>744</v>
      </c>
      <c r="C53" s="83">
        <v>167.4</v>
      </c>
      <c r="D53" s="83">
        <v>91.1</v>
      </c>
      <c r="E53" s="83">
        <v>0</v>
      </c>
      <c r="F53" s="83">
        <v>76.099999999999994</v>
      </c>
      <c r="G53" s="83">
        <v>2303.9</v>
      </c>
      <c r="H53" s="83">
        <v>3043.1</v>
      </c>
      <c r="I53" s="83">
        <v>0</v>
      </c>
      <c r="J53" s="83">
        <v>764.4</v>
      </c>
      <c r="K53" s="83">
        <v>521.9</v>
      </c>
      <c r="L53" s="83">
        <v>0</v>
      </c>
      <c r="M53" s="83">
        <v>0</v>
      </c>
      <c r="N53" s="83">
        <v>0</v>
      </c>
      <c r="O53" s="83">
        <v>334.6</v>
      </c>
      <c r="P53" s="83">
        <v>6111.4</v>
      </c>
      <c r="Q53" s="83">
        <v>521.9</v>
      </c>
      <c r="R53" s="84">
        <v>6967.9</v>
      </c>
      <c r="S53" s="82" t="s">
        <v>744</v>
      </c>
      <c r="T53" s="83">
        <v>2993.2</v>
      </c>
      <c r="U53" s="83">
        <v>3134.2</v>
      </c>
      <c r="V53" s="83">
        <v>0</v>
      </c>
      <c r="W53" s="83">
        <v>840.5</v>
      </c>
      <c r="X53" s="84">
        <v>6967.9</v>
      </c>
      <c r="Y53" s="82" t="s">
        <v>744</v>
      </c>
      <c r="Z53" s="83">
        <v>196.1</v>
      </c>
      <c r="AA53" s="83">
        <v>38.9</v>
      </c>
      <c r="AB53" s="83">
        <v>0</v>
      </c>
      <c r="AC53" s="83">
        <v>840.5</v>
      </c>
      <c r="AD53" s="84">
        <v>1075.5</v>
      </c>
    </row>
    <row r="54" spans="1:30" x14ac:dyDescent="0.3">
      <c r="A54" s="1"/>
      <c r="B54" s="82" t="s">
        <v>745</v>
      </c>
      <c r="C54" s="83">
        <v>200.8</v>
      </c>
      <c r="D54" s="83">
        <v>91.3</v>
      </c>
      <c r="E54" s="83">
        <v>0</v>
      </c>
      <c r="F54" s="83">
        <v>91</v>
      </c>
      <c r="G54" s="83">
        <v>2378.5</v>
      </c>
      <c r="H54" s="83">
        <v>2809.8</v>
      </c>
      <c r="I54" s="83">
        <v>0</v>
      </c>
      <c r="J54" s="83">
        <v>715.7</v>
      </c>
      <c r="K54" s="83">
        <v>531.70000000000005</v>
      </c>
      <c r="L54" s="83">
        <v>0</v>
      </c>
      <c r="M54" s="83">
        <v>0</v>
      </c>
      <c r="N54" s="83">
        <v>0</v>
      </c>
      <c r="O54" s="83">
        <v>383.1</v>
      </c>
      <c r="P54" s="83">
        <v>5904</v>
      </c>
      <c r="Q54" s="83">
        <v>531.70000000000005</v>
      </c>
      <c r="R54" s="84">
        <v>6818.8</v>
      </c>
      <c r="S54" s="82" t="s">
        <v>745</v>
      </c>
      <c r="T54" s="83">
        <v>3111</v>
      </c>
      <c r="U54" s="83">
        <v>2901.1</v>
      </c>
      <c r="V54" s="83">
        <v>0</v>
      </c>
      <c r="W54" s="83">
        <v>806.7</v>
      </c>
      <c r="X54" s="84">
        <v>6818.8</v>
      </c>
      <c r="Y54" s="82" t="s">
        <v>745</v>
      </c>
      <c r="Z54" s="83">
        <v>197.7</v>
      </c>
      <c r="AA54" s="83">
        <v>39.1</v>
      </c>
      <c r="AB54" s="83">
        <v>0</v>
      </c>
      <c r="AC54" s="83">
        <v>806.7</v>
      </c>
      <c r="AD54" s="84">
        <v>1043.5</v>
      </c>
    </row>
    <row r="55" spans="1:30" x14ac:dyDescent="0.3">
      <c r="A55" s="1"/>
      <c r="B55" s="82" t="s">
        <v>71</v>
      </c>
      <c r="C55" s="83">
        <v>203.6</v>
      </c>
      <c r="D55" s="83">
        <v>91.6</v>
      </c>
      <c r="E55" s="83">
        <v>0</v>
      </c>
      <c r="F55" s="83">
        <v>85.5</v>
      </c>
      <c r="G55" s="83">
        <v>2336.1999999999998</v>
      </c>
      <c r="H55" s="83">
        <v>2767.1</v>
      </c>
      <c r="I55" s="83">
        <v>0</v>
      </c>
      <c r="J55" s="83">
        <v>590.1</v>
      </c>
      <c r="K55" s="83">
        <v>501.9</v>
      </c>
      <c r="L55" s="83">
        <v>0</v>
      </c>
      <c r="M55" s="83">
        <v>0</v>
      </c>
      <c r="N55" s="83">
        <v>0</v>
      </c>
      <c r="O55" s="83">
        <v>380.7</v>
      </c>
      <c r="P55" s="83">
        <v>5693.4</v>
      </c>
      <c r="Q55" s="83">
        <v>501.9</v>
      </c>
      <c r="R55" s="84">
        <v>6576</v>
      </c>
      <c r="S55" s="82" t="s">
        <v>71</v>
      </c>
      <c r="T55" s="83">
        <v>3041.7</v>
      </c>
      <c r="U55" s="83">
        <v>2858.7</v>
      </c>
      <c r="V55" s="83">
        <v>0</v>
      </c>
      <c r="W55" s="83">
        <v>675.6</v>
      </c>
      <c r="X55" s="84">
        <v>6576</v>
      </c>
      <c r="Y55" s="82" t="s">
        <v>71</v>
      </c>
      <c r="Z55" s="83">
        <v>194.7</v>
      </c>
      <c r="AA55" s="83">
        <v>39.4</v>
      </c>
      <c r="AB55" s="83">
        <v>0</v>
      </c>
      <c r="AC55" s="83">
        <v>675.6</v>
      </c>
      <c r="AD55" s="84">
        <v>909.7</v>
      </c>
    </row>
    <row r="56" spans="1:30" x14ac:dyDescent="0.3">
      <c r="A56" s="1"/>
      <c r="B56" s="85" t="s">
        <v>899</v>
      </c>
      <c r="C56" s="86">
        <v>3848.55</v>
      </c>
      <c r="D56" s="86">
        <v>3089.1</v>
      </c>
      <c r="E56" s="86">
        <v>2.8</v>
      </c>
      <c r="F56" s="86">
        <v>1987.55</v>
      </c>
      <c r="G56" s="86">
        <v>52393.45</v>
      </c>
      <c r="H56" s="86">
        <v>75815.3</v>
      </c>
      <c r="I56" s="86">
        <v>8.4</v>
      </c>
      <c r="J56" s="86">
        <v>14673</v>
      </c>
      <c r="K56" s="86">
        <v>10367.35</v>
      </c>
      <c r="L56" s="86">
        <v>0</v>
      </c>
      <c r="M56" s="86">
        <v>5121.25</v>
      </c>
      <c r="N56" s="86">
        <v>0</v>
      </c>
      <c r="O56" s="86">
        <v>8928</v>
      </c>
      <c r="P56" s="86">
        <v>142890.15</v>
      </c>
      <c r="Q56" s="86">
        <v>15488.6</v>
      </c>
      <c r="R56" s="86">
        <v>167306.75</v>
      </c>
      <c r="S56" s="85" t="s">
        <v>899</v>
      </c>
      <c r="T56" s="86">
        <v>66609.350000000006</v>
      </c>
      <c r="U56" s="86">
        <v>78904.399999999994</v>
      </c>
      <c r="V56" s="86">
        <v>5132.45</v>
      </c>
      <c r="W56" s="86">
        <v>16660.55</v>
      </c>
      <c r="X56" s="86">
        <v>167306.75</v>
      </c>
      <c r="Y56" s="85" t="s">
        <v>899</v>
      </c>
      <c r="Z56" s="86">
        <v>4529.1000000000004</v>
      </c>
      <c r="AA56" s="86">
        <v>901.2</v>
      </c>
      <c r="AB56" s="86">
        <v>5132.45</v>
      </c>
      <c r="AC56" s="86">
        <v>16660.55</v>
      </c>
      <c r="AD56" s="86">
        <v>27223.3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1106</v>
      </c>
      <c r="C5" s="1"/>
      <c r="D5" s="1"/>
      <c r="E5" s="1"/>
      <c r="F5" s="1"/>
      <c r="G5" s="1"/>
      <c r="H5" s="1"/>
      <c r="I5" s="1"/>
      <c r="J5" s="1"/>
      <c r="K5" s="1"/>
      <c r="L5" s="1"/>
      <c r="M5" s="1"/>
      <c r="N5" s="1"/>
      <c r="O5" s="1"/>
      <c r="P5" s="1"/>
    </row>
    <row r="6" spans="1:16" ht="27.6" x14ac:dyDescent="0.3">
      <c r="A6" s="1"/>
      <c r="B6" s="3" t="s">
        <v>148</v>
      </c>
      <c r="C6" s="3" t="s">
        <v>1107</v>
      </c>
      <c r="D6" s="3" t="s">
        <v>1108</v>
      </c>
      <c r="E6" s="3" t="s">
        <v>1109</v>
      </c>
      <c r="F6" s="3" t="s">
        <v>151</v>
      </c>
      <c r="G6" s="3" t="s">
        <v>152</v>
      </c>
      <c r="H6" s="3" t="s">
        <v>1110</v>
      </c>
      <c r="I6" s="3" t="s">
        <v>1111</v>
      </c>
      <c r="J6" s="3" t="s">
        <v>1112</v>
      </c>
      <c r="K6" s="3" t="s">
        <v>1113</v>
      </c>
      <c r="L6" s="3" t="s">
        <v>1114</v>
      </c>
      <c r="M6" s="3" t="s">
        <v>1115</v>
      </c>
      <c r="N6" s="3" t="s">
        <v>1116</v>
      </c>
      <c r="O6" s="3" t="s">
        <v>1117</v>
      </c>
      <c r="P6" s="3" t="s">
        <v>1118</v>
      </c>
    </row>
    <row r="7" spans="1:16" x14ac:dyDescent="0.3">
      <c r="A7" s="1"/>
      <c r="B7" s="6" t="s">
        <v>530</v>
      </c>
      <c r="C7" s="6" t="s">
        <v>980</v>
      </c>
      <c r="D7" s="87" t="s">
        <v>34</v>
      </c>
      <c r="E7" s="6" t="s">
        <v>1119</v>
      </c>
      <c r="F7" s="87" t="s">
        <v>26</v>
      </c>
      <c r="G7" s="87" t="s">
        <v>27</v>
      </c>
      <c r="H7" s="87" t="s">
        <v>480</v>
      </c>
      <c r="I7" s="87" t="s">
        <v>480</v>
      </c>
      <c r="J7" s="87" t="s">
        <v>1120</v>
      </c>
      <c r="K7" s="87" t="s">
        <v>480</v>
      </c>
      <c r="L7" s="87" t="s">
        <v>480</v>
      </c>
      <c r="M7" s="87" t="s">
        <v>480</v>
      </c>
      <c r="N7" s="87" t="s">
        <v>480</v>
      </c>
      <c r="O7" s="6" t="s">
        <v>1121</v>
      </c>
      <c r="P7" s="6"/>
    </row>
    <row r="8" spans="1:16" x14ac:dyDescent="0.3">
      <c r="A8" s="1"/>
      <c r="B8" s="6" t="s">
        <v>528</v>
      </c>
      <c r="C8" s="6" t="s">
        <v>931</v>
      </c>
      <c r="D8" s="87" t="s">
        <v>1122</v>
      </c>
      <c r="E8" s="6" t="s">
        <v>1123</v>
      </c>
      <c r="F8" s="87" t="s">
        <v>26</v>
      </c>
      <c r="G8" s="87" t="s">
        <v>1124</v>
      </c>
      <c r="H8" s="87" t="s">
        <v>480</v>
      </c>
      <c r="I8" s="87" t="s">
        <v>480</v>
      </c>
      <c r="J8" s="87" t="s">
        <v>1120</v>
      </c>
      <c r="K8" s="87" t="s">
        <v>480</v>
      </c>
      <c r="L8" s="87" t="s">
        <v>480</v>
      </c>
      <c r="M8" s="87" t="s">
        <v>480</v>
      </c>
      <c r="N8" s="87" t="s">
        <v>480</v>
      </c>
      <c r="O8" s="6" t="s">
        <v>1121</v>
      </c>
      <c r="P8" s="6"/>
    </row>
    <row r="9" spans="1:16" x14ac:dyDescent="0.3">
      <c r="A9" s="1"/>
      <c r="B9" s="6" t="s">
        <v>528</v>
      </c>
      <c r="C9" s="6" t="s">
        <v>931</v>
      </c>
      <c r="D9" s="87" t="s">
        <v>34</v>
      </c>
      <c r="E9" s="6" t="s">
        <v>1125</v>
      </c>
      <c r="F9" s="87" t="s">
        <v>1124</v>
      </c>
      <c r="G9" s="87" t="s">
        <v>1126</v>
      </c>
      <c r="H9" s="87" t="s">
        <v>480</v>
      </c>
      <c r="I9" s="87" t="s">
        <v>480</v>
      </c>
      <c r="J9" s="87" t="s">
        <v>1120</v>
      </c>
      <c r="K9" s="87" t="s">
        <v>480</v>
      </c>
      <c r="L9" s="87" t="s">
        <v>480</v>
      </c>
      <c r="M9" s="87" t="s">
        <v>480</v>
      </c>
      <c r="N9" s="87" t="s">
        <v>480</v>
      </c>
      <c r="O9" s="6" t="s">
        <v>1121</v>
      </c>
      <c r="P9" s="6"/>
    </row>
    <row r="10" spans="1:16" x14ac:dyDescent="0.3">
      <c r="A10" s="1"/>
      <c r="B10" s="6" t="s">
        <v>528</v>
      </c>
      <c r="C10" s="6" t="s">
        <v>931</v>
      </c>
      <c r="D10" s="87" t="s">
        <v>1122</v>
      </c>
      <c r="E10" s="6" t="s">
        <v>1123</v>
      </c>
      <c r="F10" s="87" t="s">
        <v>1126</v>
      </c>
      <c r="G10" s="87" t="s">
        <v>27</v>
      </c>
      <c r="H10" s="87" t="s">
        <v>480</v>
      </c>
      <c r="I10" s="87" t="s">
        <v>480</v>
      </c>
      <c r="J10" s="87" t="s">
        <v>1120</v>
      </c>
      <c r="K10" s="87" t="s">
        <v>480</v>
      </c>
      <c r="L10" s="87" t="s">
        <v>480</v>
      </c>
      <c r="M10" s="87" t="s">
        <v>480</v>
      </c>
      <c r="N10" s="87" t="s">
        <v>480</v>
      </c>
      <c r="O10" s="6" t="s">
        <v>1121</v>
      </c>
      <c r="P10" s="6"/>
    </row>
    <row r="11" spans="1:16" x14ac:dyDescent="0.3">
      <c r="A11" s="1"/>
      <c r="B11" s="6" t="s">
        <v>78</v>
      </c>
      <c r="C11" s="6" t="s">
        <v>998</v>
      </c>
      <c r="D11" s="87" t="s">
        <v>34</v>
      </c>
      <c r="E11" s="6" t="s">
        <v>1127</v>
      </c>
      <c r="F11" s="87" t="s">
        <v>26</v>
      </c>
      <c r="G11" s="87" t="s">
        <v>1128</v>
      </c>
      <c r="H11" s="87" t="s">
        <v>480</v>
      </c>
      <c r="I11" s="87" t="s">
        <v>1129</v>
      </c>
      <c r="J11" s="87" t="s">
        <v>1130</v>
      </c>
      <c r="K11" s="87" t="s">
        <v>480</v>
      </c>
      <c r="L11" s="87" t="s">
        <v>480</v>
      </c>
      <c r="M11" s="87" t="s">
        <v>480</v>
      </c>
      <c r="N11" s="87" t="s">
        <v>480</v>
      </c>
      <c r="O11" s="6" t="s">
        <v>1121</v>
      </c>
      <c r="P11" s="6"/>
    </row>
    <row r="12" spans="1:16" x14ac:dyDescent="0.3">
      <c r="A12" s="1"/>
      <c r="B12" s="6" t="s">
        <v>85</v>
      </c>
      <c r="C12" s="6" t="s">
        <v>93</v>
      </c>
      <c r="D12" s="87" t="s">
        <v>34</v>
      </c>
      <c r="E12" s="6" t="s">
        <v>1131</v>
      </c>
      <c r="F12" s="87" t="s">
        <v>26</v>
      </c>
      <c r="G12" s="87" t="s">
        <v>27</v>
      </c>
      <c r="H12" s="87" t="s">
        <v>480</v>
      </c>
      <c r="I12" s="87" t="s">
        <v>480</v>
      </c>
      <c r="J12" s="87" t="s">
        <v>1130</v>
      </c>
      <c r="K12" s="87" t="s">
        <v>480</v>
      </c>
      <c r="L12" s="87" t="s">
        <v>480</v>
      </c>
      <c r="M12" s="87" t="s">
        <v>480</v>
      </c>
      <c r="N12" s="87" t="s">
        <v>480</v>
      </c>
      <c r="O12" s="6" t="s">
        <v>1121</v>
      </c>
      <c r="P12" s="6"/>
    </row>
    <row r="13" spans="1:16" x14ac:dyDescent="0.3">
      <c r="A13" s="1"/>
      <c r="B13" s="6" t="s">
        <v>98</v>
      </c>
      <c r="C13" s="6" t="s">
        <v>99</v>
      </c>
      <c r="D13" s="87" t="s">
        <v>34</v>
      </c>
      <c r="E13" s="6" t="s">
        <v>1132</v>
      </c>
      <c r="F13" s="87" t="s">
        <v>26</v>
      </c>
      <c r="G13" s="87" t="s">
        <v>1133</v>
      </c>
      <c r="H13" s="87" t="s">
        <v>480</v>
      </c>
      <c r="I13" s="87" t="s">
        <v>480</v>
      </c>
      <c r="J13" s="87" t="s">
        <v>1130</v>
      </c>
      <c r="K13" s="87" t="s">
        <v>480</v>
      </c>
      <c r="L13" s="87" t="s">
        <v>480</v>
      </c>
      <c r="M13" s="87" t="s">
        <v>480</v>
      </c>
      <c r="N13" s="87" t="s">
        <v>480</v>
      </c>
      <c r="O13" s="6" t="s">
        <v>1121</v>
      </c>
      <c r="P13" s="6"/>
    </row>
    <row r="14" spans="1:16" x14ac:dyDescent="0.3">
      <c r="A14" s="1"/>
      <c r="B14" s="6" t="s">
        <v>98</v>
      </c>
      <c r="C14" s="6" t="s">
        <v>99</v>
      </c>
      <c r="D14" s="87" t="s">
        <v>34</v>
      </c>
      <c r="E14" s="6" t="s">
        <v>1132</v>
      </c>
      <c r="F14" s="87" t="s">
        <v>1133</v>
      </c>
      <c r="G14" s="87" t="s">
        <v>1134</v>
      </c>
      <c r="H14" s="87" t="s">
        <v>480</v>
      </c>
      <c r="I14" s="87" t="s">
        <v>480</v>
      </c>
      <c r="J14" s="87" t="s">
        <v>1135</v>
      </c>
      <c r="K14" s="87" t="s">
        <v>480</v>
      </c>
      <c r="L14" s="87" t="s">
        <v>480</v>
      </c>
      <c r="M14" s="87" t="s">
        <v>480</v>
      </c>
      <c r="N14" s="87" t="s">
        <v>480</v>
      </c>
      <c r="O14" s="6" t="s">
        <v>1121</v>
      </c>
      <c r="P14" s="6"/>
    </row>
    <row r="15" spans="1:16" x14ac:dyDescent="0.3">
      <c r="A15" s="1"/>
      <c r="B15" s="6" t="s">
        <v>98</v>
      </c>
      <c r="C15" s="6" t="s">
        <v>99</v>
      </c>
      <c r="D15" s="87" t="s">
        <v>34</v>
      </c>
      <c r="E15" s="6" t="s">
        <v>1132</v>
      </c>
      <c r="F15" s="87" t="s">
        <v>1134</v>
      </c>
      <c r="G15" s="87" t="s">
        <v>1136</v>
      </c>
      <c r="H15" s="87" t="s">
        <v>480</v>
      </c>
      <c r="I15" s="87" t="s">
        <v>480</v>
      </c>
      <c r="J15" s="87" t="s">
        <v>1130</v>
      </c>
      <c r="K15" s="87" t="s">
        <v>480</v>
      </c>
      <c r="L15" s="87" t="s">
        <v>480</v>
      </c>
      <c r="M15" s="87" t="s">
        <v>480</v>
      </c>
      <c r="N15" s="87" t="s">
        <v>480</v>
      </c>
      <c r="O15" s="6" t="s">
        <v>1121</v>
      </c>
      <c r="P15" s="6"/>
    </row>
    <row r="16" spans="1:16" x14ac:dyDescent="0.3">
      <c r="A16" s="1"/>
      <c r="B16" s="6" t="s">
        <v>98</v>
      </c>
      <c r="C16" s="6" t="s">
        <v>99</v>
      </c>
      <c r="D16" s="87" t="s">
        <v>34</v>
      </c>
      <c r="E16" s="6" t="s">
        <v>1132</v>
      </c>
      <c r="F16" s="87" t="s">
        <v>1136</v>
      </c>
      <c r="G16" s="87" t="s">
        <v>27</v>
      </c>
      <c r="H16" s="87" t="s">
        <v>480</v>
      </c>
      <c r="I16" s="87" t="s">
        <v>480</v>
      </c>
      <c r="J16" s="87" t="s">
        <v>1135</v>
      </c>
      <c r="K16" s="87" t="s">
        <v>480</v>
      </c>
      <c r="L16" s="87" t="s">
        <v>480</v>
      </c>
      <c r="M16" s="87" t="s">
        <v>480</v>
      </c>
      <c r="N16" s="87" t="s">
        <v>480</v>
      </c>
      <c r="O16" s="6" t="s">
        <v>1121</v>
      </c>
      <c r="P16" s="6"/>
    </row>
    <row r="17" spans="1:16" ht="26.4" x14ac:dyDescent="0.3">
      <c r="A17" s="1"/>
      <c r="B17" s="6" t="s">
        <v>529</v>
      </c>
      <c r="C17" s="6" t="s">
        <v>1026</v>
      </c>
      <c r="D17" s="87" t="s">
        <v>1027</v>
      </c>
      <c r="E17" s="6" t="s">
        <v>1137</v>
      </c>
      <c r="F17" s="87" t="s">
        <v>26</v>
      </c>
      <c r="G17" s="87" t="s">
        <v>27</v>
      </c>
      <c r="H17" s="87" t="s">
        <v>480</v>
      </c>
      <c r="I17" s="87" t="s">
        <v>480</v>
      </c>
      <c r="J17" s="87" t="s">
        <v>1120</v>
      </c>
      <c r="K17" s="87" t="s">
        <v>480</v>
      </c>
      <c r="L17" s="87" t="s">
        <v>480</v>
      </c>
      <c r="M17" s="87" t="s">
        <v>480</v>
      </c>
      <c r="N17" s="87" t="s">
        <v>480</v>
      </c>
      <c r="O17" s="6" t="s">
        <v>1121</v>
      </c>
      <c r="P17" s="6"/>
    </row>
    <row r="18" spans="1:16" ht="26.4" x14ac:dyDescent="0.3">
      <c r="A18" s="1"/>
      <c r="B18" s="6" t="s">
        <v>529</v>
      </c>
      <c r="C18" s="6" t="s">
        <v>1026</v>
      </c>
      <c r="D18" s="87" t="s">
        <v>1028</v>
      </c>
      <c r="E18" s="6" t="s">
        <v>1138</v>
      </c>
      <c r="F18" s="87" t="s">
        <v>26</v>
      </c>
      <c r="G18" s="87" t="s">
        <v>27</v>
      </c>
      <c r="H18" s="87" t="s">
        <v>480</v>
      </c>
      <c r="I18" s="87" t="s">
        <v>480</v>
      </c>
      <c r="J18" s="87" t="s">
        <v>1120</v>
      </c>
      <c r="K18" s="87" t="s">
        <v>480</v>
      </c>
      <c r="L18" s="87" t="s">
        <v>480</v>
      </c>
      <c r="M18" s="87" t="s">
        <v>480</v>
      </c>
      <c r="N18" s="87" t="s">
        <v>480</v>
      </c>
      <c r="O18" s="6" t="s">
        <v>1121</v>
      </c>
      <c r="P18" s="6"/>
    </row>
    <row r="19" spans="1:16" ht="26.4" x14ac:dyDescent="0.3">
      <c r="A19" s="1"/>
      <c r="B19" s="6" t="s">
        <v>102</v>
      </c>
      <c r="C19" s="6" t="s">
        <v>106</v>
      </c>
      <c r="D19" s="87" t="s">
        <v>34</v>
      </c>
      <c r="E19" s="6" t="s">
        <v>1139</v>
      </c>
      <c r="F19" s="87" t="s">
        <v>26</v>
      </c>
      <c r="G19" s="87" t="s">
        <v>27</v>
      </c>
      <c r="H19" s="87" t="s">
        <v>480</v>
      </c>
      <c r="I19" s="87" t="s">
        <v>480</v>
      </c>
      <c r="J19" s="87" t="s">
        <v>1130</v>
      </c>
      <c r="K19" s="87" t="s">
        <v>480</v>
      </c>
      <c r="L19" s="87" t="s">
        <v>480</v>
      </c>
      <c r="M19" s="87" t="s">
        <v>480</v>
      </c>
      <c r="N19" s="87" t="s">
        <v>480</v>
      </c>
      <c r="O19" s="6" t="s">
        <v>1121</v>
      </c>
      <c r="P19" s="6" t="s">
        <v>1140</v>
      </c>
    </row>
    <row r="20" spans="1:16" x14ac:dyDescent="0.3">
      <c r="A20" s="1"/>
      <c r="B20" s="6" t="s">
        <v>102</v>
      </c>
      <c r="C20" s="6" t="s">
        <v>109</v>
      </c>
      <c r="D20" s="87" t="s">
        <v>34</v>
      </c>
      <c r="E20" s="6" t="s">
        <v>1141</v>
      </c>
      <c r="F20" s="87" t="s">
        <v>26</v>
      </c>
      <c r="G20" s="87" t="s">
        <v>27</v>
      </c>
      <c r="H20" s="87" t="s">
        <v>480</v>
      </c>
      <c r="I20" s="87" t="s">
        <v>480</v>
      </c>
      <c r="J20" s="87" t="s">
        <v>1130</v>
      </c>
      <c r="K20" s="87" t="s">
        <v>480</v>
      </c>
      <c r="L20" s="87" t="s">
        <v>480</v>
      </c>
      <c r="M20" s="87" t="s">
        <v>480</v>
      </c>
      <c r="N20" s="87" t="s">
        <v>480</v>
      </c>
      <c r="O20" s="6" t="s">
        <v>1121</v>
      </c>
      <c r="P20" s="6"/>
    </row>
    <row r="21" spans="1:16" x14ac:dyDescent="0.3">
      <c r="A21" s="1"/>
      <c r="B21" s="6" t="s">
        <v>118</v>
      </c>
      <c r="C21" s="6" t="s">
        <v>1047</v>
      </c>
      <c r="D21" s="87" t="s">
        <v>34</v>
      </c>
      <c r="E21" s="6" t="s">
        <v>1142</v>
      </c>
      <c r="F21" s="87" t="s">
        <v>26</v>
      </c>
      <c r="G21" s="87" t="s">
        <v>1143</v>
      </c>
      <c r="H21" s="87" t="s">
        <v>480</v>
      </c>
      <c r="I21" s="87" t="s">
        <v>480</v>
      </c>
      <c r="J21" s="87" t="s">
        <v>1135</v>
      </c>
      <c r="K21" s="87" t="s">
        <v>480</v>
      </c>
      <c r="L21" s="87" t="s">
        <v>480</v>
      </c>
      <c r="M21" s="87" t="s">
        <v>480</v>
      </c>
      <c r="N21" s="87" t="s">
        <v>480</v>
      </c>
      <c r="O21" s="6" t="s">
        <v>1121</v>
      </c>
      <c r="P21" s="6"/>
    </row>
    <row r="22" spans="1:16" x14ac:dyDescent="0.3">
      <c r="A22" s="1"/>
      <c r="B22" s="6" t="s">
        <v>118</v>
      </c>
      <c r="C22" s="6" t="s">
        <v>123</v>
      </c>
      <c r="D22" s="87" t="s">
        <v>34</v>
      </c>
      <c r="E22" s="6" t="s">
        <v>1144</v>
      </c>
      <c r="F22" s="87" t="s">
        <v>26</v>
      </c>
      <c r="G22" s="87" t="s">
        <v>27</v>
      </c>
      <c r="H22" s="87" t="s">
        <v>480</v>
      </c>
      <c r="I22" s="87" t="s">
        <v>480</v>
      </c>
      <c r="J22" s="87" t="s">
        <v>1130</v>
      </c>
      <c r="K22" s="87" t="s">
        <v>480</v>
      </c>
      <c r="L22" s="87" t="s">
        <v>480</v>
      </c>
      <c r="M22" s="87" t="s">
        <v>480</v>
      </c>
      <c r="N22" s="87" t="s">
        <v>480</v>
      </c>
      <c r="O22" s="6" t="s">
        <v>1121</v>
      </c>
      <c r="P22" s="6"/>
    </row>
    <row r="23" spans="1:16" x14ac:dyDescent="0.3">
      <c r="A23" s="1"/>
      <c r="B23" s="6" t="s">
        <v>514</v>
      </c>
      <c r="C23" s="6" t="s">
        <v>942</v>
      </c>
      <c r="D23" s="87" t="s">
        <v>34</v>
      </c>
      <c r="E23" s="6" t="s">
        <v>1145</v>
      </c>
      <c r="F23" s="87" t="s">
        <v>26</v>
      </c>
      <c r="G23" s="87" t="s">
        <v>27</v>
      </c>
      <c r="H23" s="87" t="s">
        <v>480</v>
      </c>
      <c r="I23" s="87" t="s">
        <v>480</v>
      </c>
      <c r="J23" s="87" t="s">
        <v>1130</v>
      </c>
      <c r="K23" s="87" t="s">
        <v>480</v>
      </c>
      <c r="L23" s="87" t="s">
        <v>480</v>
      </c>
      <c r="M23" s="87" t="s">
        <v>480</v>
      </c>
      <c r="N23" s="87" t="s">
        <v>480</v>
      </c>
      <c r="O23" s="6" t="s">
        <v>1121</v>
      </c>
      <c r="P23" s="6"/>
    </row>
    <row r="24" spans="1:16" x14ac:dyDescent="0.3">
      <c r="A24" s="1"/>
      <c r="B24" s="6" t="s">
        <v>514</v>
      </c>
      <c r="C24" s="6" t="s">
        <v>1054</v>
      </c>
      <c r="D24" s="87" t="s">
        <v>136</v>
      </c>
      <c r="E24" s="6" t="s">
        <v>1146</v>
      </c>
      <c r="F24" s="87" t="s">
        <v>26</v>
      </c>
      <c r="G24" s="87" t="s">
        <v>27</v>
      </c>
      <c r="H24" s="87" t="s">
        <v>480</v>
      </c>
      <c r="I24" s="87" t="s">
        <v>480</v>
      </c>
      <c r="J24" s="87" t="s">
        <v>1130</v>
      </c>
      <c r="K24" s="87" t="s">
        <v>480</v>
      </c>
      <c r="L24" s="87" t="s">
        <v>480</v>
      </c>
      <c r="M24" s="87" t="s">
        <v>480</v>
      </c>
      <c r="N24" s="87" t="s">
        <v>480</v>
      </c>
      <c r="O24" s="6" t="s">
        <v>1121</v>
      </c>
      <c r="P24" s="6"/>
    </row>
    <row r="25" spans="1:16" x14ac:dyDescent="0.3">
      <c r="A25" s="1"/>
      <c r="B25" s="6" t="s">
        <v>514</v>
      </c>
      <c r="C25" s="6" t="s">
        <v>1054</v>
      </c>
      <c r="D25" s="87" t="s">
        <v>138</v>
      </c>
      <c r="E25" s="6" t="s">
        <v>1146</v>
      </c>
      <c r="F25" s="87" t="s">
        <v>1147</v>
      </c>
      <c r="G25" s="87" t="s">
        <v>27</v>
      </c>
      <c r="H25" s="87" t="s">
        <v>1148</v>
      </c>
      <c r="I25" s="87" t="s">
        <v>480</v>
      </c>
      <c r="J25" s="87" t="s">
        <v>1130</v>
      </c>
      <c r="K25" s="87" t="s">
        <v>480</v>
      </c>
      <c r="L25" s="87" t="s">
        <v>480</v>
      </c>
      <c r="M25" s="87" t="s">
        <v>480</v>
      </c>
      <c r="N25" s="87" t="s">
        <v>480</v>
      </c>
      <c r="O25" s="6" t="s">
        <v>1121</v>
      </c>
      <c r="P25" s="6"/>
    </row>
    <row r="26" spans="1:16" x14ac:dyDescent="0.3">
      <c r="A26" s="1"/>
      <c r="B26" s="6" t="s">
        <v>514</v>
      </c>
      <c r="C26" s="6" t="s">
        <v>1055</v>
      </c>
      <c r="D26" s="87" t="s">
        <v>34</v>
      </c>
      <c r="E26" s="6" t="s">
        <v>1149</v>
      </c>
      <c r="F26" s="87" t="s">
        <v>26</v>
      </c>
      <c r="G26" s="87" t="s">
        <v>27</v>
      </c>
      <c r="H26" s="87" t="s">
        <v>480</v>
      </c>
      <c r="I26" s="87" t="s">
        <v>480</v>
      </c>
      <c r="J26" s="87" t="s">
        <v>1130</v>
      </c>
      <c r="K26" s="87" t="s">
        <v>480</v>
      </c>
      <c r="L26" s="87" t="s">
        <v>480</v>
      </c>
      <c r="M26" s="87" t="s">
        <v>480</v>
      </c>
      <c r="N26" s="87" t="s">
        <v>480</v>
      </c>
      <c r="O26" s="6" t="s">
        <v>1121</v>
      </c>
      <c r="P26" s="6"/>
    </row>
    <row r="27" spans="1:16" x14ac:dyDescent="0.3">
      <c r="A27" s="1"/>
      <c r="B27" s="6" t="s">
        <v>514</v>
      </c>
      <c r="C27" s="6" t="s">
        <v>1056</v>
      </c>
      <c r="D27" s="87" t="s">
        <v>1150</v>
      </c>
      <c r="E27" s="6" t="s">
        <v>1151</v>
      </c>
      <c r="F27" s="87" t="s">
        <v>26</v>
      </c>
      <c r="G27" s="87" t="s">
        <v>27</v>
      </c>
      <c r="H27" s="87" t="s">
        <v>480</v>
      </c>
      <c r="I27" s="87" t="s">
        <v>480</v>
      </c>
      <c r="J27" s="87" t="s">
        <v>1130</v>
      </c>
      <c r="K27" s="87" t="s">
        <v>480</v>
      </c>
      <c r="L27" s="87" t="s">
        <v>480</v>
      </c>
      <c r="M27" s="87" t="s">
        <v>480</v>
      </c>
      <c r="N27" s="87" t="s">
        <v>480</v>
      </c>
      <c r="O27" s="6" t="s">
        <v>1121</v>
      </c>
      <c r="P27" s="6"/>
    </row>
    <row r="28" spans="1:16" x14ac:dyDescent="0.3">
      <c r="A28" s="1"/>
      <c r="B28" s="6" t="s">
        <v>140</v>
      </c>
      <c r="C28" s="6" t="s">
        <v>1067</v>
      </c>
      <c r="D28" s="87" t="s">
        <v>34</v>
      </c>
      <c r="E28" s="6" t="s">
        <v>1152</v>
      </c>
      <c r="F28" s="87" t="s">
        <v>26</v>
      </c>
      <c r="G28" s="87" t="s">
        <v>1153</v>
      </c>
      <c r="H28" s="87" t="s">
        <v>480</v>
      </c>
      <c r="I28" s="87" t="s">
        <v>480</v>
      </c>
      <c r="J28" s="87" t="s">
        <v>1135</v>
      </c>
      <c r="K28" s="87" t="s">
        <v>480</v>
      </c>
      <c r="L28" s="87" t="s">
        <v>480</v>
      </c>
      <c r="M28" s="87" t="s">
        <v>480</v>
      </c>
      <c r="N28" s="87" t="s">
        <v>480</v>
      </c>
      <c r="O28" s="6" t="s">
        <v>1121</v>
      </c>
      <c r="P28" s="6"/>
    </row>
    <row r="29" spans="1:16" x14ac:dyDescent="0.3">
      <c r="A29" s="1"/>
      <c r="B29" s="6" t="s">
        <v>140</v>
      </c>
      <c r="C29" s="6" t="s">
        <v>1067</v>
      </c>
      <c r="D29" s="87" t="s">
        <v>34</v>
      </c>
      <c r="E29" s="6" t="s">
        <v>1152</v>
      </c>
      <c r="F29" s="87" t="s">
        <v>1153</v>
      </c>
      <c r="G29" s="87" t="s">
        <v>1154</v>
      </c>
      <c r="H29" s="87" t="s">
        <v>480</v>
      </c>
      <c r="I29" s="87" t="s">
        <v>480</v>
      </c>
      <c r="J29" s="87" t="s">
        <v>1130</v>
      </c>
      <c r="K29" s="87" t="s">
        <v>480</v>
      </c>
      <c r="L29" s="87" t="s">
        <v>480</v>
      </c>
      <c r="M29" s="87" t="s">
        <v>480</v>
      </c>
      <c r="N29" s="87" t="s">
        <v>480</v>
      </c>
      <c r="O29" s="6" t="s">
        <v>1121</v>
      </c>
      <c r="P29" s="6"/>
    </row>
    <row r="30" spans="1:16" x14ac:dyDescent="0.3">
      <c r="A30" s="1"/>
      <c r="B30" s="6" t="s">
        <v>140</v>
      </c>
      <c r="C30" s="6" t="s">
        <v>1067</v>
      </c>
      <c r="D30" s="87" t="s">
        <v>34</v>
      </c>
      <c r="E30" s="6" t="s">
        <v>1152</v>
      </c>
      <c r="F30" s="87" t="s">
        <v>1154</v>
      </c>
      <c r="G30" s="87" t="s">
        <v>1155</v>
      </c>
      <c r="H30" s="87" t="s">
        <v>480</v>
      </c>
      <c r="I30" s="87" t="s">
        <v>480</v>
      </c>
      <c r="J30" s="87" t="s">
        <v>1135</v>
      </c>
      <c r="K30" s="87" t="s">
        <v>480</v>
      </c>
      <c r="L30" s="87" t="s">
        <v>480</v>
      </c>
      <c r="M30" s="87" t="s">
        <v>480</v>
      </c>
      <c r="N30" s="87" t="s">
        <v>480</v>
      </c>
      <c r="O30" s="6" t="s">
        <v>1121</v>
      </c>
      <c r="P30" s="6"/>
    </row>
    <row r="31" spans="1:16" x14ac:dyDescent="0.3">
      <c r="A31" s="1"/>
      <c r="B31" s="6" t="s">
        <v>140</v>
      </c>
      <c r="C31" s="6" t="s">
        <v>1067</v>
      </c>
      <c r="D31" s="87" t="s">
        <v>34</v>
      </c>
      <c r="E31" s="6" t="s">
        <v>1152</v>
      </c>
      <c r="F31" s="87" t="s">
        <v>1155</v>
      </c>
      <c r="G31" s="87" t="s">
        <v>1156</v>
      </c>
      <c r="H31" s="87" t="s">
        <v>480</v>
      </c>
      <c r="I31" s="87" t="s">
        <v>480</v>
      </c>
      <c r="J31" s="87" t="s">
        <v>1130</v>
      </c>
      <c r="K31" s="87" t="s">
        <v>480</v>
      </c>
      <c r="L31" s="87" t="s">
        <v>480</v>
      </c>
      <c r="M31" s="87" t="s">
        <v>480</v>
      </c>
      <c r="N31" s="87" t="s">
        <v>480</v>
      </c>
      <c r="O31" s="6" t="s">
        <v>1121</v>
      </c>
      <c r="P31" s="6"/>
    </row>
    <row r="32" spans="1:16" x14ac:dyDescent="0.3">
      <c r="A32" s="1"/>
      <c r="B32" s="6" t="s">
        <v>140</v>
      </c>
      <c r="C32" s="6" t="s">
        <v>1067</v>
      </c>
      <c r="D32" s="87" t="s">
        <v>34</v>
      </c>
      <c r="E32" s="6" t="s">
        <v>1152</v>
      </c>
      <c r="F32" s="87" t="s">
        <v>1156</v>
      </c>
      <c r="G32" s="87" t="s">
        <v>1157</v>
      </c>
      <c r="H32" s="87" t="s">
        <v>480</v>
      </c>
      <c r="I32" s="87" t="s">
        <v>480</v>
      </c>
      <c r="J32" s="87" t="s">
        <v>1135</v>
      </c>
      <c r="K32" s="87" t="s">
        <v>480</v>
      </c>
      <c r="L32" s="87" t="s">
        <v>480</v>
      </c>
      <c r="M32" s="87" t="s">
        <v>480</v>
      </c>
      <c r="N32" s="87" t="s">
        <v>480</v>
      </c>
      <c r="O32" s="6" t="s">
        <v>1121</v>
      </c>
      <c r="P32" s="6"/>
    </row>
    <row r="33" spans="1:16" x14ac:dyDescent="0.3">
      <c r="A33" s="1"/>
      <c r="B33" s="6" t="s">
        <v>140</v>
      </c>
      <c r="C33" s="6" t="s">
        <v>1067</v>
      </c>
      <c r="D33" s="87" t="s">
        <v>1021</v>
      </c>
      <c r="E33" s="6" t="s">
        <v>1158</v>
      </c>
      <c r="F33" s="87" t="s">
        <v>1157</v>
      </c>
      <c r="G33" s="87" t="s">
        <v>1159</v>
      </c>
      <c r="H33" s="87" t="s">
        <v>480</v>
      </c>
      <c r="I33" s="87" t="s">
        <v>480</v>
      </c>
      <c r="J33" s="87" t="s">
        <v>1135</v>
      </c>
      <c r="K33" s="87" t="s">
        <v>480</v>
      </c>
      <c r="L33" s="87" t="s">
        <v>480</v>
      </c>
      <c r="M33" s="87" t="s">
        <v>480</v>
      </c>
      <c r="N33" s="87" t="s">
        <v>480</v>
      </c>
      <c r="O33" s="6" t="s">
        <v>1121</v>
      </c>
      <c r="P33" s="6" t="s">
        <v>1160</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1161</v>
      </c>
      <c r="C5" s="1"/>
      <c r="D5" s="1"/>
      <c r="E5" s="1"/>
      <c r="F5" s="1"/>
      <c r="G5" s="1"/>
      <c r="H5" s="1"/>
      <c r="I5" s="1"/>
      <c r="J5" s="1"/>
      <c r="K5" s="1"/>
      <c r="L5" s="1"/>
      <c r="M5" s="1"/>
      <c r="N5" s="1"/>
    </row>
    <row r="6" spans="1:14" ht="19.95" customHeight="1" x14ac:dyDescent="0.3">
      <c r="A6" s="1"/>
      <c r="B6" s="7" t="s">
        <v>148</v>
      </c>
      <c r="C6" s="7" t="s">
        <v>149</v>
      </c>
      <c r="D6" s="7" t="s">
        <v>150</v>
      </c>
      <c r="E6" s="7" t="s">
        <v>151</v>
      </c>
      <c r="F6" s="7" t="s">
        <v>152</v>
      </c>
      <c r="G6" s="7" t="s">
        <v>153</v>
      </c>
      <c r="H6" s="7" t="s">
        <v>154</v>
      </c>
      <c r="I6" s="7" t="s">
        <v>155</v>
      </c>
      <c r="J6" s="7" t="s">
        <v>156</v>
      </c>
      <c r="K6" s="7" t="s">
        <v>157</v>
      </c>
      <c r="L6" s="7" t="s">
        <v>158</v>
      </c>
      <c r="M6" s="7" t="s">
        <v>159</v>
      </c>
      <c r="N6" s="7" t="s">
        <v>160</v>
      </c>
    </row>
    <row r="7" spans="1:14" ht="26.4" x14ac:dyDescent="0.3">
      <c r="A7" s="1"/>
      <c r="B7" s="5" t="s">
        <v>161</v>
      </c>
      <c r="C7" s="5" t="s">
        <v>162</v>
      </c>
      <c r="D7" s="5" t="s">
        <v>163</v>
      </c>
      <c r="E7" s="4" t="s">
        <v>164</v>
      </c>
      <c r="F7" s="4" t="s">
        <v>165</v>
      </c>
      <c r="G7" s="6" t="s">
        <v>1162</v>
      </c>
      <c r="H7" s="8">
        <v>14</v>
      </c>
      <c r="I7" s="5" t="s">
        <v>167</v>
      </c>
      <c r="J7" s="5" t="s">
        <v>168</v>
      </c>
      <c r="K7" s="5" t="s">
        <v>169</v>
      </c>
      <c r="L7" s="5" t="s">
        <v>170</v>
      </c>
      <c r="M7" s="8">
        <v>12664</v>
      </c>
      <c r="N7" s="5" t="s">
        <v>171</v>
      </c>
    </row>
    <row r="8" spans="1:14" x14ac:dyDescent="0.3">
      <c r="A8" s="1"/>
      <c r="B8" s="5" t="s">
        <v>172</v>
      </c>
      <c r="C8" s="5" t="s">
        <v>173</v>
      </c>
      <c r="D8" s="5" t="s">
        <v>34</v>
      </c>
      <c r="E8" s="4" t="s">
        <v>164</v>
      </c>
      <c r="F8" s="4" t="s">
        <v>165</v>
      </c>
      <c r="G8" s="6" t="s">
        <v>174</v>
      </c>
      <c r="H8" s="8">
        <v>0</v>
      </c>
      <c r="I8" s="5" t="s">
        <v>167</v>
      </c>
      <c r="J8" s="5" t="s">
        <v>168</v>
      </c>
      <c r="K8" s="5" t="s">
        <v>169</v>
      </c>
      <c r="L8" s="5" t="s">
        <v>170</v>
      </c>
      <c r="M8" s="8">
        <v>19865</v>
      </c>
      <c r="N8" s="5" t="s">
        <v>171</v>
      </c>
    </row>
    <row r="9" spans="1:14" x14ac:dyDescent="0.3">
      <c r="A9" s="1"/>
      <c r="B9" s="5" t="s">
        <v>193</v>
      </c>
      <c r="C9" s="5" t="s">
        <v>194</v>
      </c>
      <c r="D9" s="5" t="s">
        <v>136</v>
      </c>
      <c r="E9" s="4" t="s">
        <v>195</v>
      </c>
      <c r="F9" s="4" t="s">
        <v>196</v>
      </c>
      <c r="G9" s="6" t="s">
        <v>197</v>
      </c>
      <c r="H9" s="8">
        <v>75</v>
      </c>
      <c r="I9" s="5" t="s">
        <v>167</v>
      </c>
      <c r="J9" s="5" t="s">
        <v>168</v>
      </c>
      <c r="K9" s="5" t="s">
        <v>169</v>
      </c>
      <c r="L9" s="5" t="s">
        <v>170</v>
      </c>
      <c r="M9" s="8">
        <v>109</v>
      </c>
      <c r="N9" s="5" t="s">
        <v>171</v>
      </c>
    </row>
    <row r="10" spans="1:14" x14ac:dyDescent="0.3">
      <c r="A10" s="1"/>
      <c r="B10" s="5" t="s">
        <v>193</v>
      </c>
      <c r="C10" s="5" t="s">
        <v>194</v>
      </c>
      <c r="D10" s="5" t="s">
        <v>138</v>
      </c>
      <c r="E10" s="4" t="s">
        <v>198</v>
      </c>
      <c r="F10" s="4" t="s">
        <v>199</v>
      </c>
      <c r="G10" s="6" t="s">
        <v>200</v>
      </c>
      <c r="H10" s="8">
        <v>75</v>
      </c>
      <c r="I10" s="5" t="s">
        <v>167</v>
      </c>
      <c r="J10" s="5" t="s">
        <v>168</v>
      </c>
      <c r="K10" s="5" t="s">
        <v>169</v>
      </c>
      <c r="L10" s="5" t="s">
        <v>170</v>
      </c>
      <c r="M10" s="8">
        <v>110</v>
      </c>
      <c r="N10" s="5" t="s">
        <v>171</v>
      </c>
    </row>
    <row r="11" spans="1:14" x14ac:dyDescent="0.3">
      <c r="A11" s="1"/>
      <c r="B11" s="5" t="s">
        <v>193</v>
      </c>
      <c r="C11" s="5" t="s">
        <v>201</v>
      </c>
      <c r="D11" s="5" t="s">
        <v>136</v>
      </c>
      <c r="E11" s="4" t="s">
        <v>202</v>
      </c>
      <c r="F11" s="4" t="s">
        <v>203</v>
      </c>
      <c r="G11" s="6" t="s">
        <v>197</v>
      </c>
      <c r="H11" s="8">
        <v>41</v>
      </c>
      <c r="I11" s="5" t="s">
        <v>167</v>
      </c>
      <c r="J11" s="5" t="s">
        <v>168</v>
      </c>
      <c r="K11" s="5" t="s">
        <v>169</v>
      </c>
      <c r="L11" s="5" t="s">
        <v>170</v>
      </c>
      <c r="M11" s="8">
        <v>108</v>
      </c>
      <c r="N11" s="5" t="s">
        <v>171</v>
      </c>
    </row>
    <row r="12" spans="1:14" x14ac:dyDescent="0.3">
      <c r="A12" s="1"/>
      <c r="B12" s="5" t="s">
        <v>73</v>
      </c>
      <c r="C12" s="5" t="s">
        <v>237</v>
      </c>
      <c r="D12" s="5" t="s">
        <v>138</v>
      </c>
      <c r="E12" s="4" t="s">
        <v>238</v>
      </c>
      <c r="F12" s="4" t="s">
        <v>239</v>
      </c>
      <c r="G12" s="6" t="s">
        <v>240</v>
      </c>
      <c r="H12" s="8">
        <v>0.83199999999999996</v>
      </c>
      <c r="I12" s="5" t="s">
        <v>167</v>
      </c>
      <c r="J12" s="5" t="s">
        <v>168</v>
      </c>
      <c r="K12" s="5" t="s">
        <v>169</v>
      </c>
      <c r="L12" s="5" t="s">
        <v>170</v>
      </c>
      <c r="M12" s="8">
        <v>112</v>
      </c>
      <c r="N12" s="5" t="s">
        <v>171</v>
      </c>
    </row>
    <row r="13" spans="1:14" x14ac:dyDescent="0.3">
      <c r="A13" s="1"/>
      <c r="B13" s="5" t="s">
        <v>73</v>
      </c>
      <c r="C13" s="5" t="s">
        <v>237</v>
      </c>
      <c r="D13" s="5" t="s">
        <v>138</v>
      </c>
      <c r="E13" s="4" t="s">
        <v>239</v>
      </c>
      <c r="F13" s="4" t="s">
        <v>241</v>
      </c>
      <c r="G13" s="6" t="s">
        <v>242</v>
      </c>
      <c r="H13" s="8">
        <v>0</v>
      </c>
      <c r="I13" s="5" t="s">
        <v>167</v>
      </c>
      <c r="J13" s="5" t="s">
        <v>168</v>
      </c>
      <c r="K13" s="5" t="s">
        <v>169</v>
      </c>
      <c r="L13" s="5" t="s">
        <v>179</v>
      </c>
      <c r="M13" s="8">
        <v>112</v>
      </c>
      <c r="N13" s="5" t="s">
        <v>171</v>
      </c>
    </row>
    <row r="14" spans="1:14" x14ac:dyDescent="0.3">
      <c r="A14" s="1"/>
      <c r="B14" s="5" t="s">
        <v>73</v>
      </c>
      <c r="C14" s="5" t="s">
        <v>243</v>
      </c>
      <c r="D14" s="5" t="s">
        <v>136</v>
      </c>
      <c r="E14" s="4" t="s">
        <v>164</v>
      </c>
      <c r="F14" s="4" t="s">
        <v>165</v>
      </c>
      <c r="G14" s="6" t="s">
        <v>244</v>
      </c>
      <c r="H14" s="8">
        <v>8.9130000000000003</v>
      </c>
      <c r="I14" s="5" t="s">
        <v>167</v>
      </c>
      <c r="J14" s="5" t="s">
        <v>168</v>
      </c>
      <c r="K14" s="5" t="s">
        <v>169</v>
      </c>
      <c r="L14" s="5" t="s">
        <v>170</v>
      </c>
      <c r="M14" s="8">
        <v>188</v>
      </c>
      <c r="N14" s="5" t="s">
        <v>171</v>
      </c>
    </row>
    <row r="15" spans="1:14" x14ac:dyDescent="0.3">
      <c r="A15" s="1"/>
      <c r="B15" s="5" t="s">
        <v>248</v>
      </c>
      <c r="C15" s="5" t="s">
        <v>249</v>
      </c>
      <c r="D15" s="5" t="s">
        <v>250</v>
      </c>
      <c r="E15" s="4" t="s">
        <v>164</v>
      </c>
      <c r="F15" s="4" t="s">
        <v>165</v>
      </c>
      <c r="G15" s="6" t="s">
        <v>1163</v>
      </c>
      <c r="H15" s="8">
        <v>5.7320000000000002</v>
      </c>
      <c r="I15" s="5" t="s">
        <v>167</v>
      </c>
      <c r="J15" s="5" t="s">
        <v>168</v>
      </c>
      <c r="K15" s="5" t="s">
        <v>169</v>
      </c>
      <c r="L15" s="5" t="s">
        <v>170</v>
      </c>
      <c r="M15" s="8">
        <v>12778</v>
      </c>
      <c r="N15" s="5" t="s">
        <v>171</v>
      </c>
    </row>
    <row r="16" spans="1:14" x14ac:dyDescent="0.3">
      <c r="A16" s="1"/>
      <c r="B16" s="5" t="s">
        <v>255</v>
      </c>
      <c r="C16" s="5" t="s">
        <v>256</v>
      </c>
      <c r="D16" s="5" t="s">
        <v>136</v>
      </c>
      <c r="E16" s="4" t="s">
        <v>257</v>
      </c>
      <c r="F16" s="4" t="s">
        <v>258</v>
      </c>
      <c r="G16" s="6" t="s">
        <v>1164</v>
      </c>
      <c r="H16" s="8">
        <v>101</v>
      </c>
      <c r="I16" s="5" t="s">
        <v>167</v>
      </c>
      <c r="J16" s="5" t="s">
        <v>168</v>
      </c>
      <c r="K16" s="5" t="s">
        <v>169</v>
      </c>
      <c r="L16" s="5" t="s">
        <v>170</v>
      </c>
      <c r="M16" s="8">
        <v>1</v>
      </c>
      <c r="N16" s="5" t="s">
        <v>171</v>
      </c>
    </row>
    <row r="17" spans="1:14" ht="39.6" x14ac:dyDescent="0.3">
      <c r="A17" s="1"/>
      <c r="B17" s="5" t="s">
        <v>260</v>
      </c>
      <c r="C17" s="5" t="s">
        <v>261</v>
      </c>
      <c r="D17" s="5" t="s">
        <v>262</v>
      </c>
      <c r="E17" s="4" t="s">
        <v>164</v>
      </c>
      <c r="F17" s="4" t="s">
        <v>263</v>
      </c>
      <c r="G17" s="6" t="s">
        <v>1165</v>
      </c>
      <c r="H17" s="8">
        <v>2.5070000000000001</v>
      </c>
      <c r="I17" s="5" t="s">
        <v>167</v>
      </c>
      <c r="J17" s="5" t="s">
        <v>168</v>
      </c>
      <c r="K17" s="5" t="s">
        <v>169</v>
      </c>
      <c r="L17" s="5" t="s">
        <v>170</v>
      </c>
      <c r="M17" s="8">
        <v>14794</v>
      </c>
      <c r="N17" s="5" t="s">
        <v>171</v>
      </c>
    </row>
    <row r="18" spans="1:14" ht="26.4" x14ac:dyDescent="0.3">
      <c r="A18" s="1"/>
      <c r="B18" s="5" t="s">
        <v>260</v>
      </c>
      <c r="C18" s="5" t="s">
        <v>261</v>
      </c>
      <c r="D18" s="5" t="s">
        <v>262</v>
      </c>
      <c r="E18" s="4" t="s">
        <v>164</v>
      </c>
      <c r="F18" s="4" t="s">
        <v>263</v>
      </c>
      <c r="G18" s="6" t="s">
        <v>1166</v>
      </c>
      <c r="H18" s="8">
        <v>2.5070000000000001</v>
      </c>
      <c r="I18" s="5" t="s">
        <v>167</v>
      </c>
      <c r="J18" s="5" t="s">
        <v>168</v>
      </c>
      <c r="K18" s="5" t="s">
        <v>169</v>
      </c>
      <c r="L18" s="5" t="s">
        <v>170</v>
      </c>
      <c r="M18" s="8">
        <v>14794</v>
      </c>
      <c r="N18" s="5" t="s">
        <v>171</v>
      </c>
    </row>
    <row r="19" spans="1:14" ht="26.4" x14ac:dyDescent="0.3">
      <c r="A19" s="1"/>
      <c r="B19" s="5" t="s">
        <v>260</v>
      </c>
      <c r="C19" s="5" t="s">
        <v>261</v>
      </c>
      <c r="D19" s="5" t="s">
        <v>262</v>
      </c>
      <c r="E19" s="4" t="s">
        <v>164</v>
      </c>
      <c r="F19" s="4" t="s">
        <v>263</v>
      </c>
      <c r="G19" s="6" t="s">
        <v>1167</v>
      </c>
      <c r="H19" s="8">
        <v>2.5070000000000001</v>
      </c>
      <c r="I19" s="5" t="s">
        <v>167</v>
      </c>
      <c r="J19" s="5" t="s">
        <v>168</v>
      </c>
      <c r="K19" s="5" t="s">
        <v>169</v>
      </c>
      <c r="L19" s="5" t="s">
        <v>170</v>
      </c>
      <c r="M19" s="8">
        <v>14794</v>
      </c>
      <c r="N19" s="5" t="s">
        <v>171</v>
      </c>
    </row>
    <row r="20" spans="1:14" ht="26.4" x14ac:dyDescent="0.3">
      <c r="A20" s="1"/>
      <c r="B20" s="5" t="s">
        <v>267</v>
      </c>
      <c r="C20" s="5" t="s">
        <v>268</v>
      </c>
      <c r="D20" s="5" t="s">
        <v>136</v>
      </c>
      <c r="E20" s="4" t="s">
        <v>269</v>
      </c>
      <c r="F20" s="4" t="s">
        <v>270</v>
      </c>
      <c r="G20" s="6" t="s">
        <v>1168</v>
      </c>
      <c r="H20" s="8">
        <v>20</v>
      </c>
      <c r="I20" s="5" t="s">
        <v>222</v>
      </c>
      <c r="J20" s="5" t="s">
        <v>168</v>
      </c>
      <c r="K20" s="5" t="s">
        <v>169</v>
      </c>
      <c r="L20" s="5" t="s">
        <v>254</v>
      </c>
      <c r="M20" s="8">
        <v>18265</v>
      </c>
      <c r="N20" s="5" t="s">
        <v>171</v>
      </c>
    </row>
    <row r="21" spans="1:14" x14ac:dyDescent="0.3">
      <c r="A21" s="1"/>
      <c r="B21" s="5" t="s">
        <v>102</v>
      </c>
      <c r="C21" s="5" t="s">
        <v>302</v>
      </c>
      <c r="D21" s="5" t="s">
        <v>91</v>
      </c>
      <c r="E21" s="4" t="s">
        <v>164</v>
      </c>
      <c r="F21" s="4" t="s">
        <v>165</v>
      </c>
      <c r="G21" s="6" t="s">
        <v>1169</v>
      </c>
      <c r="H21" s="8">
        <v>189.76</v>
      </c>
      <c r="I21" s="5" t="s">
        <v>167</v>
      </c>
      <c r="J21" s="5" t="s">
        <v>168</v>
      </c>
      <c r="K21" s="5" t="s">
        <v>169</v>
      </c>
      <c r="L21" s="5" t="s">
        <v>170</v>
      </c>
      <c r="M21" s="8">
        <v>15213</v>
      </c>
      <c r="N21" s="5" t="s">
        <v>171</v>
      </c>
    </row>
    <row r="22" spans="1:14" ht="26.4" x14ac:dyDescent="0.3">
      <c r="A22" s="1"/>
      <c r="B22" s="5" t="s">
        <v>102</v>
      </c>
      <c r="C22" s="5" t="s">
        <v>305</v>
      </c>
      <c r="D22" s="5" t="s">
        <v>34</v>
      </c>
      <c r="E22" s="4" t="s">
        <v>306</v>
      </c>
      <c r="F22" s="4" t="s">
        <v>307</v>
      </c>
      <c r="G22" s="6" t="s">
        <v>1170</v>
      </c>
      <c r="H22" s="8">
        <v>5</v>
      </c>
      <c r="I22" s="5" t="s">
        <v>167</v>
      </c>
      <c r="J22" s="5" t="s">
        <v>168</v>
      </c>
      <c r="K22" s="5" t="s">
        <v>169</v>
      </c>
      <c r="L22" s="5" t="s">
        <v>170</v>
      </c>
      <c r="M22" s="8">
        <v>17965</v>
      </c>
      <c r="N22" s="5" t="s">
        <v>171</v>
      </c>
    </row>
    <row r="23" spans="1:14" ht="26.4" x14ac:dyDescent="0.3">
      <c r="A23" s="1"/>
      <c r="B23" s="5" t="s">
        <v>323</v>
      </c>
      <c r="C23" s="5" t="s">
        <v>324</v>
      </c>
      <c r="D23" s="5" t="s">
        <v>325</v>
      </c>
      <c r="E23" s="4" t="s">
        <v>164</v>
      </c>
      <c r="F23" s="4" t="s">
        <v>165</v>
      </c>
      <c r="G23" s="6" t="s">
        <v>1171</v>
      </c>
      <c r="H23" s="8">
        <v>179.37</v>
      </c>
      <c r="I23" s="5" t="s">
        <v>167</v>
      </c>
      <c r="J23" s="5" t="s">
        <v>168</v>
      </c>
      <c r="K23" s="5" t="s">
        <v>169</v>
      </c>
      <c r="L23" s="5" t="s">
        <v>254</v>
      </c>
      <c r="M23" s="8">
        <v>15108</v>
      </c>
      <c r="N23" s="5" t="s">
        <v>171</v>
      </c>
    </row>
    <row r="24" spans="1:14" x14ac:dyDescent="0.3">
      <c r="A24" s="1"/>
      <c r="B24" s="5" t="s">
        <v>112</v>
      </c>
      <c r="C24" s="5" t="s">
        <v>1172</v>
      </c>
      <c r="D24" s="5" t="s">
        <v>91</v>
      </c>
      <c r="E24" s="4" t="s">
        <v>164</v>
      </c>
      <c r="F24" s="4" t="s">
        <v>336</v>
      </c>
      <c r="G24" s="6" t="s">
        <v>337</v>
      </c>
      <c r="H24" s="8">
        <v>44.36</v>
      </c>
      <c r="I24" s="5" t="s">
        <v>167</v>
      </c>
      <c r="J24" s="5" t="s">
        <v>168</v>
      </c>
      <c r="K24" s="5" t="s">
        <v>169</v>
      </c>
      <c r="L24" s="5" t="s">
        <v>170</v>
      </c>
      <c r="M24" s="8">
        <v>75</v>
      </c>
      <c r="N24" s="5" t="s">
        <v>171</v>
      </c>
    </row>
    <row r="25" spans="1:14" x14ac:dyDescent="0.3">
      <c r="A25" s="1"/>
      <c r="B25" s="5" t="s">
        <v>112</v>
      </c>
      <c r="C25" s="5" t="s">
        <v>1172</v>
      </c>
      <c r="D25" s="5" t="s">
        <v>338</v>
      </c>
      <c r="E25" s="4" t="s">
        <v>164</v>
      </c>
      <c r="F25" s="4" t="s">
        <v>336</v>
      </c>
      <c r="G25" s="6" t="s">
        <v>339</v>
      </c>
      <c r="H25" s="8">
        <v>44.36</v>
      </c>
      <c r="I25" s="5" t="s">
        <v>167</v>
      </c>
      <c r="J25" s="5" t="s">
        <v>168</v>
      </c>
      <c r="K25" s="5" t="s">
        <v>169</v>
      </c>
      <c r="L25" s="5" t="s">
        <v>254</v>
      </c>
      <c r="M25" s="8">
        <v>76</v>
      </c>
      <c r="N25" s="5" t="s">
        <v>171</v>
      </c>
    </row>
    <row r="26" spans="1:14" x14ac:dyDescent="0.3">
      <c r="A26" s="1"/>
      <c r="B26" s="5" t="s">
        <v>112</v>
      </c>
      <c r="C26" s="5" t="s">
        <v>1172</v>
      </c>
      <c r="D26" s="5" t="s">
        <v>338</v>
      </c>
      <c r="E26" s="4" t="s">
        <v>164</v>
      </c>
      <c r="F26" s="4" t="s">
        <v>336</v>
      </c>
      <c r="G26" s="6" t="s">
        <v>340</v>
      </c>
      <c r="H26" s="8">
        <v>44.36</v>
      </c>
      <c r="I26" s="5" t="s">
        <v>167</v>
      </c>
      <c r="J26" s="5" t="s">
        <v>168</v>
      </c>
      <c r="K26" s="5" t="s">
        <v>169</v>
      </c>
      <c r="L26" s="5" t="s">
        <v>170</v>
      </c>
      <c r="M26" s="8">
        <v>76</v>
      </c>
      <c r="N26" s="5" t="s">
        <v>171</v>
      </c>
    </row>
    <row r="27" spans="1:14" ht="26.4" x14ac:dyDescent="0.3">
      <c r="A27" s="1"/>
      <c r="B27" s="5" t="s">
        <v>118</v>
      </c>
      <c r="C27" s="5" t="s">
        <v>343</v>
      </c>
      <c r="D27" s="5" t="s">
        <v>338</v>
      </c>
      <c r="E27" s="4" t="s">
        <v>344</v>
      </c>
      <c r="F27" s="4" t="s">
        <v>345</v>
      </c>
      <c r="G27" s="6" t="s">
        <v>1173</v>
      </c>
      <c r="H27" s="8">
        <v>35</v>
      </c>
      <c r="I27" s="5" t="s">
        <v>347</v>
      </c>
      <c r="J27" s="5" t="s">
        <v>168</v>
      </c>
      <c r="K27" s="5" t="s">
        <v>169</v>
      </c>
      <c r="L27" s="5" t="s">
        <v>254</v>
      </c>
      <c r="M27" s="8">
        <v>21</v>
      </c>
      <c r="N27" s="5" t="s">
        <v>171</v>
      </c>
    </row>
    <row r="28" spans="1:14" x14ac:dyDescent="0.3">
      <c r="A28" s="1"/>
      <c r="B28" s="5" t="s">
        <v>118</v>
      </c>
      <c r="C28" s="5" t="s">
        <v>348</v>
      </c>
      <c r="D28" s="5" t="s">
        <v>136</v>
      </c>
      <c r="E28" s="4" t="s">
        <v>164</v>
      </c>
      <c r="F28" s="4" t="s">
        <v>165</v>
      </c>
      <c r="G28" s="6" t="s">
        <v>349</v>
      </c>
      <c r="H28" s="8">
        <v>66</v>
      </c>
      <c r="I28" s="5" t="s">
        <v>167</v>
      </c>
      <c r="J28" s="5" t="s">
        <v>168</v>
      </c>
      <c r="K28" s="5" t="s">
        <v>169</v>
      </c>
      <c r="L28" s="5" t="s">
        <v>170</v>
      </c>
      <c r="M28" s="8">
        <v>22</v>
      </c>
      <c r="N28" s="5" t="s">
        <v>171</v>
      </c>
    </row>
    <row r="29" spans="1:14" x14ac:dyDescent="0.3">
      <c r="A29" s="1"/>
      <c r="B29" s="5" t="s">
        <v>350</v>
      </c>
      <c r="C29" s="5" t="s">
        <v>351</v>
      </c>
      <c r="D29" s="5" t="s">
        <v>352</v>
      </c>
      <c r="E29" s="4" t="s">
        <v>164</v>
      </c>
      <c r="F29" s="4" t="s">
        <v>165</v>
      </c>
      <c r="G29" s="6" t="s">
        <v>353</v>
      </c>
      <c r="H29" s="8">
        <v>1.2</v>
      </c>
      <c r="I29" s="5" t="s">
        <v>167</v>
      </c>
      <c r="J29" s="5" t="s">
        <v>168</v>
      </c>
      <c r="K29" s="5" t="s">
        <v>169</v>
      </c>
      <c r="L29" s="5" t="s">
        <v>170</v>
      </c>
      <c r="M29" s="8">
        <v>20851</v>
      </c>
      <c r="N29" s="5" t="s">
        <v>171</v>
      </c>
    </row>
    <row r="30" spans="1:14" x14ac:dyDescent="0.3">
      <c r="A30" s="1"/>
      <c r="B30" s="5" t="s">
        <v>350</v>
      </c>
      <c r="C30" s="5" t="s">
        <v>354</v>
      </c>
      <c r="D30" s="5" t="s">
        <v>138</v>
      </c>
      <c r="E30" s="4" t="s">
        <v>164</v>
      </c>
      <c r="F30" s="4" t="s">
        <v>355</v>
      </c>
      <c r="G30" s="6" t="s">
        <v>356</v>
      </c>
      <c r="H30" s="8">
        <v>1.5</v>
      </c>
      <c r="I30" s="5" t="s">
        <v>167</v>
      </c>
      <c r="J30" s="5" t="s">
        <v>168</v>
      </c>
      <c r="K30" s="5" t="s">
        <v>169</v>
      </c>
      <c r="L30" s="5" t="s">
        <v>170</v>
      </c>
      <c r="M30" s="8">
        <v>15114</v>
      </c>
      <c r="N30" s="5" t="s">
        <v>171</v>
      </c>
    </row>
    <row r="31" spans="1:14" x14ac:dyDescent="0.3">
      <c r="A31" s="1"/>
      <c r="B31" s="5" t="s">
        <v>406</v>
      </c>
      <c r="C31" s="5" t="s">
        <v>1174</v>
      </c>
      <c r="D31" s="5" t="s">
        <v>408</v>
      </c>
      <c r="E31" s="4" t="s">
        <v>164</v>
      </c>
      <c r="F31" s="4" t="s">
        <v>165</v>
      </c>
      <c r="G31" s="6" t="s">
        <v>409</v>
      </c>
      <c r="H31" s="8">
        <v>24.26</v>
      </c>
      <c r="I31" s="5" t="s">
        <v>167</v>
      </c>
      <c r="J31" s="5" t="s">
        <v>168</v>
      </c>
      <c r="K31" s="5" t="s">
        <v>169</v>
      </c>
      <c r="L31" s="5" t="s">
        <v>254</v>
      </c>
      <c r="M31" s="8">
        <v>60</v>
      </c>
      <c r="N31" s="5" t="s">
        <v>171</v>
      </c>
    </row>
    <row r="32" spans="1:14" ht="26.4" x14ac:dyDescent="0.3">
      <c r="A32" s="1"/>
      <c r="B32" s="5" t="s">
        <v>133</v>
      </c>
      <c r="C32" s="5" t="s">
        <v>415</v>
      </c>
      <c r="D32" s="5" t="s">
        <v>138</v>
      </c>
      <c r="E32" s="4" t="s">
        <v>164</v>
      </c>
      <c r="F32" s="4" t="s">
        <v>165</v>
      </c>
      <c r="G32" s="6" t="s">
        <v>1175</v>
      </c>
      <c r="H32" s="8">
        <v>12.92</v>
      </c>
      <c r="I32" s="5" t="s">
        <v>167</v>
      </c>
      <c r="J32" s="5" t="s">
        <v>168</v>
      </c>
      <c r="K32" s="5" t="s">
        <v>169</v>
      </c>
      <c r="L32" s="5" t="s">
        <v>170</v>
      </c>
      <c r="M32" s="8">
        <v>40</v>
      </c>
      <c r="N32" s="5" t="s">
        <v>171</v>
      </c>
    </row>
    <row r="33" spans="1:14" ht="26.4" x14ac:dyDescent="0.3">
      <c r="A33" s="1"/>
      <c r="B33" s="5" t="s">
        <v>133</v>
      </c>
      <c r="C33" s="5" t="s">
        <v>427</v>
      </c>
      <c r="D33" s="5" t="s">
        <v>338</v>
      </c>
      <c r="E33" s="4" t="s">
        <v>164</v>
      </c>
      <c r="F33" s="4" t="s">
        <v>165</v>
      </c>
      <c r="G33" s="6" t="s">
        <v>428</v>
      </c>
      <c r="H33" s="8">
        <v>22.66</v>
      </c>
      <c r="I33" s="5" t="s">
        <v>167</v>
      </c>
      <c r="J33" s="5" t="s">
        <v>168</v>
      </c>
      <c r="K33" s="5" t="s">
        <v>169</v>
      </c>
      <c r="L33" s="5" t="s">
        <v>170</v>
      </c>
      <c r="M33" s="8">
        <v>53</v>
      </c>
      <c r="N33" s="5" t="s">
        <v>171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O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10" width="6" customWidth="1"/>
    <col min="212" max="219" width="6" customWidth="1"/>
    <col min="221" max="223" width="7" customWidth="1"/>
  </cols>
  <sheetData>
    <row r="1" spans="1:22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row>
    <row r="2" spans="1:22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row>
    <row r="3" spans="1:223" ht="69" customHeight="1" x14ac:dyDescent="0.3">
      <c r="A3" s="1"/>
      <c r="B3" s="216" t="s">
        <v>70</v>
      </c>
      <c r="C3" s="191"/>
      <c r="D3" s="191"/>
      <c r="E3" s="217" t="s">
        <v>1176</v>
      </c>
      <c r="F3" s="217"/>
      <c r="G3" s="217"/>
      <c r="H3" s="2"/>
      <c r="I3" s="2"/>
      <c r="J3" s="2"/>
      <c r="K3" s="2"/>
      <c r="L3" s="2" t="s">
        <v>1177</v>
      </c>
      <c r="M3" s="2"/>
      <c r="N3" s="2"/>
      <c r="O3" s="2"/>
      <c r="P3" s="2"/>
      <c r="Q3" s="2"/>
      <c r="R3" s="2"/>
      <c r="S3" s="2"/>
      <c r="T3" s="2"/>
      <c r="U3" s="2"/>
      <c r="V3" s="2" t="s">
        <v>1176</v>
      </c>
      <c r="W3" s="2"/>
      <c r="X3" s="2"/>
      <c r="Y3" s="2"/>
      <c r="Z3" s="2"/>
      <c r="AA3" s="2"/>
      <c r="AB3" s="2"/>
      <c r="AC3" s="2" t="s">
        <v>1177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1178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1179</v>
      </c>
      <c r="GT3" s="1"/>
      <c r="GU3" s="1"/>
      <c r="GV3" s="1"/>
      <c r="GW3" s="1"/>
      <c r="GX3" s="1"/>
      <c r="GY3" s="1"/>
      <c r="GZ3" s="1"/>
      <c r="HA3" s="1"/>
      <c r="HB3" s="1"/>
      <c r="HC3" s="1"/>
      <c r="HD3" s="88" t="s">
        <v>1180</v>
      </c>
      <c r="HE3" s="1"/>
      <c r="HF3" s="1"/>
      <c r="HG3" s="1"/>
      <c r="HH3" s="1"/>
      <c r="HI3" s="1"/>
      <c r="HJ3" s="1"/>
      <c r="HK3" s="1"/>
      <c r="HL3" s="1"/>
      <c r="HM3" s="88" t="s">
        <v>480</v>
      </c>
      <c r="HN3" s="1"/>
      <c r="HO3" s="1"/>
    </row>
    <row r="4" spans="1:223" ht="0" hidden="1" customHeight="1" x14ac:dyDescent="0.3">
      <c r="A4" s="1"/>
      <c r="B4" s="89" t="s">
        <v>1181</v>
      </c>
      <c r="C4" s="218" t="s">
        <v>1182</v>
      </c>
      <c r="D4" s="219" t="s">
        <v>255</v>
      </c>
      <c r="E4" s="220"/>
      <c r="F4" s="220"/>
      <c r="G4" s="221"/>
      <c r="H4" s="219" t="s">
        <v>1183</v>
      </c>
      <c r="I4" s="221"/>
      <c r="J4" s="219" t="s">
        <v>1184</v>
      </c>
      <c r="K4" s="221"/>
      <c r="L4" s="219" t="s">
        <v>102</v>
      </c>
      <c r="M4" s="220"/>
      <c r="N4" s="220"/>
      <c r="O4" s="220"/>
      <c r="P4" s="220"/>
      <c r="Q4" s="220"/>
      <c r="R4" s="220"/>
      <c r="S4" s="221"/>
      <c r="T4" s="219" t="s">
        <v>406</v>
      </c>
      <c r="U4" s="220"/>
      <c r="V4" s="220"/>
      <c r="W4" s="221"/>
      <c r="X4" s="218" t="s">
        <v>1185</v>
      </c>
      <c r="Y4" s="219" t="s">
        <v>248</v>
      </c>
      <c r="Z4" s="220"/>
      <c r="AA4" s="221"/>
      <c r="AB4" s="219" t="s">
        <v>73</v>
      </c>
      <c r="AC4" s="220"/>
      <c r="AD4" s="220"/>
      <c r="AE4" s="220"/>
      <c r="AF4" s="220"/>
      <c r="AG4" s="220"/>
      <c r="AH4" s="221"/>
      <c r="AI4" s="218" t="s">
        <v>1186</v>
      </c>
      <c r="AJ4" s="218" t="s">
        <v>1187</v>
      </c>
      <c r="AK4" s="218" t="s">
        <v>1188</v>
      </c>
      <c r="AL4" s="219" t="s">
        <v>1189</v>
      </c>
      <c r="AM4" s="221"/>
      <c r="AN4" s="219" t="s">
        <v>1190</v>
      </c>
      <c r="AO4" s="221"/>
      <c r="AP4" s="218" t="s">
        <v>1191</v>
      </c>
      <c r="AQ4" s="219" t="s">
        <v>1192</v>
      </c>
      <c r="AR4" s="221"/>
      <c r="AS4" s="218" t="s">
        <v>1193</v>
      </c>
      <c r="AT4" s="218" t="s">
        <v>1194</v>
      </c>
      <c r="AU4" s="218" t="s">
        <v>1195</v>
      </c>
      <c r="AV4" s="219" t="s">
        <v>98</v>
      </c>
      <c r="AW4" s="220"/>
      <c r="AX4" s="221"/>
      <c r="AY4" s="219" t="s">
        <v>133</v>
      </c>
      <c r="AZ4" s="220"/>
      <c r="BA4" s="220"/>
      <c r="BB4" s="220"/>
      <c r="BC4" s="220"/>
      <c r="BD4" s="220"/>
      <c r="BE4" s="220"/>
      <c r="BF4" s="221"/>
      <c r="BG4" s="219" t="s">
        <v>1196</v>
      </c>
      <c r="BH4" s="221"/>
      <c r="BI4" s="218" t="s">
        <v>587</v>
      </c>
      <c r="BJ4" s="219" t="s">
        <v>78</v>
      </c>
      <c r="BK4" s="220"/>
      <c r="BL4" s="221"/>
      <c r="BM4" s="219" t="s">
        <v>85</v>
      </c>
      <c r="BN4" s="220"/>
      <c r="BO4" s="220"/>
      <c r="BP4" s="220"/>
      <c r="BQ4" s="220"/>
      <c r="BR4" s="220"/>
      <c r="BS4" s="220"/>
      <c r="BT4" s="220"/>
      <c r="BU4" s="220"/>
      <c r="BV4" s="220"/>
      <c r="BW4" s="220"/>
      <c r="BX4" s="220"/>
      <c r="BY4" s="220"/>
      <c r="BZ4" s="221"/>
      <c r="CA4" s="219" t="s">
        <v>1197</v>
      </c>
      <c r="CB4" s="221"/>
      <c r="CC4" s="218" t="s">
        <v>1198</v>
      </c>
      <c r="CD4" s="219" t="s">
        <v>118</v>
      </c>
      <c r="CE4" s="220"/>
      <c r="CF4" s="220"/>
      <c r="CG4" s="220"/>
      <c r="CH4" s="220"/>
      <c r="CI4" s="220"/>
      <c r="CJ4" s="220"/>
      <c r="CK4" s="220"/>
      <c r="CL4" s="220"/>
      <c r="CM4" s="220"/>
      <c r="CN4" s="220"/>
      <c r="CO4" s="221"/>
      <c r="CP4" s="219" t="s">
        <v>130</v>
      </c>
      <c r="CQ4" s="220"/>
      <c r="CR4" s="220"/>
      <c r="CS4" s="221"/>
      <c r="CT4" s="219" t="s">
        <v>1199</v>
      </c>
      <c r="CU4" s="221"/>
      <c r="CV4" s="219" t="s">
        <v>1200</v>
      </c>
      <c r="CW4" s="220"/>
      <c r="CX4" s="221"/>
      <c r="CY4" s="219" t="s">
        <v>1201</v>
      </c>
      <c r="CZ4" s="220"/>
      <c r="DA4" s="220"/>
      <c r="DB4" s="221"/>
      <c r="DC4" s="219" t="s">
        <v>1202</v>
      </c>
      <c r="DD4" s="220"/>
      <c r="DE4" s="220"/>
      <c r="DF4" s="220"/>
      <c r="DG4" s="220"/>
      <c r="DH4" s="220"/>
      <c r="DI4" s="220"/>
      <c r="DJ4" s="220"/>
      <c r="DK4" s="220"/>
      <c r="DL4" s="220"/>
      <c r="DM4" s="220"/>
      <c r="DN4" s="221"/>
      <c r="DO4" s="219" t="s">
        <v>1203</v>
      </c>
      <c r="DP4" s="220"/>
      <c r="DQ4" s="220"/>
      <c r="DR4" s="221"/>
      <c r="DS4" s="219" t="s">
        <v>1204</v>
      </c>
      <c r="DT4" s="220"/>
      <c r="DU4" s="220"/>
      <c r="DV4" s="221"/>
      <c r="DW4" s="218"/>
      <c r="DX4" s="219" t="s">
        <v>1205</v>
      </c>
      <c r="DY4" s="220"/>
      <c r="DZ4" s="220"/>
      <c r="EA4" s="220"/>
      <c r="EB4" s="220"/>
      <c r="EC4" s="221"/>
      <c r="ED4" s="1"/>
      <c r="EE4" s="218" t="s">
        <v>1206</v>
      </c>
      <c r="EF4" s="218" t="s">
        <v>1207</v>
      </c>
      <c r="EG4" s="218" t="s">
        <v>1208</v>
      </c>
      <c r="EH4" s="218" t="s">
        <v>1209</v>
      </c>
      <c r="EI4" s="218" t="s">
        <v>1210</v>
      </c>
      <c r="EJ4" s="218" t="s">
        <v>1211</v>
      </c>
      <c r="EK4" s="218" t="s">
        <v>1212</v>
      </c>
      <c r="EL4" s="218" t="s">
        <v>1213</v>
      </c>
      <c r="EM4" s="219" t="s">
        <v>1183</v>
      </c>
      <c r="EN4" s="221"/>
      <c r="EO4" s="218" t="s">
        <v>1186</v>
      </c>
      <c r="EP4" s="218" t="s">
        <v>1214</v>
      </c>
      <c r="EQ4" s="218" t="s">
        <v>1215</v>
      </c>
      <c r="ER4" s="218" t="s">
        <v>1216</v>
      </c>
      <c r="ES4" s="218" t="s">
        <v>1217</v>
      </c>
      <c r="ET4" s="218" t="s">
        <v>1218</v>
      </c>
      <c r="EU4" s="218" t="s">
        <v>1219</v>
      </c>
      <c r="EV4" s="218" t="s">
        <v>1220</v>
      </c>
      <c r="EW4" s="218" t="s">
        <v>1221</v>
      </c>
      <c r="EX4" s="218" t="s">
        <v>1222</v>
      </c>
      <c r="EY4" s="218" t="s">
        <v>1223</v>
      </c>
      <c r="EZ4" s="218" t="s">
        <v>1224</v>
      </c>
      <c r="FA4" s="218" t="s">
        <v>1225</v>
      </c>
      <c r="FB4" s="219" t="s">
        <v>350</v>
      </c>
      <c r="FC4" s="220"/>
      <c r="FD4" s="220"/>
      <c r="FE4" s="221"/>
      <c r="FF4" s="218" t="s">
        <v>1226</v>
      </c>
      <c r="FG4" s="218" t="s">
        <v>1227</v>
      </c>
      <c r="FH4" s="218" t="s">
        <v>1228</v>
      </c>
      <c r="FI4" s="218" t="s">
        <v>1229</v>
      </c>
      <c r="FJ4" s="219" t="s">
        <v>1230</v>
      </c>
      <c r="FK4" s="221"/>
      <c r="FL4" s="218" t="s">
        <v>1231</v>
      </c>
      <c r="FM4" s="218" t="s">
        <v>1232</v>
      </c>
      <c r="FN4" s="218" t="s">
        <v>1233</v>
      </c>
      <c r="FO4" s="219" t="s">
        <v>520</v>
      </c>
      <c r="FP4" s="220"/>
      <c r="FQ4" s="220"/>
      <c r="FR4" s="221"/>
      <c r="FS4" s="218" t="s">
        <v>1234</v>
      </c>
      <c r="FT4" s="219" t="s">
        <v>1235</v>
      </c>
      <c r="FU4" s="221"/>
      <c r="FV4" s="219" t="s">
        <v>85</v>
      </c>
      <c r="FW4" s="220"/>
      <c r="FX4" s="220"/>
      <c r="FY4" s="220"/>
      <c r="FZ4" s="221"/>
      <c r="GA4" s="219" t="s">
        <v>1236</v>
      </c>
      <c r="GB4" s="221"/>
      <c r="GC4" s="219" t="s">
        <v>523</v>
      </c>
      <c r="GD4" s="220"/>
      <c r="GE4" s="220"/>
      <c r="GF4" s="221"/>
      <c r="GG4" s="218" t="s">
        <v>1237</v>
      </c>
      <c r="GH4" s="218" t="s">
        <v>1238</v>
      </c>
      <c r="GI4" s="218" t="s">
        <v>1239</v>
      </c>
      <c r="GJ4" s="219" t="s">
        <v>118</v>
      </c>
      <c r="GK4" s="220"/>
      <c r="GL4" s="220"/>
      <c r="GM4" s="220"/>
      <c r="GN4" s="221"/>
      <c r="GO4" s="218" t="s">
        <v>1240</v>
      </c>
      <c r="GP4" s="219" t="s">
        <v>1241</v>
      </c>
      <c r="GQ4" s="221"/>
      <c r="GR4" s="1"/>
      <c r="GS4" s="218" t="s">
        <v>1206</v>
      </c>
      <c r="GT4" s="219" t="s">
        <v>1242</v>
      </c>
      <c r="GU4" s="221"/>
      <c r="GV4" s="218" t="s">
        <v>1214</v>
      </c>
      <c r="GW4" s="218" t="s">
        <v>1228</v>
      </c>
      <c r="GX4" s="218" t="s">
        <v>1229</v>
      </c>
      <c r="GY4" s="219" t="s">
        <v>1230</v>
      </c>
      <c r="GZ4" s="221"/>
      <c r="HA4" s="219" t="s">
        <v>1243</v>
      </c>
      <c r="HB4" s="221"/>
      <c r="HC4" s="1"/>
      <c r="HD4" s="218" t="s">
        <v>1244</v>
      </c>
      <c r="HE4" s="218" t="s">
        <v>1245</v>
      </c>
      <c r="HF4" s="218" t="s">
        <v>1246</v>
      </c>
      <c r="HG4" s="218" t="s">
        <v>1247</v>
      </c>
      <c r="HH4" s="218" t="s">
        <v>1248</v>
      </c>
      <c r="HI4" s="218" t="s">
        <v>1249</v>
      </c>
      <c r="HJ4" s="219" t="s">
        <v>1241</v>
      </c>
      <c r="HK4" s="221"/>
      <c r="HL4" s="1"/>
      <c r="HM4" s="219" t="s">
        <v>1204</v>
      </c>
      <c r="HN4" s="220"/>
      <c r="HO4" s="221"/>
    </row>
    <row r="5" spans="1:223"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49607</v>
      </c>
      <c r="EP5" s="90">
        <v>213</v>
      </c>
      <c r="EQ5" s="90">
        <v>214</v>
      </c>
      <c r="ER5" s="90">
        <v>260</v>
      </c>
      <c r="ES5" s="90">
        <v>2152</v>
      </c>
      <c r="ET5" s="90">
        <v>2128</v>
      </c>
      <c r="EU5" s="90">
        <v>247</v>
      </c>
      <c r="EV5" s="90">
        <v>228</v>
      </c>
      <c r="EW5" s="90">
        <v>2135</v>
      </c>
      <c r="EX5" s="90">
        <v>261</v>
      </c>
      <c r="EY5" s="90">
        <v>237</v>
      </c>
      <c r="EZ5" s="90">
        <v>253</v>
      </c>
      <c r="FA5" s="90">
        <v>770</v>
      </c>
      <c r="FB5" s="91">
        <v>225</v>
      </c>
      <c r="FC5" s="92">
        <v>2201</v>
      </c>
      <c r="FD5" s="92">
        <v>2171</v>
      </c>
      <c r="FE5" s="93">
        <v>760</v>
      </c>
      <c r="FF5" s="90">
        <v>235</v>
      </c>
      <c r="FG5" s="90">
        <v>238</v>
      </c>
      <c r="FH5" s="90">
        <v>232</v>
      </c>
      <c r="FI5" s="90">
        <v>2190</v>
      </c>
      <c r="FJ5" s="91">
        <v>69478</v>
      </c>
      <c r="FK5" s="93">
        <v>69479</v>
      </c>
      <c r="FL5" s="90">
        <v>2184</v>
      </c>
      <c r="FM5" s="90">
        <v>61855</v>
      </c>
      <c r="FN5" s="90">
        <v>223</v>
      </c>
      <c r="FO5" s="91">
        <v>226</v>
      </c>
      <c r="FP5" s="92">
        <v>201</v>
      </c>
      <c r="FQ5" s="92">
        <v>258</v>
      </c>
      <c r="FR5" s="93">
        <v>259</v>
      </c>
      <c r="FS5" s="90">
        <v>920</v>
      </c>
      <c r="FT5" s="91">
        <v>257</v>
      </c>
      <c r="FU5" s="93">
        <v>256</v>
      </c>
      <c r="FV5" s="91">
        <v>2148</v>
      </c>
      <c r="FW5" s="92">
        <v>58288</v>
      </c>
      <c r="FX5" s="92">
        <v>58289</v>
      </c>
      <c r="FY5" s="92">
        <v>58839</v>
      </c>
      <c r="FZ5" s="93">
        <v>58840</v>
      </c>
      <c r="GA5" s="91">
        <v>296</v>
      </c>
      <c r="GB5" s="93">
        <v>297</v>
      </c>
      <c r="GC5" s="91">
        <v>211</v>
      </c>
      <c r="GD5" s="92">
        <v>2175</v>
      </c>
      <c r="GE5" s="92">
        <v>2178</v>
      </c>
      <c r="GF5" s="93">
        <v>2181</v>
      </c>
      <c r="GG5" s="90">
        <v>1262</v>
      </c>
      <c r="GH5" s="90">
        <v>63425</v>
      </c>
      <c r="GI5" s="90">
        <v>233</v>
      </c>
      <c r="GJ5" s="91">
        <v>2150</v>
      </c>
      <c r="GK5" s="92">
        <v>2165</v>
      </c>
      <c r="GL5" s="92">
        <v>2161</v>
      </c>
      <c r="GM5" s="92">
        <v>61197</v>
      </c>
      <c r="GN5" s="93">
        <v>58851</v>
      </c>
      <c r="GO5" s="90">
        <v>234</v>
      </c>
      <c r="GP5" s="91">
        <v>215</v>
      </c>
      <c r="GQ5" s="93">
        <v>917</v>
      </c>
      <c r="GR5" s="1"/>
      <c r="GS5" s="90">
        <v>289</v>
      </c>
      <c r="GT5" s="91">
        <v>58333</v>
      </c>
      <c r="GU5" s="93">
        <v>58336</v>
      </c>
      <c r="GV5" s="90">
        <v>213</v>
      </c>
      <c r="GW5" s="90">
        <v>232</v>
      </c>
      <c r="GX5" s="90">
        <v>2190</v>
      </c>
      <c r="GY5" s="91">
        <v>69478</v>
      </c>
      <c r="GZ5" s="93">
        <v>69479</v>
      </c>
      <c r="HA5" s="91">
        <v>202</v>
      </c>
      <c r="HB5" s="93">
        <v>58487</v>
      </c>
      <c r="HC5" s="1"/>
      <c r="HD5" s="90">
        <v>221</v>
      </c>
      <c r="HE5" s="90">
        <v>222</v>
      </c>
      <c r="HF5" s="90">
        <v>224</v>
      </c>
      <c r="HG5" s="90">
        <v>2187</v>
      </c>
      <c r="HH5" s="90">
        <v>227</v>
      </c>
      <c r="HI5" s="90">
        <v>49400</v>
      </c>
      <c r="HJ5" s="91">
        <v>199</v>
      </c>
      <c r="HK5" s="93">
        <v>200</v>
      </c>
      <c r="HL5" s="1"/>
      <c r="HM5" s="91">
        <v>7000</v>
      </c>
      <c r="HN5" s="92">
        <v>7001</v>
      </c>
      <c r="HO5" s="93">
        <v>7002</v>
      </c>
    </row>
    <row r="6" spans="1:223" ht="169.95" customHeight="1" x14ac:dyDescent="0.3">
      <c r="A6" s="1"/>
      <c r="B6" s="94" t="s">
        <v>1250</v>
      </c>
      <c r="C6" s="94" t="s">
        <v>539</v>
      </c>
      <c r="D6" s="95" t="s">
        <v>256</v>
      </c>
      <c r="E6" s="96" t="s">
        <v>540</v>
      </c>
      <c r="F6" s="96" t="s">
        <v>541</v>
      </c>
      <c r="G6" s="97" t="s">
        <v>542</v>
      </c>
      <c r="H6" s="95" t="s">
        <v>543</v>
      </c>
      <c r="I6" s="97" t="s">
        <v>544</v>
      </c>
      <c r="J6" s="95" t="s">
        <v>545</v>
      </c>
      <c r="K6" s="97" t="s">
        <v>546</v>
      </c>
      <c r="L6" s="95" t="s">
        <v>547</v>
      </c>
      <c r="M6" s="96" t="s">
        <v>548</v>
      </c>
      <c r="N6" s="96" t="s">
        <v>549</v>
      </c>
      <c r="O6" s="96" t="s">
        <v>550</v>
      </c>
      <c r="P6" s="96" t="s">
        <v>551</v>
      </c>
      <c r="Q6" s="96" t="s">
        <v>552</v>
      </c>
      <c r="R6" s="96" t="s">
        <v>302</v>
      </c>
      <c r="S6" s="97" t="s">
        <v>553</v>
      </c>
      <c r="T6" s="95" t="s">
        <v>554</v>
      </c>
      <c r="U6" s="96" t="s">
        <v>555</v>
      </c>
      <c r="V6" s="96" t="s">
        <v>556</v>
      </c>
      <c r="W6" s="97" t="s">
        <v>557</v>
      </c>
      <c r="X6" s="94" t="s">
        <v>558</v>
      </c>
      <c r="Y6" s="95" t="s">
        <v>559</v>
      </c>
      <c r="Z6" s="96" t="s">
        <v>560</v>
      </c>
      <c r="AA6" s="97" t="s">
        <v>249</v>
      </c>
      <c r="AB6" s="95" t="s">
        <v>561</v>
      </c>
      <c r="AC6" s="96" t="s">
        <v>562</v>
      </c>
      <c r="AD6" s="96" t="s">
        <v>563</v>
      </c>
      <c r="AE6" s="96" t="s">
        <v>243</v>
      </c>
      <c r="AF6" s="96" t="s">
        <v>564</v>
      </c>
      <c r="AG6" s="96" t="s">
        <v>565</v>
      </c>
      <c r="AH6" s="97" t="s">
        <v>566</v>
      </c>
      <c r="AI6" s="94" t="s">
        <v>567</v>
      </c>
      <c r="AJ6" s="94" t="s">
        <v>568</v>
      </c>
      <c r="AK6" s="94" t="s">
        <v>324</v>
      </c>
      <c r="AL6" s="95" t="s">
        <v>569</v>
      </c>
      <c r="AM6" s="97" t="s">
        <v>570</v>
      </c>
      <c r="AN6" s="95" t="s">
        <v>571</v>
      </c>
      <c r="AO6" s="97" t="s">
        <v>572</v>
      </c>
      <c r="AP6" s="94" t="s">
        <v>490</v>
      </c>
      <c r="AQ6" s="95" t="s">
        <v>194</v>
      </c>
      <c r="AR6" s="97" t="s">
        <v>201</v>
      </c>
      <c r="AS6" s="94" t="s">
        <v>573</v>
      </c>
      <c r="AT6" s="94" t="s">
        <v>574</v>
      </c>
      <c r="AU6" s="94" t="s">
        <v>575</v>
      </c>
      <c r="AV6" s="95" t="s">
        <v>576</v>
      </c>
      <c r="AW6" s="96" t="s">
        <v>577</v>
      </c>
      <c r="AX6" s="97" t="s">
        <v>578</v>
      </c>
      <c r="AY6" s="95" t="s">
        <v>427</v>
      </c>
      <c r="AZ6" s="96" t="s">
        <v>579</v>
      </c>
      <c r="BA6" s="96" t="s">
        <v>580</v>
      </c>
      <c r="BB6" s="96" t="s">
        <v>415</v>
      </c>
      <c r="BC6" s="96" t="s">
        <v>581</v>
      </c>
      <c r="BD6" s="96" t="s">
        <v>582</v>
      </c>
      <c r="BE6" s="96" t="s">
        <v>583</v>
      </c>
      <c r="BF6" s="97" t="s">
        <v>584</v>
      </c>
      <c r="BG6" s="95" t="s">
        <v>585</v>
      </c>
      <c r="BH6" s="97" t="s">
        <v>586</v>
      </c>
      <c r="BI6" s="94" t="s">
        <v>587</v>
      </c>
      <c r="BJ6" s="95" t="s">
        <v>588</v>
      </c>
      <c r="BK6" s="96" t="s">
        <v>589</v>
      </c>
      <c r="BL6" s="97" t="s">
        <v>590</v>
      </c>
      <c r="BM6" s="95" t="s">
        <v>591</v>
      </c>
      <c r="BN6" s="96" t="s">
        <v>592</v>
      </c>
      <c r="BO6" s="96" t="s">
        <v>593</v>
      </c>
      <c r="BP6" s="96" t="s">
        <v>594</v>
      </c>
      <c r="BQ6" s="96" t="s">
        <v>595</v>
      </c>
      <c r="BR6" s="96" t="s">
        <v>596</v>
      </c>
      <c r="BS6" s="96" t="s">
        <v>597</v>
      </c>
      <c r="BT6" s="96" t="s">
        <v>598</v>
      </c>
      <c r="BU6" s="96" t="s">
        <v>599</v>
      </c>
      <c r="BV6" s="96" t="s">
        <v>600</v>
      </c>
      <c r="BW6" s="96" t="s">
        <v>601</v>
      </c>
      <c r="BX6" s="96" t="s">
        <v>602</v>
      </c>
      <c r="BY6" s="96" t="s">
        <v>603</v>
      </c>
      <c r="BZ6" s="97" t="s">
        <v>604</v>
      </c>
      <c r="CA6" s="95" t="s">
        <v>605</v>
      </c>
      <c r="CB6" s="97" t="s">
        <v>606</v>
      </c>
      <c r="CC6" s="94" t="s">
        <v>607</v>
      </c>
      <c r="CD6" s="95" t="s">
        <v>348</v>
      </c>
      <c r="CE6" s="96" t="s">
        <v>608</v>
      </c>
      <c r="CF6" s="96" t="s">
        <v>609</v>
      </c>
      <c r="CG6" s="96" t="s">
        <v>343</v>
      </c>
      <c r="CH6" s="96" t="s">
        <v>610</v>
      </c>
      <c r="CI6" s="96" t="s">
        <v>611</v>
      </c>
      <c r="CJ6" s="96" t="s">
        <v>612</v>
      </c>
      <c r="CK6" s="96" t="s">
        <v>613</v>
      </c>
      <c r="CL6" s="96" t="s">
        <v>614</v>
      </c>
      <c r="CM6" s="96" t="s">
        <v>615</v>
      </c>
      <c r="CN6" s="96" t="s">
        <v>616</v>
      </c>
      <c r="CO6" s="97" t="s">
        <v>617</v>
      </c>
      <c r="CP6" s="95" t="s">
        <v>618</v>
      </c>
      <c r="CQ6" s="96" t="s">
        <v>619</v>
      </c>
      <c r="CR6" s="96" t="s">
        <v>620</v>
      </c>
      <c r="CS6" s="97" t="s">
        <v>621</v>
      </c>
      <c r="CT6" s="95" t="s">
        <v>622</v>
      </c>
      <c r="CU6" s="97" t="s">
        <v>623</v>
      </c>
      <c r="CV6" s="95" t="s">
        <v>1251</v>
      </c>
      <c r="CW6" s="96" t="s">
        <v>1252</v>
      </c>
      <c r="CX6" s="97" t="s">
        <v>1253</v>
      </c>
      <c r="CY6" s="95" t="s">
        <v>1254</v>
      </c>
      <c r="CZ6" s="96" t="s">
        <v>1255</v>
      </c>
      <c r="DA6" s="96" t="s">
        <v>1256</v>
      </c>
      <c r="DB6" s="97" t="s">
        <v>1257</v>
      </c>
      <c r="DC6" s="95" t="s">
        <v>1258</v>
      </c>
      <c r="DD6" s="96" t="s">
        <v>1259</v>
      </c>
      <c r="DE6" s="96" t="s">
        <v>1260</v>
      </c>
      <c r="DF6" s="96" t="s">
        <v>1261</v>
      </c>
      <c r="DG6" s="96" t="s">
        <v>1262</v>
      </c>
      <c r="DH6" s="96" t="s">
        <v>1263</v>
      </c>
      <c r="DI6" s="96" t="s">
        <v>1264</v>
      </c>
      <c r="DJ6" s="96" t="s">
        <v>1265</v>
      </c>
      <c r="DK6" s="96" t="s">
        <v>1266</v>
      </c>
      <c r="DL6" s="96" t="s">
        <v>1267</v>
      </c>
      <c r="DM6" s="96" t="s">
        <v>1268</v>
      </c>
      <c r="DN6" s="97" t="s">
        <v>1269</v>
      </c>
      <c r="DO6" s="95" t="s">
        <v>1270</v>
      </c>
      <c r="DP6" s="96" t="s">
        <v>1271</v>
      </c>
      <c r="DQ6" s="96" t="s">
        <v>1272</v>
      </c>
      <c r="DR6" s="97" t="s">
        <v>1273</v>
      </c>
      <c r="DS6" s="95" t="s">
        <v>1274</v>
      </c>
      <c r="DT6" s="96" t="s">
        <v>1275</v>
      </c>
      <c r="DU6" s="96" t="s">
        <v>1276</v>
      </c>
      <c r="DV6" s="97" t="s">
        <v>1277</v>
      </c>
      <c r="DW6" s="94" t="s">
        <v>1278</v>
      </c>
      <c r="DX6" s="95" t="s">
        <v>1279</v>
      </c>
      <c r="DY6" s="96" t="s">
        <v>1280</v>
      </c>
      <c r="DZ6" s="96" t="s">
        <v>1281</v>
      </c>
      <c r="EA6" s="96" t="s">
        <v>1282</v>
      </c>
      <c r="EB6" s="96" t="s">
        <v>1283</v>
      </c>
      <c r="EC6" s="97" t="s">
        <v>1284</v>
      </c>
      <c r="ED6" s="1"/>
      <c r="EE6" s="94" t="s">
        <v>681</v>
      </c>
      <c r="EF6" s="94" t="s">
        <v>624</v>
      </c>
      <c r="EG6" s="94" t="s">
        <v>625</v>
      </c>
      <c r="EH6" s="94" t="s">
        <v>626</v>
      </c>
      <c r="EI6" s="94" t="s">
        <v>627</v>
      </c>
      <c r="EJ6" s="94" t="s">
        <v>628</v>
      </c>
      <c r="EK6" s="94" t="s">
        <v>629</v>
      </c>
      <c r="EL6" s="94" t="s">
        <v>630</v>
      </c>
      <c r="EM6" s="95" t="s">
        <v>631</v>
      </c>
      <c r="EN6" s="97" t="s">
        <v>632</v>
      </c>
      <c r="EO6" s="94" t="s">
        <v>633</v>
      </c>
      <c r="EP6" s="94" t="s">
        <v>162</v>
      </c>
      <c r="EQ6" s="94" t="s">
        <v>634</v>
      </c>
      <c r="ER6" s="94" t="s">
        <v>261</v>
      </c>
      <c r="ES6" s="94" t="s">
        <v>635</v>
      </c>
      <c r="ET6" s="94" t="s">
        <v>636</v>
      </c>
      <c r="EU6" s="94" t="s">
        <v>637</v>
      </c>
      <c r="EV6" s="94" t="s">
        <v>638</v>
      </c>
      <c r="EW6" s="94" t="s">
        <v>639</v>
      </c>
      <c r="EX6" s="94" t="s">
        <v>640</v>
      </c>
      <c r="EY6" s="94" t="s">
        <v>641</v>
      </c>
      <c r="EZ6" s="94" t="s">
        <v>642</v>
      </c>
      <c r="FA6" s="94" t="s">
        <v>643</v>
      </c>
      <c r="FB6" s="95" t="s">
        <v>644</v>
      </c>
      <c r="FC6" s="96" t="s">
        <v>645</v>
      </c>
      <c r="FD6" s="96" t="s">
        <v>646</v>
      </c>
      <c r="FE6" s="97" t="s">
        <v>647</v>
      </c>
      <c r="FF6" s="94" t="s">
        <v>648</v>
      </c>
      <c r="FG6" s="94" t="s">
        <v>649</v>
      </c>
      <c r="FH6" s="94" t="s">
        <v>684</v>
      </c>
      <c r="FI6" s="94" t="s">
        <v>685</v>
      </c>
      <c r="FJ6" s="95" t="s">
        <v>686</v>
      </c>
      <c r="FK6" s="97" t="s">
        <v>687</v>
      </c>
      <c r="FL6" s="94" t="s">
        <v>650</v>
      </c>
      <c r="FM6" s="94" t="s">
        <v>651</v>
      </c>
      <c r="FN6" s="94" t="s">
        <v>652</v>
      </c>
      <c r="FO6" s="95" t="s">
        <v>653</v>
      </c>
      <c r="FP6" s="96" t="s">
        <v>654</v>
      </c>
      <c r="FQ6" s="96" t="s">
        <v>655</v>
      </c>
      <c r="FR6" s="97" t="s">
        <v>656</v>
      </c>
      <c r="FS6" s="94" t="s">
        <v>32</v>
      </c>
      <c r="FT6" s="95" t="s">
        <v>657</v>
      </c>
      <c r="FU6" s="97" t="s">
        <v>658</v>
      </c>
      <c r="FV6" s="95" t="s">
        <v>659</v>
      </c>
      <c r="FW6" s="96" t="s">
        <v>660</v>
      </c>
      <c r="FX6" s="96" t="s">
        <v>661</v>
      </c>
      <c r="FY6" s="96" t="s">
        <v>662</v>
      </c>
      <c r="FZ6" s="97" t="s">
        <v>663</v>
      </c>
      <c r="GA6" s="95" t="s">
        <v>664</v>
      </c>
      <c r="GB6" s="97" t="s">
        <v>665</v>
      </c>
      <c r="GC6" s="95" t="s">
        <v>666</v>
      </c>
      <c r="GD6" s="96" t="s">
        <v>667</v>
      </c>
      <c r="GE6" s="96" t="s">
        <v>668</v>
      </c>
      <c r="GF6" s="97" t="s">
        <v>669</v>
      </c>
      <c r="GG6" s="94" t="s">
        <v>670</v>
      </c>
      <c r="GH6" s="94" t="s">
        <v>671</v>
      </c>
      <c r="GI6" s="94" t="s">
        <v>672</v>
      </c>
      <c r="GJ6" s="95" t="s">
        <v>673</v>
      </c>
      <c r="GK6" s="96" t="s">
        <v>674</v>
      </c>
      <c r="GL6" s="96" t="s">
        <v>675</v>
      </c>
      <c r="GM6" s="96" t="s">
        <v>676</v>
      </c>
      <c r="GN6" s="97" t="s">
        <v>677</v>
      </c>
      <c r="GO6" s="94" t="s">
        <v>678</v>
      </c>
      <c r="GP6" s="95" t="s">
        <v>679</v>
      </c>
      <c r="GQ6" s="97" t="s">
        <v>680</v>
      </c>
      <c r="GR6" s="1"/>
      <c r="GS6" s="94" t="s">
        <v>681</v>
      </c>
      <c r="GT6" s="95" t="s">
        <v>682</v>
      </c>
      <c r="GU6" s="97" t="s">
        <v>683</v>
      </c>
      <c r="GV6" s="94" t="s">
        <v>162</v>
      </c>
      <c r="GW6" s="94" t="s">
        <v>684</v>
      </c>
      <c r="GX6" s="94" t="s">
        <v>685</v>
      </c>
      <c r="GY6" s="95" t="s">
        <v>686</v>
      </c>
      <c r="GZ6" s="97" t="s">
        <v>687</v>
      </c>
      <c r="HA6" s="95" t="s">
        <v>688</v>
      </c>
      <c r="HB6" s="97" t="s">
        <v>689</v>
      </c>
      <c r="HC6" s="1"/>
      <c r="HD6" s="94" t="s">
        <v>691</v>
      </c>
      <c r="HE6" s="94" t="s">
        <v>692</v>
      </c>
      <c r="HF6" s="94" t="s">
        <v>693</v>
      </c>
      <c r="HG6" s="94" t="s">
        <v>694</v>
      </c>
      <c r="HH6" s="94" t="s">
        <v>695</v>
      </c>
      <c r="HI6" s="94" t="s">
        <v>696</v>
      </c>
      <c r="HJ6" s="95" t="s">
        <v>697</v>
      </c>
      <c r="HK6" s="97" t="s">
        <v>698</v>
      </c>
      <c r="HL6" s="1"/>
      <c r="HM6" s="95" t="s">
        <v>1285</v>
      </c>
      <c r="HN6" s="96" t="s">
        <v>1286</v>
      </c>
      <c r="HO6" s="97" t="s">
        <v>1287</v>
      </c>
    </row>
    <row r="7" spans="1:223" x14ac:dyDescent="0.3">
      <c r="A7" s="1"/>
      <c r="B7" s="98" t="s">
        <v>699</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c r="W7" s="102">
        <v>1.0612699999999999</v>
      </c>
      <c r="X7" s="99"/>
      <c r="Y7" s="100"/>
      <c r="Z7" s="101"/>
      <c r="AA7" s="102">
        <v>17.28781</v>
      </c>
      <c r="AB7" s="100"/>
      <c r="AC7" s="101"/>
      <c r="AD7" s="101"/>
      <c r="AE7" s="101"/>
      <c r="AF7" s="101">
        <v>12.23925</v>
      </c>
      <c r="AG7" s="101">
        <v>24.4617</v>
      </c>
      <c r="AH7" s="102">
        <v>10.27692</v>
      </c>
      <c r="AI7" s="99"/>
      <c r="AJ7" s="99"/>
      <c r="AK7" s="99"/>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c r="BM7" s="100">
        <v>167.61232000000001</v>
      </c>
      <c r="BN7" s="101">
        <v>166.56063</v>
      </c>
      <c r="BO7" s="101">
        <v>168.58996999999999</v>
      </c>
      <c r="BP7" s="101"/>
      <c r="BQ7" s="101"/>
      <c r="BR7" s="101"/>
      <c r="BS7" s="101"/>
      <c r="BT7" s="101"/>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c r="CP7" s="100">
        <v>180.55348000000001</v>
      </c>
      <c r="CQ7" s="101">
        <v>180.52450999999999</v>
      </c>
      <c r="CR7" s="101">
        <v>181.33356000000001</v>
      </c>
      <c r="CS7" s="102">
        <v>181.02912000000001</v>
      </c>
      <c r="CT7" s="100"/>
      <c r="CU7" s="102"/>
      <c r="CV7" s="100"/>
      <c r="CW7" s="101"/>
      <c r="CX7" s="103"/>
      <c r="CY7" s="100"/>
      <c r="CZ7" s="101">
        <v>6656.5001099999999</v>
      </c>
      <c r="DA7" s="101"/>
      <c r="DB7" s="102"/>
      <c r="DC7" s="100"/>
      <c r="DD7" s="101"/>
      <c r="DE7" s="101"/>
      <c r="DF7" s="101"/>
      <c r="DG7" s="101"/>
      <c r="DH7" s="101"/>
      <c r="DI7" s="101"/>
      <c r="DJ7" s="101"/>
      <c r="DK7" s="101"/>
      <c r="DL7" s="101"/>
      <c r="DM7" s="101"/>
      <c r="DN7" s="102"/>
      <c r="DO7" s="104"/>
      <c r="DP7" s="105"/>
      <c r="DQ7" s="105"/>
      <c r="DR7" s="106" t="s">
        <v>1288</v>
      </c>
      <c r="DS7" s="100">
        <v>2665.07179</v>
      </c>
      <c r="DT7" s="101">
        <v>428.64353999999997</v>
      </c>
      <c r="DU7" s="101">
        <v>428.64353999999997</v>
      </c>
      <c r="DV7" s="102"/>
      <c r="DW7" s="99"/>
      <c r="DX7" s="100"/>
      <c r="DY7" s="101"/>
      <c r="DZ7" s="101"/>
      <c r="EA7" s="101"/>
      <c r="EB7" s="101"/>
      <c r="EC7" s="103">
        <v>6565.4</v>
      </c>
      <c r="ED7" s="1"/>
      <c r="EE7" s="99">
        <v>2.38483</v>
      </c>
      <c r="EF7" s="99"/>
      <c r="EG7" s="99"/>
      <c r="EH7" s="99"/>
      <c r="EI7" s="99"/>
      <c r="EJ7" s="99"/>
      <c r="EK7" s="99"/>
      <c r="EL7" s="99"/>
      <c r="EM7" s="100"/>
      <c r="EN7" s="102"/>
      <c r="EO7" s="99"/>
      <c r="EP7" s="99"/>
      <c r="EQ7" s="99"/>
      <c r="ER7" s="99"/>
      <c r="ES7" s="99"/>
      <c r="ET7" s="99"/>
      <c r="EU7" s="99"/>
      <c r="EV7" s="99"/>
      <c r="EW7" s="99"/>
      <c r="EX7" s="99"/>
      <c r="EY7" s="99"/>
      <c r="EZ7" s="99"/>
      <c r="FA7" s="99"/>
      <c r="FB7" s="100"/>
      <c r="FC7" s="101"/>
      <c r="FD7" s="101"/>
      <c r="FE7" s="102"/>
      <c r="FF7" s="99"/>
      <c r="FG7" s="99"/>
      <c r="FH7" s="99"/>
      <c r="FI7" s="99"/>
      <c r="FJ7" s="100"/>
      <c r="FK7" s="102"/>
      <c r="FL7" s="99"/>
      <c r="FM7" s="99"/>
      <c r="FN7" s="99"/>
      <c r="FO7" s="100"/>
      <c r="FP7" s="101"/>
      <c r="FQ7" s="101"/>
      <c r="FR7" s="102"/>
      <c r="FS7" s="99"/>
      <c r="FT7" s="100"/>
      <c r="FU7" s="102"/>
      <c r="FV7" s="100"/>
      <c r="FW7" s="101"/>
      <c r="FX7" s="101"/>
      <c r="FY7" s="101"/>
      <c r="FZ7" s="102"/>
      <c r="GA7" s="100"/>
      <c r="GB7" s="102"/>
      <c r="GC7" s="100"/>
      <c r="GD7" s="101"/>
      <c r="GE7" s="101"/>
      <c r="GF7" s="102"/>
      <c r="GG7" s="99"/>
      <c r="GH7" s="99"/>
      <c r="GI7" s="99"/>
      <c r="GJ7" s="100"/>
      <c r="GK7" s="101"/>
      <c r="GL7" s="101"/>
      <c r="GM7" s="101"/>
      <c r="GN7" s="102"/>
      <c r="GO7" s="99"/>
      <c r="GP7" s="100"/>
      <c r="GQ7" s="102"/>
      <c r="GR7" s="1"/>
      <c r="GS7" s="99">
        <v>2.38483</v>
      </c>
      <c r="GT7" s="100"/>
      <c r="GU7" s="102"/>
      <c r="GV7" s="99"/>
      <c r="GW7" s="99"/>
      <c r="GX7" s="99"/>
      <c r="GY7" s="100"/>
      <c r="GZ7" s="102"/>
      <c r="HA7" s="100"/>
      <c r="HB7" s="102"/>
      <c r="HC7" s="1"/>
      <c r="HD7" s="99"/>
      <c r="HE7" s="99"/>
      <c r="HF7" s="99"/>
      <c r="HG7" s="99"/>
      <c r="HH7" s="99"/>
      <c r="HI7" s="99"/>
      <c r="HJ7" s="100"/>
      <c r="HK7" s="102"/>
      <c r="HL7" s="1"/>
      <c r="HM7" s="100">
        <v>2665.07179</v>
      </c>
      <c r="HN7" s="101">
        <v>2627.7386000000001</v>
      </c>
      <c r="HO7" s="102">
        <v>234.08662000000001</v>
      </c>
    </row>
    <row r="8" spans="1:223" x14ac:dyDescent="0.3">
      <c r="A8" s="1"/>
      <c r="B8" s="98" t="s">
        <v>700</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c r="W8" s="102">
        <v>1.0612699999999999</v>
      </c>
      <c r="X8" s="99"/>
      <c r="Y8" s="100"/>
      <c r="Z8" s="101"/>
      <c r="AA8" s="102">
        <v>17.28781</v>
      </c>
      <c r="AB8" s="100"/>
      <c r="AC8" s="101"/>
      <c r="AD8" s="101"/>
      <c r="AE8" s="101"/>
      <c r="AF8" s="101">
        <v>12.23925</v>
      </c>
      <c r="AG8" s="101">
        <v>24.4617</v>
      </c>
      <c r="AH8" s="102">
        <v>10.27692</v>
      </c>
      <c r="AI8" s="99"/>
      <c r="AJ8" s="99"/>
      <c r="AK8" s="99"/>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c r="BM8" s="100">
        <v>167.61232000000001</v>
      </c>
      <c r="BN8" s="101">
        <v>166.56063</v>
      </c>
      <c r="BO8" s="101">
        <v>168.58996999999999</v>
      </c>
      <c r="BP8" s="101"/>
      <c r="BQ8" s="101"/>
      <c r="BR8" s="101"/>
      <c r="BS8" s="101"/>
      <c r="BT8" s="101"/>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c r="CP8" s="100">
        <v>180.55348000000001</v>
      </c>
      <c r="CQ8" s="101">
        <v>180.52450999999999</v>
      </c>
      <c r="CR8" s="101">
        <v>181.33356000000001</v>
      </c>
      <c r="CS8" s="102">
        <v>181.02912000000001</v>
      </c>
      <c r="CT8" s="100"/>
      <c r="CU8" s="102"/>
      <c r="CV8" s="100"/>
      <c r="CW8" s="101"/>
      <c r="CX8" s="103"/>
      <c r="CY8" s="100"/>
      <c r="CZ8" s="101">
        <v>6460.7813900000001</v>
      </c>
      <c r="DA8" s="101"/>
      <c r="DB8" s="102"/>
      <c r="DC8" s="100"/>
      <c r="DD8" s="101"/>
      <c r="DE8" s="101"/>
      <c r="DF8" s="101"/>
      <c r="DG8" s="101"/>
      <c r="DH8" s="101"/>
      <c r="DI8" s="101"/>
      <c r="DJ8" s="101"/>
      <c r="DK8" s="101"/>
      <c r="DL8" s="101"/>
      <c r="DM8" s="101"/>
      <c r="DN8" s="102"/>
      <c r="DO8" s="104"/>
      <c r="DP8" s="105"/>
      <c r="DQ8" s="105"/>
      <c r="DR8" s="106" t="s">
        <v>1288</v>
      </c>
      <c r="DS8" s="100">
        <v>2665.07179</v>
      </c>
      <c r="DT8" s="101">
        <v>428.64353999999997</v>
      </c>
      <c r="DU8" s="101">
        <v>428.64353999999997</v>
      </c>
      <c r="DV8" s="102"/>
      <c r="DW8" s="99"/>
      <c r="DX8" s="100"/>
      <c r="DY8" s="101"/>
      <c r="DZ8" s="101"/>
      <c r="EA8" s="101"/>
      <c r="EB8" s="101"/>
      <c r="EC8" s="103">
        <v>6369.3</v>
      </c>
      <c r="ED8" s="1"/>
      <c r="EE8" s="99">
        <v>2.38483</v>
      </c>
      <c r="EF8" s="99"/>
      <c r="EG8" s="99"/>
      <c r="EH8" s="99"/>
      <c r="EI8" s="99"/>
      <c r="EJ8" s="99"/>
      <c r="EK8" s="99"/>
      <c r="EL8" s="99"/>
      <c r="EM8" s="100"/>
      <c r="EN8" s="102"/>
      <c r="EO8" s="99"/>
      <c r="EP8" s="99"/>
      <c r="EQ8" s="99"/>
      <c r="ER8" s="99"/>
      <c r="ES8" s="99"/>
      <c r="ET8" s="99"/>
      <c r="EU8" s="99"/>
      <c r="EV8" s="99"/>
      <c r="EW8" s="99"/>
      <c r="EX8" s="99"/>
      <c r="EY8" s="99"/>
      <c r="EZ8" s="99"/>
      <c r="FA8" s="99"/>
      <c r="FB8" s="100"/>
      <c r="FC8" s="101"/>
      <c r="FD8" s="101"/>
      <c r="FE8" s="102"/>
      <c r="FF8" s="99"/>
      <c r="FG8" s="99"/>
      <c r="FH8" s="99"/>
      <c r="FI8" s="99"/>
      <c r="FJ8" s="100"/>
      <c r="FK8" s="102"/>
      <c r="FL8" s="99"/>
      <c r="FM8" s="99"/>
      <c r="FN8" s="99"/>
      <c r="FO8" s="100"/>
      <c r="FP8" s="101"/>
      <c r="FQ8" s="101"/>
      <c r="FR8" s="102"/>
      <c r="FS8" s="99"/>
      <c r="FT8" s="100"/>
      <c r="FU8" s="102"/>
      <c r="FV8" s="100"/>
      <c r="FW8" s="101"/>
      <c r="FX8" s="101"/>
      <c r="FY8" s="101"/>
      <c r="FZ8" s="102"/>
      <c r="GA8" s="100"/>
      <c r="GB8" s="102"/>
      <c r="GC8" s="100"/>
      <c r="GD8" s="101"/>
      <c r="GE8" s="101"/>
      <c r="GF8" s="102"/>
      <c r="GG8" s="99"/>
      <c r="GH8" s="99"/>
      <c r="GI8" s="99"/>
      <c r="GJ8" s="100"/>
      <c r="GK8" s="101"/>
      <c r="GL8" s="101"/>
      <c r="GM8" s="101"/>
      <c r="GN8" s="102"/>
      <c r="GO8" s="99"/>
      <c r="GP8" s="100"/>
      <c r="GQ8" s="102"/>
      <c r="GR8" s="1"/>
      <c r="GS8" s="99">
        <v>2.38483</v>
      </c>
      <c r="GT8" s="100"/>
      <c r="GU8" s="102"/>
      <c r="GV8" s="99"/>
      <c r="GW8" s="99"/>
      <c r="GX8" s="99"/>
      <c r="GY8" s="100"/>
      <c r="GZ8" s="102"/>
      <c r="HA8" s="100"/>
      <c r="HB8" s="102"/>
      <c r="HC8" s="1"/>
      <c r="HD8" s="99"/>
      <c r="HE8" s="99"/>
      <c r="HF8" s="99"/>
      <c r="HG8" s="99"/>
      <c r="HH8" s="99"/>
      <c r="HI8" s="99"/>
      <c r="HJ8" s="100"/>
      <c r="HK8" s="102"/>
      <c r="HL8" s="1"/>
      <c r="HM8" s="100">
        <v>2665.07179</v>
      </c>
      <c r="HN8" s="101">
        <v>2627.7386000000001</v>
      </c>
      <c r="HO8" s="102">
        <v>234.08662000000001</v>
      </c>
    </row>
    <row r="9" spans="1:223" x14ac:dyDescent="0.3">
      <c r="A9" s="1"/>
      <c r="B9" s="98" t="s">
        <v>701</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c r="W9" s="102">
        <v>1.0612699999999999</v>
      </c>
      <c r="X9" s="99"/>
      <c r="Y9" s="100"/>
      <c r="Z9" s="101"/>
      <c r="AA9" s="102">
        <v>17.28781</v>
      </c>
      <c r="AB9" s="100"/>
      <c r="AC9" s="101"/>
      <c r="AD9" s="101"/>
      <c r="AE9" s="101"/>
      <c r="AF9" s="101">
        <v>12.23925</v>
      </c>
      <c r="AG9" s="101">
        <v>24.4617</v>
      </c>
      <c r="AH9" s="102">
        <v>10.27692</v>
      </c>
      <c r="AI9" s="99"/>
      <c r="AJ9" s="99"/>
      <c r="AK9" s="99"/>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c r="BL9" s="102"/>
      <c r="BM9" s="100">
        <v>167.61232000000001</v>
      </c>
      <c r="BN9" s="101">
        <v>166.56063</v>
      </c>
      <c r="BO9" s="101">
        <v>168.58996999999999</v>
      </c>
      <c r="BP9" s="101"/>
      <c r="BQ9" s="101"/>
      <c r="BR9" s="101"/>
      <c r="BS9" s="101"/>
      <c r="BT9" s="101"/>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c r="CP9" s="100">
        <v>180.55348000000001</v>
      </c>
      <c r="CQ9" s="101">
        <v>180.52450999999999</v>
      </c>
      <c r="CR9" s="101">
        <v>181.33356000000001</v>
      </c>
      <c r="CS9" s="102">
        <v>181.02912000000001</v>
      </c>
      <c r="CT9" s="100"/>
      <c r="CU9" s="102"/>
      <c r="CV9" s="100"/>
      <c r="CW9" s="101"/>
      <c r="CX9" s="103"/>
      <c r="CY9" s="100"/>
      <c r="CZ9" s="101">
        <v>6471.7037099999998</v>
      </c>
      <c r="DA9" s="101"/>
      <c r="DB9" s="102"/>
      <c r="DC9" s="100"/>
      <c r="DD9" s="101"/>
      <c r="DE9" s="101"/>
      <c r="DF9" s="101"/>
      <c r="DG9" s="101"/>
      <c r="DH9" s="101"/>
      <c r="DI9" s="101"/>
      <c r="DJ9" s="101"/>
      <c r="DK9" s="101"/>
      <c r="DL9" s="101"/>
      <c r="DM9" s="101"/>
      <c r="DN9" s="102"/>
      <c r="DO9" s="104"/>
      <c r="DP9" s="105"/>
      <c r="DQ9" s="105"/>
      <c r="DR9" s="106" t="s">
        <v>1288</v>
      </c>
      <c r="DS9" s="100">
        <v>2665.07179</v>
      </c>
      <c r="DT9" s="101">
        <v>428.64353999999997</v>
      </c>
      <c r="DU9" s="101">
        <v>428.64353999999997</v>
      </c>
      <c r="DV9" s="102"/>
      <c r="DW9" s="99"/>
      <c r="DX9" s="100"/>
      <c r="DY9" s="101"/>
      <c r="DZ9" s="101"/>
      <c r="EA9" s="101"/>
      <c r="EB9" s="101"/>
      <c r="EC9" s="103">
        <v>6379.9</v>
      </c>
      <c r="ED9" s="1"/>
      <c r="EE9" s="99">
        <v>2.38483</v>
      </c>
      <c r="EF9" s="99"/>
      <c r="EG9" s="99"/>
      <c r="EH9" s="99"/>
      <c r="EI9" s="99"/>
      <c r="EJ9" s="99"/>
      <c r="EK9" s="99"/>
      <c r="EL9" s="99"/>
      <c r="EM9" s="100"/>
      <c r="EN9" s="102"/>
      <c r="EO9" s="99"/>
      <c r="EP9" s="99"/>
      <c r="EQ9" s="99"/>
      <c r="ER9" s="99"/>
      <c r="ES9" s="99"/>
      <c r="ET9" s="99"/>
      <c r="EU9" s="99"/>
      <c r="EV9" s="99"/>
      <c r="EW9" s="99"/>
      <c r="EX9" s="99"/>
      <c r="EY9" s="99"/>
      <c r="EZ9" s="99"/>
      <c r="FA9" s="99"/>
      <c r="FB9" s="100"/>
      <c r="FC9" s="101"/>
      <c r="FD9" s="101"/>
      <c r="FE9" s="102"/>
      <c r="FF9" s="99"/>
      <c r="FG9" s="99"/>
      <c r="FH9" s="99"/>
      <c r="FI9" s="99"/>
      <c r="FJ9" s="100"/>
      <c r="FK9" s="102"/>
      <c r="FL9" s="99"/>
      <c r="FM9" s="99"/>
      <c r="FN9" s="99"/>
      <c r="FO9" s="100"/>
      <c r="FP9" s="101"/>
      <c r="FQ9" s="101"/>
      <c r="FR9" s="102"/>
      <c r="FS9" s="99"/>
      <c r="FT9" s="100"/>
      <c r="FU9" s="102"/>
      <c r="FV9" s="100"/>
      <c r="FW9" s="101"/>
      <c r="FX9" s="101"/>
      <c r="FY9" s="101"/>
      <c r="FZ9" s="102"/>
      <c r="GA9" s="100"/>
      <c r="GB9" s="102"/>
      <c r="GC9" s="100"/>
      <c r="GD9" s="101"/>
      <c r="GE9" s="101"/>
      <c r="GF9" s="102"/>
      <c r="GG9" s="99"/>
      <c r="GH9" s="99"/>
      <c r="GI9" s="99"/>
      <c r="GJ9" s="100"/>
      <c r="GK9" s="101"/>
      <c r="GL9" s="101"/>
      <c r="GM9" s="101"/>
      <c r="GN9" s="102"/>
      <c r="GO9" s="99"/>
      <c r="GP9" s="100"/>
      <c r="GQ9" s="102"/>
      <c r="GR9" s="1"/>
      <c r="GS9" s="99">
        <v>2.38483</v>
      </c>
      <c r="GT9" s="100"/>
      <c r="GU9" s="102"/>
      <c r="GV9" s="99"/>
      <c r="GW9" s="99"/>
      <c r="GX9" s="99"/>
      <c r="GY9" s="100"/>
      <c r="GZ9" s="102"/>
      <c r="HA9" s="100"/>
      <c r="HB9" s="102"/>
      <c r="HC9" s="1"/>
      <c r="HD9" s="99"/>
      <c r="HE9" s="99"/>
      <c r="HF9" s="99"/>
      <c r="HG9" s="99"/>
      <c r="HH9" s="99"/>
      <c r="HI9" s="99"/>
      <c r="HJ9" s="100"/>
      <c r="HK9" s="102"/>
      <c r="HL9" s="1"/>
      <c r="HM9" s="100">
        <v>2665.07179</v>
      </c>
      <c r="HN9" s="101">
        <v>2627.7386000000001</v>
      </c>
      <c r="HO9" s="102">
        <v>234.08662000000001</v>
      </c>
    </row>
    <row r="10" spans="1:223" x14ac:dyDescent="0.3">
      <c r="A10" s="1"/>
      <c r="B10" s="98" t="s">
        <v>702</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c r="W10" s="102">
        <v>1.0612699999999999</v>
      </c>
      <c r="X10" s="99"/>
      <c r="Y10" s="100"/>
      <c r="Z10" s="101"/>
      <c r="AA10" s="102">
        <v>17.28781</v>
      </c>
      <c r="AB10" s="100"/>
      <c r="AC10" s="101"/>
      <c r="AD10" s="101"/>
      <c r="AE10" s="101"/>
      <c r="AF10" s="101">
        <v>12.23925</v>
      </c>
      <c r="AG10" s="101">
        <v>24.4617</v>
      </c>
      <c r="AH10" s="102">
        <v>10.27692</v>
      </c>
      <c r="AI10" s="99"/>
      <c r="AJ10" s="99"/>
      <c r="AK10" s="99"/>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c r="BL10" s="102"/>
      <c r="BM10" s="100">
        <v>167.61232000000001</v>
      </c>
      <c r="BN10" s="101">
        <v>166.56063</v>
      </c>
      <c r="BO10" s="101">
        <v>168.58996999999999</v>
      </c>
      <c r="BP10" s="101"/>
      <c r="BQ10" s="101"/>
      <c r="BR10" s="101"/>
      <c r="BS10" s="101"/>
      <c r="BT10" s="101"/>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c r="CP10" s="100">
        <v>180.55348000000001</v>
      </c>
      <c r="CQ10" s="101">
        <v>180.52450999999999</v>
      </c>
      <c r="CR10" s="101">
        <v>181.33356000000001</v>
      </c>
      <c r="CS10" s="102">
        <v>181.02912000000001</v>
      </c>
      <c r="CT10" s="100"/>
      <c r="CU10" s="102"/>
      <c r="CV10" s="100"/>
      <c r="CW10" s="101"/>
      <c r="CX10" s="103"/>
      <c r="CY10" s="100"/>
      <c r="CZ10" s="101">
        <v>6407.9931900000001</v>
      </c>
      <c r="DA10" s="101"/>
      <c r="DB10" s="102"/>
      <c r="DC10" s="100"/>
      <c r="DD10" s="101"/>
      <c r="DE10" s="101"/>
      <c r="DF10" s="101"/>
      <c r="DG10" s="101"/>
      <c r="DH10" s="101"/>
      <c r="DI10" s="101"/>
      <c r="DJ10" s="101"/>
      <c r="DK10" s="101"/>
      <c r="DL10" s="101"/>
      <c r="DM10" s="101"/>
      <c r="DN10" s="102"/>
      <c r="DO10" s="104"/>
      <c r="DP10" s="105"/>
      <c r="DQ10" s="105"/>
      <c r="DR10" s="106" t="s">
        <v>1288</v>
      </c>
      <c r="DS10" s="100">
        <v>2665.07179</v>
      </c>
      <c r="DT10" s="101">
        <v>428.64353999999997</v>
      </c>
      <c r="DU10" s="101">
        <v>428.64353999999997</v>
      </c>
      <c r="DV10" s="102"/>
      <c r="DW10" s="99"/>
      <c r="DX10" s="100"/>
      <c r="DY10" s="101"/>
      <c r="DZ10" s="101"/>
      <c r="EA10" s="101"/>
      <c r="EB10" s="101"/>
      <c r="EC10" s="103">
        <v>6315.9</v>
      </c>
      <c r="ED10" s="1"/>
      <c r="EE10" s="99">
        <v>2.38483</v>
      </c>
      <c r="EF10" s="99"/>
      <c r="EG10" s="99"/>
      <c r="EH10" s="99"/>
      <c r="EI10" s="99"/>
      <c r="EJ10" s="99"/>
      <c r="EK10" s="99"/>
      <c r="EL10" s="99"/>
      <c r="EM10" s="100"/>
      <c r="EN10" s="102"/>
      <c r="EO10" s="99"/>
      <c r="EP10" s="99"/>
      <c r="EQ10" s="99"/>
      <c r="ER10" s="99"/>
      <c r="ES10" s="99"/>
      <c r="ET10" s="99"/>
      <c r="EU10" s="99"/>
      <c r="EV10" s="99"/>
      <c r="EW10" s="99"/>
      <c r="EX10" s="99"/>
      <c r="EY10" s="99"/>
      <c r="EZ10" s="99"/>
      <c r="FA10" s="99"/>
      <c r="FB10" s="100"/>
      <c r="FC10" s="101"/>
      <c r="FD10" s="101"/>
      <c r="FE10" s="102"/>
      <c r="FF10" s="99"/>
      <c r="FG10" s="99"/>
      <c r="FH10" s="99"/>
      <c r="FI10" s="99"/>
      <c r="FJ10" s="100"/>
      <c r="FK10" s="102"/>
      <c r="FL10" s="99"/>
      <c r="FM10" s="99"/>
      <c r="FN10" s="99"/>
      <c r="FO10" s="100"/>
      <c r="FP10" s="101"/>
      <c r="FQ10" s="101"/>
      <c r="FR10" s="102"/>
      <c r="FS10" s="99"/>
      <c r="FT10" s="100"/>
      <c r="FU10" s="102"/>
      <c r="FV10" s="100"/>
      <c r="FW10" s="101"/>
      <c r="FX10" s="101"/>
      <c r="FY10" s="101"/>
      <c r="FZ10" s="102"/>
      <c r="GA10" s="100"/>
      <c r="GB10" s="102"/>
      <c r="GC10" s="100"/>
      <c r="GD10" s="101"/>
      <c r="GE10" s="101"/>
      <c r="GF10" s="102"/>
      <c r="GG10" s="99"/>
      <c r="GH10" s="99"/>
      <c r="GI10" s="99"/>
      <c r="GJ10" s="100"/>
      <c r="GK10" s="101"/>
      <c r="GL10" s="101"/>
      <c r="GM10" s="101"/>
      <c r="GN10" s="102"/>
      <c r="GO10" s="99"/>
      <c r="GP10" s="100"/>
      <c r="GQ10" s="102"/>
      <c r="GR10" s="1"/>
      <c r="GS10" s="99">
        <v>2.38483</v>
      </c>
      <c r="GT10" s="100"/>
      <c r="GU10" s="102"/>
      <c r="GV10" s="99"/>
      <c r="GW10" s="99"/>
      <c r="GX10" s="99"/>
      <c r="GY10" s="100"/>
      <c r="GZ10" s="102"/>
      <c r="HA10" s="100"/>
      <c r="HB10" s="102"/>
      <c r="HC10" s="1"/>
      <c r="HD10" s="99"/>
      <c r="HE10" s="99"/>
      <c r="HF10" s="99"/>
      <c r="HG10" s="99"/>
      <c r="HH10" s="99"/>
      <c r="HI10" s="99"/>
      <c r="HJ10" s="100"/>
      <c r="HK10" s="102"/>
      <c r="HL10" s="1"/>
      <c r="HM10" s="100">
        <v>2665.07179</v>
      </c>
      <c r="HN10" s="101">
        <v>2627.7386000000001</v>
      </c>
      <c r="HO10" s="102">
        <v>234.08662000000001</v>
      </c>
    </row>
    <row r="11" spans="1:223" x14ac:dyDescent="0.3">
      <c r="A11" s="1"/>
      <c r="B11" s="98" t="s">
        <v>703</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c r="W11" s="102">
        <v>1.0612699999999999</v>
      </c>
      <c r="X11" s="99"/>
      <c r="Y11" s="100"/>
      <c r="Z11" s="101"/>
      <c r="AA11" s="102">
        <v>17.28781</v>
      </c>
      <c r="AB11" s="100"/>
      <c r="AC11" s="101"/>
      <c r="AD11" s="101"/>
      <c r="AE11" s="101"/>
      <c r="AF11" s="101">
        <v>12.23925</v>
      </c>
      <c r="AG11" s="101">
        <v>24.4617</v>
      </c>
      <c r="AH11" s="102">
        <v>10.27692</v>
      </c>
      <c r="AI11" s="99"/>
      <c r="AJ11" s="99"/>
      <c r="AK11" s="99"/>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c r="BL11" s="102"/>
      <c r="BM11" s="100">
        <v>167.61232000000001</v>
      </c>
      <c r="BN11" s="101">
        <v>166.56063</v>
      </c>
      <c r="BO11" s="101">
        <v>168.58996999999999</v>
      </c>
      <c r="BP11" s="101"/>
      <c r="BQ11" s="101"/>
      <c r="BR11" s="101"/>
      <c r="BS11" s="101"/>
      <c r="BT11" s="101"/>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c r="CP11" s="100">
        <v>180.55348000000001</v>
      </c>
      <c r="CQ11" s="101">
        <v>180.52450999999999</v>
      </c>
      <c r="CR11" s="101">
        <v>181.33356000000001</v>
      </c>
      <c r="CS11" s="102">
        <v>181.02912000000001</v>
      </c>
      <c r="CT11" s="100"/>
      <c r="CU11" s="102"/>
      <c r="CV11" s="100"/>
      <c r="CW11" s="101"/>
      <c r="CX11" s="103"/>
      <c r="CY11" s="100"/>
      <c r="CZ11" s="101">
        <v>6349.3264499999996</v>
      </c>
      <c r="DA11" s="101"/>
      <c r="DB11" s="102"/>
      <c r="DC11" s="100"/>
      <c r="DD11" s="101"/>
      <c r="DE11" s="101"/>
      <c r="DF11" s="101"/>
      <c r="DG11" s="101"/>
      <c r="DH11" s="101"/>
      <c r="DI11" s="101"/>
      <c r="DJ11" s="101"/>
      <c r="DK11" s="101"/>
      <c r="DL11" s="101"/>
      <c r="DM11" s="101"/>
      <c r="DN11" s="102"/>
      <c r="DO11" s="104"/>
      <c r="DP11" s="105"/>
      <c r="DQ11" s="105"/>
      <c r="DR11" s="106" t="s">
        <v>1288</v>
      </c>
      <c r="DS11" s="100">
        <v>2665.07179</v>
      </c>
      <c r="DT11" s="101">
        <v>428.64353999999997</v>
      </c>
      <c r="DU11" s="101">
        <v>428.64353999999997</v>
      </c>
      <c r="DV11" s="102"/>
      <c r="DW11" s="99"/>
      <c r="DX11" s="100"/>
      <c r="DY11" s="101"/>
      <c r="DZ11" s="101"/>
      <c r="EA11" s="101"/>
      <c r="EB11" s="101"/>
      <c r="EC11" s="103">
        <v>6257.2</v>
      </c>
      <c r="ED11" s="1"/>
      <c r="EE11" s="99">
        <v>2.38483</v>
      </c>
      <c r="EF11" s="99"/>
      <c r="EG11" s="99"/>
      <c r="EH11" s="99"/>
      <c r="EI11" s="99"/>
      <c r="EJ11" s="99"/>
      <c r="EK11" s="99"/>
      <c r="EL11" s="99"/>
      <c r="EM11" s="100"/>
      <c r="EN11" s="102"/>
      <c r="EO11" s="99"/>
      <c r="EP11" s="99"/>
      <c r="EQ11" s="99"/>
      <c r="ER11" s="99"/>
      <c r="ES11" s="99"/>
      <c r="ET11" s="99"/>
      <c r="EU11" s="99"/>
      <c r="EV11" s="99"/>
      <c r="EW11" s="99"/>
      <c r="EX11" s="99"/>
      <c r="EY11" s="99"/>
      <c r="EZ11" s="99"/>
      <c r="FA11" s="99"/>
      <c r="FB11" s="100"/>
      <c r="FC11" s="101"/>
      <c r="FD11" s="101"/>
      <c r="FE11" s="102"/>
      <c r="FF11" s="99"/>
      <c r="FG11" s="99"/>
      <c r="FH11" s="99"/>
      <c r="FI11" s="99"/>
      <c r="FJ11" s="100"/>
      <c r="FK11" s="102"/>
      <c r="FL11" s="99"/>
      <c r="FM11" s="99"/>
      <c r="FN11" s="99"/>
      <c r="FO11" s="100"/>
      <c r="FP11" s="101"/>
      <c r="FQ11" s="101"/>
      <c r="FR11" s="102"/>
      <c r="FS11" s="99"/>
      <c r="FT11" s="100"/>
      <c r="FU11" s="102"/>
      <c r="FV11" s="100"/>
      <c r="FW11" s="101"/>
      <c r="FX11" s="101"/>
      <c r="FY11" s="101"/>
      <c r="FZ11" s="102"/>
      <c r="GA11" s="100"/>
      <c r="GB11" s="102"/>
      <c r="GC11" s="100"/>
      <c r="GD11" s="101"/>
      <c r="GE11" s="101"/>
      <c r="GF11" s="102"/>
      <c r="GG11" s="99"/>
      <c r="GH11" s="99"/>
      <c r="GI11" s="99"/>
      <c r="GJ11" s="100"/>
      <c r="GK11" s="101"/>
      <c r="GL11" s="101"/>
      <c r="GM11" s="101"/>
      <c r="GN11" s="102"/>
      <c r="GO11" s="99"/>
      <c r="GP11" s="100"/>
      <c r="GQ11" s="102"/>
      <c r="GR11" s="1"/>
      <c r="GS11" s="99">
        <v>2.38483</v>
      </c>
      <c r="GT11" s="100"/>
      <c r="GU11" s="102"/>
      <c r="GV11" s="99"/>
      <c r="GW11" s="99"/>
      <c r="GX11" s="99"/>
      <c r="GY11" s="100"/>
      <c r="GZ11" s="102"/>
      <c r="HA11" s="100"/>
      <c r="HB11" s="102"/>
      <c r="HC11" s="1"/>
      <c r="HD11" s="99"/>
      <c r="HE11" s="99"/>
      <c r="HF11" s="99"/>
      <c r="HG11" s="99"/>
      <c r="HH11" s="99"/>
      <c r="HI11" s="99"/>
      <c r="HJ11" s="100"/>
      <c r="HK11" s="102"/>
      <c r="HL11" s="1"/>
      <c r="HM11" s="100">
        <v>2665.07179</v>
      </c>
      <c r="HN11" s="101">
        <v>2627.7386000000001</v>
      </c>
      <c r="HO11" s="102">
        <v>234.08662000000001</v>
      </c>
    </row>
    <row r="12" spans="1:223" x14ac:dyDescent="0.3">
      <c r="A12" s="1"/>
      <c r="B12" s="98" t="s">
        <v>704</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c r="W12" s="102">
        <v>1.0612699999999999</v>
      </c>
      <c r="X12" s="99"/>
      <c r="Y12" s="100"/>
      <c r="Z12" s="101"/>
      <c r="AA12" s="102">
        <v>17.28781</v>
      </c>
      <c r="AB12" s="100"/>
      <c r="AC12" s="101"/>
      <c r="AD12" s="101"/>
      <c r="AE12" s="101"/>
      <c r="AF12" s="101">
        <v>12.23925</v>
      </c>
      <c r="AG12" s="101">
        <v>24.4617</v>
      </c>
      <c r="AH12" s="102">
        <v>10.27692</v>
      </c>
      <c r="AI12" s="99"/>
      <c r="AJ12" s="99"/>
      <c r="AK12" s="99"/>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c r="BL12" s="102"/>
      <c r="BM12" s="100">
        <v>167.61232000000001</v>
      </c>
      <c r="BN12" s="101">
        <v>166.56063</v>
      </c>
      <c r="BO12" s="101">
        <v>168.58996999999999</v>
      </c>
      <c r="BP12" s="101"/>
      <c r="BQ12" s="101"/>
      <c r="BR12" s="101"/>
      <c r="BS12" s="101"/>
      <c r="BT12" s="101"/>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c r="CP12" s="100">
        <v>180.55348000000001</v>
      </c>
      <c r="CQ12" s="101">
        <v>180.52450999999999</v>
      </c>
      <c r="CR12" s="101">
        <v>181.33356000000001</v>
      </c>
      <c r="CS12" s="102">
        <v>181.02912000000001</v>
      </c>
      <c r="CT12" s="100"/>
      <c r="CU12" s="102"/>
      <c r="CV12" s="100"/>
      <c r="CW12" s="101"/>
      <c r="CX12" s="103"/>
      <c r="CY12" s="100"/>
      <c r="CZ12" s="101">
        <v>6214.1800499999999</v>
      </c>
      <c r="DA12" s="101"/>
      <c r="DB12" s="102"/>
      <c r="DC12" s="100"/>
      <c r="DD12" s="101"/>
      <c r="DE12" s="101"/>
      <c r="DF12" s="101"/>
      <c r="DG12" s="101"/>
      <c r="DH12" s="101"/>
      <c r="DI12" s="101"/>
      <c r="DJ12" s="101"/>
      <c r="DK12" s="101"/>
      <c r="DL12" s="101"/>
      <c r="DM12" s="101"/>
      <c r="DN12" s="102"/>
      <c r="DO12" s="104"/>
      <c r="DP12" s="105"/>
      <c r="DQ12" s="105"/>
      <c r="DR12" s="106" t="s">
        <v>1288</v>
      </c>
      <c r="DS12" s="100">
        <v>2665.07179</v>
      </c>
      <c r="DT12" s="101">
        <v>428.64353999999997</v>
      </c>
      <c r="DU12" s="101">
        <v>428.64353999999997</v>
      </c>
      <c r="DV12" s="102"/>
      <c r="DW12" s="99"/>
      <c r="DX12" s="100"/>
      <c r="DY12" s="101"/>
      <c r="DZ12" s="101"/>
      <c r="EA12" s="101"/>
      <c r="EB12" s="101"/>
      <c r="EC12" s="103">
        <v>6121.9</v>
      </c>
      <c r="ED12" s="1"/>
      <c r="EE12" s="99">
        <v>2.38483</v>
      </c>
      <c r="EF12" s="99"/>
      <c r="EG12" s="99"/>
      <c r="EH12" s="99"/>
      <c r="EI12" s="99"/>
      <c r="EJ12" s="99"/>
      <c r="EK12" s="99"/>
      <c r="EL12" s="99"/>
      <c r="EM12" s="100"/>
      <c r="EN12" s="102"/>
      <c r="EO12" s="99"/>
      <c r="EP12" s="99"/>
      <c r="EQ12" s="99"/>
      <c r="ER12" s="99"/>
      <c r="ES12" s="99"/>
      <c r="ET12" s="99"/>
      <c r="EU12" s="99"/>
      <c r="EV12" s="99"/>
      <c r="EW12" s="99"/>
      <c r="EX12" s="99"/>
      <c r="EY12" s="99"/>
      <c r="EZ12" s="99"/>
      <c r="FA12" s="99"/>
      <c r="FB12" s="100"/>
      <c r="FC12" s="101"/>
      <c r="FD12" s="101"/>
      <c r="FE12" s="102"/>
      <c r="FF12" s="99"/>
      <c r="FG12" s="99"/>
      <c r="FH12" s="99"/>
      <c r="FI12" s="99"/>
      <c r="FJ12" s="100"/>
      <c r="FK12" s="102"/>
      <c r="FL12" s="99"/>
      <c r="FM12" s="99"/>
      <c r="FN12" s="99"/>
      <c r="FO12" s="100"/>
      <c r="FP12" s="101"/>
      <c r="FQ12" s="101"/>
      <c r="FR12" s="102"/>
      <c r="FS12" s="99"/>
      <c r="FT12" s="100"/>
      <c r="FU12" s="102"/>
      <c r="FV12" s="100"/>
      <c r="FW12" s="101"/>
      <c r="FX12" s="101"/>
      <c r="FY12" s="101"/>
      <c r="FZ12" s="102"/>
      <c r="GA12" s="100"/>
      <c r="GB12" s="102"/>
      <c r="GC12" s="100"/>
      <c r="GD12" s="101"/>
      <c r="GE12" s="101"/>
      <c r="GF12" s="102"/>
      <c r="GG12" s="99"/>
      <c r="GH12" s="99"/>
      <c r="GI12" s="99"/>
      <c r="GJ12" s="100"/>
      <c r="GK12" s="101"/>
      <c r="GL12" s="101"/>
      <c r="GM12" s="101"/>
      <c r="GN12" s="102"/>
      <c r="GO12" s="99"/>
      <c r="GP12" s="100"/>
      <c r="GQ12" s="102"/>
      <c r="GR12" s="1"/>
      <c r="GS12" s="99">
        <v>2.38483</v>
      </c>
      <c r="GT12" s="100"/>
      <c r="GU12" s="102"/>
      <c r="GV12" s="99"/>
      <c r="GW12" s="99"/>
      <c r="GX12" s="99"/>
      <c r="GY12" s="100"/>
      <c r="GZ12" s="102"/>
      <c r="HA12" s="100"/>
      <c r="HB12" s="102"/>
      <c r="HC12" s="1"/>
      <c r="HD12" s="99"/>
      <c r="HE12" s="99"/>
      <c r="HF12" s="99"/>
      <c r="HG12" s="99"/>
      <c r="HH12" s="99"/>
      <c r="HI12" s="99"/>
      <c r="HJ12" s="100"/>
      <c r="HK12" s="102"/>
      <c r="HL12" s="1"/>
      <c r="HM12" s="100">
        <v>2665.07179</v>
      </c>
      <c r="HN12" s="101">
        <v>2627.7386000000001</v>
      </c>
      <c r="HO12" s="102">
        <v>234.08662000000001</v>
      </c>
    </row>
    <row r="13" spans="1:223" x14ac:dyDescent="0.3">
      <c r="A13" s="1"/>
      <c r="B13" s="98" t="s">
        <v>705</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c r="W13" s="102">
        <v>1.0612699999999999</v>
      </c>
      <c r="X13" s="99"/>
      <c r="Y13" s="100"/>
      <c r="Z13" s="101"/>
      <c r="AA13" s="102">
        <v>17.28781</v>
      </c>
      <c r="AB13" s="100"/>
      <c r="AC13" s="101"/>
      <c r="AD13" s="101"/>
      <c r="AE13" s="101"/>
      <c r="AF13" s="101">
        <v>12.23925</v>
      </c>
      <c r="AG13" s="101">
        <v>24.4617</v>
      </c>
      <c r="AH13" s="102">
        <v>10.27692</v>
      </c>
      <c r="AI13" s="99"/>
      <c r="AJ13" s="99"/>
      <c r="AK13" s="99"/>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c r="BL13" s="102"/>
      <c r="BM13" s="100">
        <v>167.61232000000001</v>
      </c>
      <c r="BN13" s="101">
        <v>166.56063</v>
      </c>
      <c r="BO13" s="101">
        <v>168.58996999999999</v>
      </c>
      <c r="BP13" s="101"/>
      <c r="BQ13" s="101"/>
      <c r="BR13" s="101"/>
      <c r="BS13" s="101"/>
      <c r="BT13" s="101"/>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c r="CP13" s="100">
        <v>180.55348000000001</v>
      </c>
      <c r="CQ13" s="101">
        <v>180.52450999999999</v>
      </c>
      <c r="CR13" s="101">
        <v>181.33356000000001</v>
      </c>
      <c r="CS13" s="102">
        <v>181.02912000000001</v>
      </c>
      <c r="CT13" s="100"/>
      <c r="CU13" s="102"/>
      <c r="CV13" s="100"/>
      <c r="CW13" s="101"/>
      <c r="CX13" s="103"/>
      <c r="CY13" s="100"/>
      <c r="CZ13" s="101">
        <v>6293.9049400000004</v>
      </c>
      <c r="DA13" s="101"/>
      <c r="DB13" s="102"/>
      <c r="DC13" s="100"/>
      <c r="DD13" s="101"/>
      <c r="DE13" s="101"/>
      <c r="DF13" s="101"/>
      <c r="DG13" s="101"/>
      <c r="DH13" s="101"/>
      <c r="DI13" s="101"/>
      <c r="DJ13" s="101"/>
      <c r="DK13" s="101"/>
      <c r="DL13" s="101"/>
      <c r="DM13" s="101"/>
      <c r="DN13" s="102"/>
      <c r="DO13" s="104"/>
      <c r="DP13" s="105"/>
      <c r="DQ13" s="105"/>
      <c r="DR13" s="106" t="s">
        <v>1288</v>
      </c>
      <c r="DS13" s="100">
        <v>2665.07179</v>
      </c>
      <c r="DT13" s="101">
        <v>428.64353999999997</v>
      </c>
      <c r="DU13" s="101">
        <v>428.64353999999997</v>
      </c>
      <c r="DV13" s="102"/>
      <c r="DW13" s="99"/>
      <c r="DX13" s="100"/>
      <c r="DY13" s="101"/>
      <c r="DZ13" s="101"/>
      <c r="EA13" s="101"/>
      <c r="EB13" s="101"/>
      <c r="EC13" s="103">
        <v>6201.7</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100"/>
      <c r="FC13" s="101"/>
      <c r="FD13" s="101"/>
      <c r="FE13" s="102"/>
      <c r="FF13" s="99"/>
      <c r="FG13" s="99"/>
      <c r="FH13" s="99"/>
      <c r="FI13" s="99"/>
      <c r="FJ13" s="100"/>
      <c r="FK13" s="102"/>
      <c r="FL13" s="99"/>
      <c r="FM13" s="99"/>
      <c r="FN13" s="99"/>
      <c r="FO13" s="100"/>
      <c r="FP13" s="101"/>
      <c r="FQ13" s="101"/>
      <c r="FR13" s="102"/>
      <c r="FS13" s="99"/>
      <c r="FT13" s="100"/>
      <c r="FU13" s="102"/>
      <c r="FV13" s="100"/>
      <c r="FW13" s="101"/>
      <c r="FX13" s="101"/>
      <c r="FY13" s="101"/>
      <c r="FZ13" s="102"/>
      <c r="GA13" s="100"/>
      <c r="GB13" s="102"/>
      <c r="GC13" s="100"/>
      <c r="GD13" s="101"/>
      <c r="GE13" s="101"/>
      <c r="GF13" s="102"/>
      <c r="GG13" s="99"/>
      <c r="GH13" s="99"/>
      <c r="GI13" s="99"/>
      <c r="GJ13" s="100"/>
      <c r="GK13" s="101"/>
      <c r="GL13" s="101"/>
      <c r="GM13" s="101"/>
      <c r="GN13" s="102"/>
      <c r="GO13" s="99"/>
      <c r="GP13" s="100"/>
      <c r="GQ13" s="102"/>
      <c r="GR13" s="1"/>
      <c r="GS13" s="99">
        <v>2.38483</v>
      </c>
      <c r="GT13" s="100"/>
      <c r="GU13" s="102"/>
      <c r="GV13" s="99"/>
      <c r="GW13" s="99"/>
      <c r="GX13" s="99"/>
      <c r="GY13" s="100"/>
      <c r="GZ13" s="102"/>
      <c r="HA13" s="100"/>
      <c r="HB13" s="102"/>
      <c r="HC13" s="1"/>
      <c r="HD13" s="99"/>
      <c r="HE13" s="99"/>
      <c r="HF13" s="99"/>
      <c r="HG13" s="99"/>
      <c r="HH13" s="99"/>
      <c r="HI13" s="99"/>
      <c r="HJ13" s="100"/>
      <c r="HK13" s="102"/>
      <c r="HL13" s="1"/>
      <c r="HM13" s="100">
        <v>2665.07179</v>
      </c>
      <c r="HN13" s="101">
        <v>2627.7386000000001</v>
      </c>
      <c r="HO13" s="102">
        <v>234.08662000000001</v>
      </c>
    </row>
    <row r="14" spans="1:223" x14ac:dyDescent="0.3">
      <c r="A14" s="1"/>
      <c r="B14" s="98" t="s">
        <v>706</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c r="W14" s="102">
        <v>1.0612699999999999</v>
      </c>
      <c r="X14" s="99"/>
      <c r="Y14" s="100"/>
      <c r="Z14" s="101"/>
      <c r="AA14" s="102">
        <v>17.28781</v>
      </c>
      <c r="AB14" s="100"/>
      <c r="AC14" s="101"/>
      <c r="AD14" s="101"/>
      <c r="AE14" s="101"/>
      <c r="AF14" s="101">
        <v>12.23925</v>
      </c>
      <c r="AG14" s="101">
        <v>24.4617</v>
      </c>
      <c r="AH14" s="102">
        <v>10.27692</v>
      </c>
      <c r="AI14" s="99"/>
      <c r="AJ14" s="99"/>
      <c r="AK14" s="99"/>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c r="BL14" s="102"/>
      <c r="BM14" s="100">
        <v>167.61232000000001</v>
      </c>
      <c r="BN14" s="101">
        <v>166.56063</v>
      </c>
      <c r="BO14" s="101">
        <v>168.58996999999999</v>
      </c>
      <c r="BP14" s="101"/>
      <c r="BQ14" s="101"/>
      <c r="BR14" s="101"/>
      <c r="BS14" s="101"/>
      <c r="BT14" s="101"/>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c r="CP14" s="100">
        <v>180.55348000000001</v>
      </c>
      <c r="CQ14" s="101">
        <v>180.52450999999999</v>
      </c>
      <c r="CR14" s="101">
        <v>181.33356000000001</v>
      </c>
      <c r="CS14" s="102">
        <v>181.02912000000001</v>
      </c>
      <c r="CT14" s="100"/>
      <c r="CU14" s="102"/>
      <c r="CV14" s="100"/>
      <c r="CW14" s="101"/>
      <c r="CX14" s="103"/>
      <c r="CY14" s="100"/>
      <c r="CZ14" s="101">
        <v>6240.9697200000001</v>
      </c>
      <c r="DA14" s="101"/>
      <c r="DB14" s="102"/>
      <c r="DC14" s="100"/>
      <c r="DD14" s="101"/>
      <c r="DE14" s="101"/>
      <c r="DF14" s="101"/>
      <c r="DG14" s="101"/>
      <c r="DH14" s="101"/>
      <c r="DI14" s="101"/>
      <c r="DJ14" s="101"/>
      <c r="DK14" s="101"/>
      <c r="DL14" s="101"/>
      <c r="DM14" s="101"/>
      <c r="DN14" s="102"/>
      <c r="DO14" s="104"/>
      <c r="DP14" s="105"/>
      <c r="DQ14" s="105"/>
      <c r="DR14" s="106" t="s">
        <v>1288</v>
      </c>
      <c r="DS14" s="100">
        <v>2665.07179</v>
      </c>
      <c r="DT14" s="101">
        <v>428.64353999999997</v>
      </c>
      <c r="DU14" s="101">
        <v>428.64353999999997</v>
      </c>
      <c r="DV14" s="102"/>
      <c r="DW14" s="99"/>
      <c r="DX14" s="100"/>
      <c r="DY14" s="101"/>
      <c r="DZ14" s="101"/>
      <c r="EA14" s="101"/>
      <c r="EB14" s="101"/>
      <c r="EC14" s="103">
        <v>6148.2</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100"/>
      <c r="FC14" s="101"/>
      <c r="FD14" s="101"/>
      <c r="FE14" s="102"/>
      <c r="FF14" s="99"/>
      <c r="FG14" s="99"/>
      <c r="FH14" s="99"/>
      <c r="FI14" s="99"/>
      <c r="FJ14" s="100"/>
      <c r="FK14" s="102"/>
      <c r="FL14" s="99"/>
      <c r="FM14" s="99"/>
      <c r="FN14" s="99"/>
      <c r="FO14" s="100"/>
      <c r="FP14" s="101"/>
      <c r="FQ14" s="101"/>
      <c r="FR14" s="102"/>
      <c r="FS14" s="99"/>
      <c r="FT14" s="100"/>
      <c r="FU14" s="102"/>
      <c r="FV14" s="100"/>
      <c r="FW14" s="101"/>
      <c r="FX14" s="101"/>
      <c r="FY14" s="101"/>
      <c r="FZ14" s="102"/>
      <c r="GA14" s="100"/>
      <c r="GB14" s="102"/>
      <c r="GC14" s="100"/>
      <c r="GD14" s="101"/>
      <c r="GE14" s="101"/>
      <c r="GF14" s="102"/>
      <c r="GG14" s="99"/>
      <c r="GH14" s="99"/>
      <c r="GI14" s="99"/>
      <c r="GJ14" s="100"/>
      <c r="GK14" s="101"/>
      <c r="GL14" s="101"/>
      <c r="GM14" s="101"/>
      <c r="GN14" s="102"/>
      <c r="GO14" s="99"/>
      <c r="GP14" s="100"/>
      <c r="GQ14" s="102"/>
      <c r="GR14" s="1"/>
      <c r="GS14" s="99">
        <v>2.38483</v>
      </c>
      <c r="GT14" s="100"/>
      <c r="GU14" s="102"/>
      <c r="GV14" s="99"/>
      <c r="GW14" s="99"/>
      <c r="GX14" s="99"/>
      <c r="GY14" s="100"/>
      <c r="GZ14" s="102"/>
      <c r="HA14" s="100"/>
      <c r="HB14" s="102"/>
      <c r="HC14" s="1"/>
      <c r="HD14" s="99"/>
      <c r="HE14" s="99"/>
      <c r="HF14" s="99"/>
      <c r="HG14" s="99"/>
      <c r="HH14" s="99"/>
      <c r="HI14" s="99"/>
      <c r="HJ14" s="100"/>
      <c r="HK14" s="102"/>
      <c r="HL14" s="1"/>
      <c r="HM14" s="100">
        <v>2665.07179</v>
      </c>
      <c r="HN14" s="101">
        <v>2627.7386000000001</v>
      </c>
      <c r="HO14" s="102">
        <v>234.08662000000001</v>
      </c>
    </row>
    <row r="15" spans="1:223" x14ac:dyDescent="0.3">
      <c r="A15" s="1"/>
      <c r="B15" s="98" t="s">
        <v>707</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c r="W15" s="102">
        <v>1.0612699999999999</v>
      </c>
      <c r="X15" s="99"/>
      <c r="Y15" s="100"/>
      <c r="Z15" s="101"/>
      <c r="AA15" s="102">
        <v>17.28781</v>
      </c>
      <c r="AB15" s="100"/>
      <c r="AC15" s="101"/>
      <c r="AD15" s="101"/>
      <c r="AE15" s="101"/>
      <c r="AF15" s="101">
        <v>12.23925</v>
      </c>
      <c r="AG15" s="101">
        <v>24.4617</v>
      </c>
      <c r="AH15" s="102">
        <v>10.27692</v>
      </c>
      <c r="AI15" s="99"/>
      <c r="AJ15" s="99"/>
      <c r="AK15" s="99"/>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c r="BL15" s="102"/>
      <c r="BM15" s="100">
        <v>167.61232000000001</v>
      </c>
      <c r="BN15" s="101">
        <v>166.56063</v>
      </c>
      <c r="BO15" s="101">
        <v>168.58996999999999</v>
      </c>
      <c r="BP15" s="101"/>
      <c r="BQ15" s="101"/>
      <c r="BR15" s="101"/>
      <c r="BS15" s="101"/>
      <c r="BT15" s="101"/>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c r="CP15" s="100">
        <v>180.55348000000001</v>
      </c>
      <c r="CQ15" s="101">
        <v>180.52450999999999</v>
      </c>
      <c r="CR15" s="101">
        <v>181.33356000000001</v>
      </c>
      <c r="CS15" s="102">
        <v>181.02912000000001</v>
      </c>
      <c r="CT15" s="100"/>
      <c r="CU15" s="102"/>
      <c r="CV15" s="100"/>
      <c r="CW15" s="101"/>
      <c r="CX15" s="103"/>
      <c r="CY15" s="100"/>
      <c r="CZ15" s="101">
        <v>6361.47336</v>
      </c>
      <c r="DA15" s="101"/>
      <c r="DB15" s="102"/>
      <c r="DC15" s="100"/>
      <c r="DD15" s="101"/>
      <c r="DE15" s="101"/>
      <c r="DF15" s="101"/>
      <c r="DG15" s="101"/>
      <c r="DH15" s="101"/>
      <c r="DI15" s="101"/>
      <c r="DJ15" s="101"/>
      <c r="DK15" s="101"/>
      <c r="DL15" s="101"/>
      <c r="DM15" s="101"/>
      <c r="DN15" s="102"/>
      <c r="DO15" s="104"/>
      <c r="DP15" s="105"/>
      <c r="DQ15" s="105"/>
      <c r="DR15" s="106" t="s">
        <v>1288</v>
      </c>
      <c r="DS15" s="100">
        <v>2665.07179</v>
      </c>
      <c r="DT15" s="101">
        <v>428.64353999999997</v>
      </c>
      <c r="DU15" s="101">
        <v>428.64353999999997</v>
      </c>
      <c r="DV15" s="102"/>
      <c r="DW15" s="99"/>
      <c r="DX15" s="100"/>
      <c r="DY15" s="101"/>
      <c r="DZ15" s="101"/>
      <c r="EA15" s="101"/>
      <c r="EB15" s="101"/>
      <c r="EC15" s="103">
        <v>6268.5</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100"/>
      <c r="FC15" s="101"/>
      <c r="FD15" s="101"/>
      <c r="FE15" s="102"/>
      <c r="FF15" s="99"/>
      <c r="FG15" s="99"/>
      <c r="FH15" s="99"/>
      <c r="FI15" s="99"/>
      <c r="FJ15" s="100"/>
      <c r="FK15" s="102"/>
      <c r="FL15" s="99"/>
      <c r="FM15" s="99"/>
      <c r="FN15" s="99"/>
      <c r="FO15" s="100"/>
      <c r="FP15" s="101"/>
      <c r="FQ15" s="101"/>
      <c r="FR15" s="102"/>
      <c r="FS15" s="99"/>
      <c r="FT15" s="100"/>
      <c r="FU15" s="102"/>
      <c r="FV15" s="100"/>
      <c r="FW15" s="101"/>
      <c r="FX15" s="101"/>
      <c r="FY15" s="101"/>
      <c r="FZ15" s="102"/>
      <c r="GA15" s="100"/>
      <c r="GB15" s="102"/>
      <c r="GC15" s="100"/>
      <c r="GD15" s="101"/>
      <c r="GE15" s="101"/>
      <c r="GF15" s="102"/>
      <c r="GG15" s="99"/>
      <c r="GH15" s="99"/>
      <c r="GI15" s="99"/>
      <c r="GJ15" s="100"/>
      <c r="GK15" s="101"/>
      <c r="GL15" s="101"/>
      <c r="GM15" s="101"/>
      <c r="GN15" s="102"/>
      <c r="GO15" s="99"/>
      <c r="GP15" s="100"/>
      <c r="GQ15" s="102"/>
      <c r="GR15" s="1"/>
      <c r="GS15" s="99">
        <v>2.38483</v>
      </c>
      <c r="GT15" s="100"/>
      <c r="GU15" s="102"/>
      <c r="GV15" s="99"/>
      <c r="GW15" s="99"/>
      <c r="GX15" s="99"/>
      <c r="GY15" s="100"/>
      <c r="GZ15" s="102"/>
      <c r="HA15" s="100"/>
      <c r="HB15" s="102"/>
      <c r="HC15" s="1"/>
      <c r="HD15" s="99"/>
      <c r="HE15" s="99"/>
      <c r="HF15" s="99"/>
      <c r="HG15" s="99"/>
      <c r="HH15" s="99"/>
      <c r="HI15" s="99"/>
      <c r="HJ15" s="100"/>
      <c r="HK15" s="102"/>
      <c r="HL15" s="1"/>
      <c r="HM15" s="100">
        <v>2665.07179</v>
      </c>
      <c r="HN15" s="101">
        <v>2627.7386000000001</v>
      </c>
      <c r="HO15" s="102">
        <v>234.08662000000001</v>
      </c>
    </row>
    <row r="16" spans="1:223" x14ac:dyDescent="0.3">
      <c r="A16" s="1"/>
      <c r="B16" s="98" t="s">
        <v>708</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c r="W16" s="102">
        <v>1.0612699999999999</v>
      </c>
      <c r="X16" s="99"/>
      <c r="Y16" s="100"/>
      <c r="Z16" s="101"/>
      <c r="AA16" s="102">
        <v>17.28781</v>
      </c>
      <c r="AB16" s="100"/>
      <c r="AC16" s="101"/>
      <c r="AD16" s="101"/>
      <c r="AE16" s="101"/>
      <c r="AF16" s="101">
        <v>12.23925</v>
      </c>
      <c r="AG16" s="101">
        <v>24.4617</v>
      </c>
      <c r="AH16" s="102">
        <v>10.27692</v>
      </c>
      <c r="AI16" s="99"/>
      <c r="AJ16" s="99"/>
      <c r="AK16" s="99"/>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c r="BL16" s="102"/>
      <c r="BM16" s="100">
        <v>167.61232000000001</v>
      </c>
      <c r="BN16" s="101">
        <v>166.56063</v>
      </c>
      <c r="BO16" s="101">
        <v>168.58996999999999</v>
      </c>
      <c r="BP16" s="101"/>
      <c r="BQ16" s="101"/>
      <c r="BR16" s="101"/>
      <c r="BS16" s="101"/>
      <c r="BT16" s="101"/>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c r="CP16" s="100">
        <v>180.55348000000001</v>
      </c>
      <c r="CQ16" s="101">
        <v>180.52450999999999</v>
      </c>
      <c r="CR16" s="101">
        <v>181.33356000000001</v>
      </c>
      <c r="CS16" s="102">
        <v>181.02912000000001</v>
      </c>
      <c r="CT16" s="100"/>
      <c r="CU16" s="102"/>
      <c r="CV16" s="100"/>
      <c r="CW16" s="101"/>
      <c r="CX16" s="103"/>
      <c r="CY16" s="100"/>
      <c r="CZ16" s="101">
        <v>6385.1780500000004</v>
      </c>
      <c r="DA16" s="101"/>
      <c r="DB16" s="102"/>
      <c r="DC16" s="100"/>
      <c r="DD16" s="101"/>
      <c r="DE16" s="101"/>
      <c r="DF16" s="101"/>
      <c r="DG16" s="101"/>
      <c r="DH16" s="101"/>
      <c r="DI16" s="101"/>
      <c r="DJ16" s="101"/>
      <c r="DK16" s="101"/>
      <c r="DL16" s="101"/>
      <c r="DM16" s="101"/>
      <c r="DN16" s="102"/>
      <c r="DO16" s="104"/>
      <c r="DP16" s="105"/>
      <c r="DQ16" s="105"/>
      <c r="DR16" s="106" t="s">
        <v>1288</v>
      </c>
      <c r="DS16" s="100">
        <v>2665.07179</v>
      </c>
      <c r="DT16" s="101">
        <v>428.64353999999997</v>
      </c>
      <c r="DU16" s="101">
        <v>428.64353999999997</v>
      </c>
      <c r="DV16" s="102"/>
      <c r="DW16" s="99"/>
      <c r="DX16" s="100"/>
      <c r="DY16" s="101"/>
      <c r="DZ16" s="101"/>
      <c r="EA16" s="101"/>
      <c r="EB16" s="101"/>
      <c r="EC16" s="103">
        <v>6292.2</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100"/>
      <c r="FC16" s="101"/>
      <c r="FD16" s="101"/>
      <c r="FE16" s="102"/>
      <c r="FF16" s="99"/>
      <c r="FG16" s="99"/>
      <c r="FH16" s="99"/>
      <c r="FI16" s="99"/>
      <c r="FJ16" s="100"/>
      <c r="FK16" s="102"/>
      <c r="FL16" s="99"/>
      <c r="FM16" s="99"/>
      <c r="FN16" s="99"/>
      <c r="FO16" s="100"/>
      <c r="FP16" s="101"/>
      <c r="FQ16" s="101"/>
      <c r="FR16" s="102"/>
      <c r="FS16" s="99"/>
      <c r="FT16" s="100"/>
      <c r="FU16" s="102"/>
      <c r="FV16" s="100"/>
      <c r="FW16" s="101"/>
      <c r="FX16" s="101"/>
      <c r="FY16" s="101"/>
      <c r="FZ16" s="102"/>
      <c r="GA16" s="100"/>
      <c r="GB16" s="102"/>
      <c r="GC16" s="100"/>
      <c r="GD16" s="101"/>
      <c r="GE16" s="101"/>
      <c r="GF16" s="102"/>
      <c r="GG16" s="99"/>
      <c r="GH16" s="99"/>
      <c r="GI16" s="99"/>
      <c r="GJ16" s="100"/>
      <c r="GK16" s="101"/>
      <c r="GL16" s="101"/>
      <c r="GM16" s="101"/>
      <c r="GN16" s="102"/>
      <c r="GO16" s="99"/>
      <c r="GP16" s="100"/>
      <c r="GQ16" s="102"/>
      <c r="GR16" s="1"/>
      <c r="GS16" s="99">
        <v>2.38483</v>
      </c>
      <c r="GT16" s="100"/>
      <c r="GU16" s="102"/>
      <c r="GV16" s="99"/>
      <c r="GW16" s="99"/>
      <c r="GX16" s="99"/>
      <c r="GY16" s="100"/>
      <c r="GZ16" s="102"/>
      <c r="HA16" s="100"/>
      <c r="HB16" s="102"/>
      <c r="HC16" s="1"/>
      <c r="HD16" s="99"/>
      <c r="HE16" s="99"/>
      <c r="HF16" s="99"/>
      <c r="HG16" s="99"/>
      <c r="HH16" s="99"/>
      <c r="HI16" s="99"/>
      <c r="HJ16" s="100"/>
      <c r="HK16" s="102"/>
      <c r="HL16" s="1"/>
      <c r="HM16" s="100">
        <v>2665.07179</v>
      </c>
      <c r="HN16" s="101">
        <v>2627.7386000000001</v>
      </c>
      <c r="HO16" s="102">
        <v>234.08662000000001</v>
      </c>
    </row>
    <row r="17" spans="1:223" x14ac:dyDescent="0.3">
      <c r="A17" s="1"/>
      <c r="B17" s="98" t="s">
        <v>709</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c r="W17" s="102">
        <v>1.0612699999999999</v>
      </c>
      <c r="X17" s="99"/>
      <c r="Y17" s="100"/>
      <c r="Z17" s="101"/>
      <c r="AA17" s="102">
        <v>17.28781</v>
      </c>
      <c r="AB17" s="100"/>
      <c r="AC17" s="101"/>
      <c r="AD17" s="101"/>
      <c r="AE17" s="101"/>
      <c r="AF17" s="101">
        <v>12.23925</v>
      </c>
      <c r="AG17" s="101">
        <v>24.4617</v>
      </c>
      <c r="AH17" s="102">
        <v>10.27692</v>
      </c>
      <c r="AI17" s="99"/>
      <c r="AJ17" s="99"/>
      <c r="AK17" s="99"/>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c r="BL17" s="102"/>
      <c r="BM17" s="100">
        <v>167.61232000000001</v>
      </c>
      <c r="BN17" s="101">
        <v>166.56063</v>
      </c>
      <c r="BO17" s="101">
        <v>168.58996999999999</v>
      </c>
      <c r="BP17" s="101"/>
      <c r="BQ17" s="101"/>
      <c r="BR17" s="101"/>
      <c r="BS17" s="101"/>
      <c r="BT17" s="101"/>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c r="CP17" s="100">
        <v>180.55348000000001</v>
      </c>
      <c r="CQ17" s="101">
        <v>180.52450999999999</v>
      </c>
      <c r="CR17" s="101">
        <v>181.33356000000001</v>
      </c>
      <c r="CS17" s="102">
        <v>181.02912000000001</v>
      </c>
      <c r="CT17" s="100"/>
      <c r="CU17" s="102"/>
      <c r="CV17" s="100"/>
      <c r="CW17" s="101"/>
      <c r="CX17" s="103"/>
      <c r="CY17" s="100"/>
      <c r="CZ17" s="101">
        <v>6505.9122100000004</v>
      </c>
      <c r="DA17" s="101"/>
      <c r="DB17" s="102"/>
      <c r="DC17" s="100"/>
      <c r="DD17" s="101"/>
      <c r="DE17" s="101"/>
      <c r="DF17" s="101"/>
      <c r="DG17" s="101"/>
      <c r="DH17" s="101"/>
      <c r="DI17" s="101"/>
      <c r="DJ17" s="101"/>
      <c r="DK17" s="101"/>
      <c r="DL17" s="101"/>
      <c r="DM17" s="101"/>
      <c r="DN17" s="102"/>
      <c r="DO17" s="104"/>
      <c r="DP17" s="105"/>
      <c r="DQ17" s="105"/>
      <c r="DR17" s="106" t="s">
        <v>1288</v>
      </c>
      <c r="DS17" s="100">
        <v>2665.07179</v>
      </c>
      <c r="DT17" s="101">
        <v>428.64353999999997</v>
      </c>
      <c r="DU17" s="101">
        <v>428.64353999999997</v>
      </c>
      <c r="DV17" s="102"/>
      <c r="DW17" s="99"/>
      <c r="DX17" s="100"/>
      <c r="DY17" s="101"/>
      <c r="DZ17" s="101"/>
      <c r="EA17" s="101"/>
      <c r="EB17" s="101"/>
      <c r="EC17" s="103">
        <v>6412.9</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100"/>
      <c r="FC17" s="101"/>
      <c r="FD17" s="101"/>
      <c r="FE17" s="102"/>
      <c r="FF17" s="99"/>
      <c r="FG17" s="99"/>
      <c r="FH17" s="99"/>
      <c r="FI17" s="99"/>
      <c r="FJ17" s="100"/>
      <c r="FK17" s="102"/>
      <c r="FL17" s="99"/>
      <c r="FM17" s="99"/>
      <c r="FN17" s="99"/>
      <c r="FO17" s="100"/>
      <c r="FP17" s="101"/>
      <c r="FQ17" s="101"/>
      <c r="FR17" s="102"/>
      <c r="FS17" s="99"/>
      <c r="FT17" s="100"/>
      <c r="FU17" s="102"/>
      <c r="FV17" s="100"/>
      <c r="FW17" s="101"/>
      <c r="FX17" s="101"/>
      <c r="FY17" s="101"/>
      <c r="FZ17" s="102"/>
      <c r="GA17" s="100"/>
      <c r="GB17" s="102"/>
      <c r="GC17" s="100"/>
      <c r="GD17" s="101"/>
      <c r="GE17" s="101"/>
      <c r="GF17" s="102"/>
      <c r="GG17" s="99"/>
      <c r="GH17" s="99"/>
      <c r="GI17" s="99"/>
      <c r="GJ17" s="100"/>
      <c r="GK17" s="101"/>
      <c r="GL17" s="101"/>
      <c r="GM17" s="101"/>
      <c r="GN17" s="102"/>
      <c r="GO17" s="99"/>
      <c r="GP17" s="100"/>
      <c r="GQ17" s="102"/>
      <c r="GR17" s="1"/>
      <c r="GS17" s="99">
        <v>2.38483</v>
      </c>
      <c r="GT17" s="100"/>
      <c r="GU17" s="102"/>
      <c r="GV17" s="99"/>
      <c r="GW17" s="99"/>
      <c r="GX17" s="99"/>
      <c r="GY17" s="100"/>
      <c r="GZ17" s="102"/>
      <c r="HA17" s="100"/>
      <c r="HB17" s="102"/>
      <c r="HC17" s="1"/>
      <c r="HD17" s="99"/>
      <c r="HE17" s="99"/>
      <c r="HF17" s="99"/>
      <c r="HG17" s="99"/>
      <c r="HH17" s="99"/>
      <c r="HI17" s="99"/>
      <c r="HJ17" s="100"/>
      <c r="HK17" s="102"/>
      <c r="HL17" s="1"/>
      <c r="HM17" s="100">
        <v>2665.07179</v>
      </c>
      <c r="HN17" s="101">
        <v>2627.7386000000001</v>
      </c>
      <c r="HO17" s="102">
        <v>234.08662000000001</v>
      </c>
    </row>
    <row r="18" spans="1:223" x14ac:dyDescent="0.3">
      <c r="A18" s="1"/>
      <c r="B18" s="98" t="s">
        <v>710</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c r="W18" s="102">
        <v>1.0612699999999999</v>
      </c>
      <c r="X18" s="99"/>
      <c r="Y18" s="100"/>
      <c r="Z18" s="101"/>
      <c r="AA18" s="102">
        <v>17.28781</v>
      </c>
      <c r="AB18" s="100"/>
      <c r="AC18" s="101"/>
      <c r="AD18" s="101"/>
      <c r="AE18" s="101"/>
      <c r="AF18" s="101">
        <v>12.23925</v>
      </c>
      <c r="AG18" s="101">
        <v>24.4617</v>
      </c>
      <c r="AH18" s="102">
        <v>10.27692</v>
      </c>
      <c r="AI18" s="99"/>
      <c r="AJ18" s="99"/>
      <c r="AK18" s="99"/>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c r="BL18" s="102"/>
      <c r="BM18" s="100">
        <v>167.61232000000001</v>
      </c>
      <c r="BN18" s="101">
        <v>166.56063</v>
      </c>
      <c r="BO18" s="101">
        <v>168.58996999999999</v>
      </c>
      <c r="BP18" s="101"/>
      <c r="BQ18" s="101"/>
      <c r="BR18" s="101"/>
      <c r="BS18" s="101"/>
      <c r="BT18" s="101"/>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c r="CP18" s="100">
        <v>180.55348000000001</v>
      </c>
      <c r="CQ18" s="101">
        <v>180.52450999999999</v>
      </c>
      <c r="CR18" s="101">
        <v>181.33356000000001</v>
      </c>
      <c r="CS18" s="102">
        <v>181.02912000000001</v>
      </c>
      <c r="CT18" s="100"/>
      <c r="CU18" s="102"/>
      <c r="CV18" s="100"/>
      <c r="CW18" s="101"/>
      <c r="CX18" s="103"/>
      <c r="CY18" s="100"/>
      <c r="CZ18" s="101">
        <v>6443.5739800000001</v>
      </c>
      <c r="DA18" s="101"/>
      <c r="DB18" s="102"/>
      <c r="DC18" s="100"/>
      <c r="DD18" s="101"/>
      <c r="DE18" s="101"/>
      <c r="DF18" s="101"/>
      <c r="DG18" s="101"/>
      <c r="DH18" s="101"/>
      <c r="DI18" s="101"/>
      <c r="DJ18" s="101"/>
      <c r="DK18" s="101"/>
      <c r="DL18" s="101"/>
      <c r="DM18" s="101"/>
      <c r="DN18" s="102"/>
      <c r="DO18" s="104"/>
      <c r="DP18" s="105"/>
      <c r="DQ18" s="105"/>
      <c r="DR18" s="106" t="s">
        <v>1288</v>
      </c>
      <c r="DS18" s="100">
        <v>2665.07179</v>
      </c>
      <c r="DT18" s="101">
        <v>428.64353999999997</v>
      </c>
      <c r="DU18" s="101">
        <v>428.64353999999997</v>
      </c>
      <c r="DV18" s="102"/>
      <c r="DW18" s="99"/>
      <c r="DX18" s="100"/>
      <c r="DY18" s="101"/>
      <c r="DZ18" s="101"/>
      <c r="EA18" s="101"/>
      <c r="EB18" s="101"/>
      <c r="EC18" s="103">
        <v>6349.8</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100"/>
      <c r="FC18" s="101"/>
      <c r="FD18" s="101"/>
      <c r="FE18" s="102"/>
      <c r="FF18" s="99"/>
      <c r="FG18" s="99"/>
      <c r="FH18" s="99"/>
      <c r="FI18" s="99"/>
      <c r="FJ18" s="100"/>
      <c r="FK18" s="102"/>
      <c r="FL18" s="99"/>
      <c r="FM18" s="99"/>
      <c r="FN18" s="99"/>
      <c r="FO18" s="100"/>
      <c r="FP18" s="101"/>
      <c r="FQ18" s="101"/>
      <c r="FR18" s="102"/>
      <c r="FS18" s="99"/>
      <c r="FT18" s="100"/>
      <c r="FU18" s="102"/>
      <c r="FV18" s="100"/>
      <c r="FW18" s="101"/>
      <c r="FX18" s="101"/>
      <c r="FY18" s="101"/>
      <c r="FZ18" s="102"/>
      <c r="GA18" s="100"/>
      <c r="GB18" s="102"/>
      <c r="GC18" s="100"/>
      <c r="GD18" s="101"/>
      <c r="GE18" s="101"/>
      <c r="GF18" s="102"/>
      <c r="GG18" s="99"/>
      <c r="GH18" s="99"/>
      <c r="GI18" s="99"/>
      <c r="GJ18" s="100"/>
      <c r="GK18" s="101"/>
      <c r="GL18" s="101"/>
      <c r="GM18" s="101"/>
      <c r="GN18" s="102"/>
      <c r="GO18" s="99"/>
      <c r="GP18" s="100"/>
      <c r="GQ18" s="102"/>
      <c r="GR18" s="1"/>
      <c r="GS18" s="99">
        <v>2.38483</v>
      </c>
      <c r="GT18" s="100"/>
      <c r="GU18" s="102"/>
      <c r="GV18" s="99"/>
      <c r="GW18" s="99"/>
      <c r="GX18" s="99"/>
      <c r="GY18" s="100"/>
      <c r="GZ18" s="102"/>
      <c r="HA18" s="100"/>
      <c r="HB18" s="102"/>
      <c r="HC18" s="1"/>
      <c r="HD18" s="99"/>
      <c r="HE18" s="99"/>
      <c r="HF18" s="99"/>
      <c r="HG18" s="99"/>
      <c r="HH18" s="99"/>
      <c r="HI18" s="99"/>
      <c r="HJ18" s="100"/>
      <c r="HK18" s="102"/>
      <c r="HL18" s="1"/>
      <c r="HM18" s="100">
        <v>2665.07179</v>
      </c>
      <c r="HN18" s="101">
        <v>2627.7386000000001</v>
      </c>
      <c r="HO18" s="102">
        <v>234.08662000000001</v>
      </c>
    </row>
    <row r="19" spans="1:223" x14ac:dyDescent="0.3">
      <c r="A19" s="1"/>
      <c r="B19" s="98" t="s">
        <v>711</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c r="W19" s="102">
        <v>1.0612699999999999</v>
      </c>
      <c r="X19" s="99"/>
      <c r="Y19" s="100"/>
      <c r="Z19" s="101"/>
      <c r="AA19" s="102">
        <v>17.28781</v>
      </c>
      <c r="AB19" s="100"/>
      <c r="AC19" s="101"/>
      <c r="AD19" s="101"/>
      <c r="AE19" s="101"/>
      <c r="AF19" s="101">
        <v>12.23925</v>
      </c>
      <c r="AG19" s="101">
        <v>24.4617</v>
      </c>
      <c r="AH19" s="102">
        <v>10.27692</v>
      </c>
      <c r="AI19" s="99"/>
      <c r="AJ19" s="99"/>
      <c r="AK19" s="99"/>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c r="BL19" s="102"/>
      <c r="BM19" s="100">
        <v>167.61232000000001</v>
      </c>
      <c r="BN19" s="101">
        <v>166.56063</v>
      </c>
      <c r="BO19" s="101">
        <v>168.58996999999999</v>
      </c>
      <c r="BP19" s="101"/>
      <c r="BQ19" s="101"/>
      <c r="BR19" s="101"/>
      <c r="BS19" s="101"/>
      <c r="BT19" s="101"/>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c r="CV19" s="100"/>
      <c r="CW19" s="101"/>
      <c r="CX19" s="103"/>
      <c r="CY19" s="100"/>
      <c r="CZ19" s="101">
        <v>6637.2704800000001</v>
      </c>
      <c r="DA19" s="101"/>
      <c r="DB19" s="102"/>
      <c r="DC19" s="100"/>
      <c r="DD19" s="101"/>
      <c r="DE19" s="101"/>
      <c r="DF19" s="101"/>
      <c r="DG19" s="101"/>
      <c r="DH19" s="101"/>
      <c r="DI19" s="101"/>
      <c r="DJ19" s="101"/>
      <c r="DK19" s="101"/>
      <c r="DL19" s="101"/>
      <c r="DM19" s="101"/>
      <c r="DN19" s="102"/>
      <c r="DO19" s="104"/>
      <c r="DP19" s="105"/>
      <c r="DQ19" s="105"/>
      <c r="DR19" s="106" t="s">
        <v>1288</v>
      </c>
      <c r="DS19" s="100">
        <v>2856.268</v>
      </c>
      <c r="DT19" s="101">
        <v>619.83974999999998</v>
      </c>
      <c r="DU19" s="101">
        <v>619.83974999999998</v>
      </c>
      <c r="DV19" s="102"/>
      <c r="DW19" s="99"/>
      <c r="DX19" s="100"/>
      <c r="DY19" s="101"/>
      <c r="DZ19" s="101"/>
      <c r="EA19" s="101"/>
      <c r="EB19" s="101"/>
      <c r="EC19" s="103">
        <v>6544</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100"/>
      <c r="FC19" s="101"/>
      <c r="FD19" s="101"/>
      <c r="FE19" s="102"/>
      <c r="FF19" s="99"/>
      <c r="FG19" s="99"/>
      <c r="FH19" s="99"/>
      <c r="FI19" s="99"/>
      <c r="FJ19" s="100"/>
      <c r="FK19" s="102"/>
      <c r="FL19" s="99"/>
      <c r="FM19" s="99"/>
      <c r="FN19" s="99"/>
      <c r="FO19" s="100"/>
      <c r="FP19" s="101"/>
      <c r="FQ19" s="101"/>
      <c r="FR19" s="102"/>
      <c r="FS19" s="99"/>
      <c r="FT19" s="100"/>
      <c r="FU19" s="102"/>
      <c r="FV19" s="100"/>
      <c r="FW19" s="101"/>
      <c r="FX19" s="101"/>
      <c r="FY19" s="101"/>
      <c r="FZ19" s="102"/>
      <c r="GA19" s="100"/>
      <c r="GB19" s="102"/>
      <c r="GC19" s="100"/>
      <c r="GD19" s="101"/>
      <c r="GE19" s="101"/>
      <c r="GF19" s="102"/>
      <c r="GG19" s="99"/>
      <c r="GH19" s="99"/>
      <c r="GI19" s="99"/>
      <c r="GJ19" s="100"/>
      <c r="GK19" s="101"/>
      <c r="GL19" s="101"/>
      <c r="GM19" s="101"/>
      <c r="GN19" s="102"/>
      <c r="GO19" s="99"/>
      <c r="GP19" s="100"/>
      <c r="GQ19" s="102"/>
      <c r="GR19" s="1"/>
      <c r="GS19" s="99">
        <v>2.38483</v>
      </c>
      <c r="GT19" s="100"/>
      <c r="GU19" s="102"/>
      <c r="GV19" s="99"/>
      <c r="GW19" s="99"/>
      <c r="GX19" s="99"/>
      <c r="GY19" s="100"/>
      <c r="GZ19" s="102"/>
      <c r="HA19" s="100"/>
      <c r="HB19" s="102"/>
      <c r="HC19" s="1"/>
      <c r="HD19" s="99"/>
      <c r="HE19" s="99"/>
      <c r="HF19" s="99"/>
      <c r="HG19" s="99"/>
      <c r="HH19" s="99"/>
      <c r="HI19" s="99"/>
      <c r="HJ19" s="100"/>
      <c r="HK19" s="102"/>
      <c r="HL19" s="1"/>
      <c r="HM19" s="100">
        <v>2856.268</v>
      </c>
      <c r="HN19" s="101">
        <v>2818.9348100000002</v>
      </c>
      <c r="HO19" s="102">
        <v>234.08662000000001</v>
      </c>
    </row>
    <row r="20" spans="1:223" x14ac:dyDescent="0.3">
      <c r="A20" s="1"/>
      <c r="B20" s="98" t="s">
        <v>712</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c r="W20" s="102">
        <v>1.0612699999999999</v>
      </c>
      <c r="X20" s="99"/>
      <c r="Y20" s="100"/>
      <c r="Z20" s="101"/>
      <c r="AA20" s="102">
        <v>17.28781</v>
      </c>
      <c r="AB20" s="100"/>
      <c r="AC20" s="101"/>
      <c r="AD20" s="101"/>
      <c r="AE20" s="101"/>
      <c r="AF20" s="101">
        <v>12.23925</v>
      </c>
      <c r="AG20" s="101">
        <v>24.4617</v>
      </c>
      <c r="AH20" s="102">
        <v>10.27692</v>
      </c>
      <c r="AI20" s="99"/>
      <c r="AJ20" s="99"/>
      <c r="AK20" s="99"/>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c r="BL20" s="102"/>
      <c r="BM20" s="100">
        <v>167.61232000000001</v>
      </c>
      <c r="BN20" s="101">
        <v>166.56063</v>
      </c>
      <c r="BO20" s="101">
        <v>168.58996999999999</v>
      </c>
      <c r="BP20" s="101"/>
      <c r="BQ20" s="101"/>
      <c r="BR20" s="101"/>
      <c r="BS20" s="101"/>
      <c r="BT20" s="101"/>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c r="CV20" s="100"/>
      <c r="CW20" s="101"/>
      <c r="CX20" s="103"/>
      <c r="CY20" s="100"/>
      <c r="CZ20" s="101">
        <v>6551.7133400000002</v>
      </c>
      <c r="DA20" s="101"/>
      <c r="DB20" s="102"/>
      <c r="DC20" s="100"/>
      <c r="DD20" s="101"/>
      <c r="DE20" s="101"/>
      <c r="DF20" s="101"/>
      <c r="DG20" s="101"/>
      <c r="DH20" s="101"/>
      <c r="DI20" s="101"/>
      <c r="DJ20" s="101"/>
      <c r="DK20" s="101"/>
      <c r="DL20" s="101"/>
      <c r="DM20" s="101"/>
      <c r="DN20" s="102"/>
      <c r="DO20" s="104"/>
      <c r="DP20" s="105"/>
      <c r="DQ20" s="105"/>
      <c r="DR20" s="106" t="s">
        <v>1288</v>
      </c>
      <c r="DS20" s="100">
        <v>2856.268</v>
      </c>
      <c r="DT20" s="101">
        <v>619.83974999999998</v>
      </c>
      <c r="DU20" s="101">
        <v>619.83974999999998</v>
      </c>
      <c r="DV20" s="102"/>
      <c r="DW20" s="99"/>
      <c r="DX20" s="100"/>
      <c r="DY20" s="101"/>
      <c r="DZ20" s="101"/>
      <c r="EA20" s="101"/>
      <c r="EB20" s="101"/>
      <c r="EC20" s="103">
        <v>6459.4</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100"/>
      <c r="FC20" s="101"/>
      <c r="FD20" s="101"/>
      <c r="FE20" s="102"/>
      <c r="FF20" s="99"/>
      <c r="FG20" s="99"/>
      <c r="FH20" s="99"/>
      <c r="FI20" s="99"/>
      <c r="FJ20" s="100"/>
      <c r="FK20" s="102"/>
      <c r="FL20" s="99"/>
      <c r="FM20" s="99"/>
      <c r="FN20" s="99"/>
      <c r="FO20" s="100"/>
      <c r="FP20" s="101"/>
      <c r="FQ20" s="101"/>
      <c r="FR20" s="102"/>
      <c r="FS20" s="99"/>
      <c r="FT20" s="100"/>
      <c r="FU20" s="102"/>
      <c r="FV20" s="100"/>
      <c r="FW20" s="101"/>
      <c r="FX20" s="101"/>
      <c r="FY20" s="101"/>
      <c r="FZ20" s="102"/>
      <c r="GA20" s="100"/>
      <c r="GB20" s="102"/>
      <c r="GC20" s="100"/>
      <c r="GD20" s="101"/>
      <c r="GE20" s="101"/>
      <c r="GF20" s="102"/>
      <c r="GG20" s="99"/>
      <c r="GH20" s="99"/>
      <c r="GI20" s="99"/>
      <c r="GJ20" s="100"/>
      <c r="GK20" s="101"/>
      <c r="GL20" s="101"/>
      <c r="GM20" s="101"/>
      <c r="GN20" s="102"/>
      <c r="GO20" s="99"/>
      <c r="GP20" s="100"/>
      <c r="GQ20" s="102"/>
      <c r="GR20" s="1"/>
      <c r="GS20" s="99">
        <v>2.38483</v>
      </c>
      <c r="GT20" s="100"/>
      <c r="GU20" s="102"/>
      <c r="GV20" s="99"/>
      <c r="GW20" s="99"/>
      <c r="GX20" s="99"/>
      <c r="GY20" s="100"/>
      <c r="GZ20" s="102"/>
      <c r="HA20" s="100"/>
      <c r="HB20" s="102"/>
      <c r="HC20" s="1"/>
      <c r="HD20" s="99"/>
      <c r="HE20" s="99"/>
      <c r="HF20" s="99"/>
      <c r="HG20" s="99"/>
      <c r="HH20" s="99"/>
      <c r="HI20" s="99"/>
      <c r="HJ20" s="100"/>
      <c r="HK20" s="102"/>
      <c r="HL20" s="1"/>
      <c r="HM20" s="100">
        <v>2856.268</v>
      </c>
      <c r="HN20" s="101">
        <v>2818.9348100000002</v>
      </c>
      <c r="HO20" s="102">
        <v>234.08662000000001</v>
      </c>
    </row>
    <row r="21" spans="1:223" x14ac:dyDescent="0.3">
      <c r="A21" s="1"/>
      <c r="B21" s="98" t="s">
        <v>713</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c r="W21" s="102">
        <v>1.0612699999999999</v>
      </c>
      <c r="X21" s="99"/>
      <c r="Y21" s="100"/>
      <c r="Z21" s="101"/>
      <c r="AA21" s="102">
        <v>17.28781</v>
      </c>
      <c r="AB21" s="100"/>
      <c r="AC21" s="101"/>
      <c r="AD21" s="101"/>
      <c r="AE21" s="101"/>
      <c r="AF21" s="101">
        <v>12.23925</v>
      </c>
      <c r="AG21" s="101">
        <v>24.4617</v>
      </c>
      <c r="AH21" s="102">
        <v>10.27692</v>
      </c>
      <c r="AI21" s="99"/>
      <c r="AJ21" s="99"/>
      <c r="AK21" s="99"/>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c r="BM21" s="100">
        <v>167.61232000000001</v>
      </c>
      <c r="BN21" s="101">
        <v>166.56063</v>
      </c>
      <c r="BO21" s="101">
        <v>168.58996999999999</v>
      </c>
      <c r="BP21" s="101"/>
      <c r="BQ21" s="101"/>
      <c r="BR21" s="101"/>
      <c r="BS21" s="101"/>
      <c r="BT21" s="101"/>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c r="CV21" s="100"/>
      <c r="CW21" s="101"/>
      <c r="CX21" s="103"/>
      <c r="CY21" s="100"/>
      <c r="CZ21" s="101">
        <v>6625.0612899999996</v>
      </c>
      <c r="DA21" s="101"/>
      <c r="DB21" s="102"/>
      <c r="DC21" s="100"/>
      <c r="DD21" s="101"/>
      <c r="DE21" s="101"/>
      <c r="DF21" s="101"/>
      <c r="DG21" s="101"/>
      <c r="DH21" s="101"/>
      <c r="DI21" s="101"/>
      <c r="DJ21" s="101"/>
      <c r="DK21" s="101"/>
      <c r="DL21" s="101"/>
      <c r="DM21" s="101"/>
      <c r="DN21" s="102"/>
      <c r="DO21" s="104"/>
      <c r="DP21" s="105"/>
      <c r="DQ21" s="105"/>
      <c r="DR21" s="106" t="s">
        <v>1288</v>
      </c>
      <c r="DS21" s="100">
        <v>2856.268</v>
      </c>
      <c r="DT21" s="101">
        <v>619.83974999999998</v>
      </c>
      <c r="DU21" s="101">
        <v>619.83974999999998</v>
      </c>
      <c r="DV21" s="102"/>
      <c r="DW21" s="99"/>
      <c r="DX21" s="100"/>
      <c r="DY21" s="101"/>
      <c r="DZ21" s="101"/>
      <c r="EA21" s="101"/>
      <c r="EB21" s="101"/>
      <c r="EC21" s="103">
        <v>6532</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100"/>
      <c r="FC21" s="101"/>
      <c r="FD21" s="101"/>
      <c r="FE21" s="102"/>
      <c r="FF21" s="99"/>
      <c r="FG21" s="99"/>
      <c r="FH21" s="99"/>
      <c r="FI21" s="99"/>
      <c r="FJ21" s="100"/>
      <c r="FK21" s="102"/>
      <c r="FL21" s="99"/>
      <c r="FM21" s="99"/>
      <c r="FN21" s="99"/>
      <c r="FO21" s="100"/>
      <c r="FP21" s="101"/>
      <c r="FQ21" s="101"/>
      <c r="FR21" s="102"/>
      <c r="FS21" s="99"/>
      <c r="FT21" s="100"/>
      <c r="FU21" s="102"/>
      <c r="FV21" s="100"/>
      <c r="FW21" s="101"/>
      <c r="FX21" s="101"/>
      <c r="FY21" s="101"/>
      <c r="FZ21" s="102"/>
      <c r="GA21" s="100"/>
      <c r="GB21" s="102"/>
      <c r="GC21" s="100"/>
      <c r="GD21" s="101"/>
      <c r="GE21" s="101"/>
      <c r="GF21" s="102"/>
      <c r="GG21" s="99"/>
      <c r="GH21" s="99"/>
      <c r="GI21" s="99"/>
      <c r="GJ21" s="100"/>
      <c r="GK21" s="101"/>
      <c r="GL21" s="101"/>
      <c r="GM21" s="101"/>
      <c r="GN21" s="102"/>
      <c r="GO21" s="99"/>
      <c r="GP21" s="100"/>
      <c r="GQ21" s="102"/>
      <c r="GR21" s="1"/>
      <c r="GS21" s="99">
        <v>2.38483</v>
      </c>
      <c r="GT21" s="100"/>
      <c r="GU21" s="102"/>
      <c r="GV21" s="99"/>
      <c r="GW21" s="99"/>
      <c r="GX21" s="99"/>
      <c r="GY21" s="100"/>
      <c r="GZ21" s="102"/>
      <c r="HA21" s="100"/>
      <c r="HB21" s="102"/>
      <c r="HC21" s="1"/>
      <c r="HD21" s="99"/>
      <c r="HE21" s="99"/>
      <c r="HF21" s="99"/>
      <c r="HG21" s="99"/>
      <c r="HH21" s="99"/>
      <c r="HI21" s="99"/>
      <c r="HJ21" s="100"/>
      <c r="HK21" s="102"/>
      <c r="HL21" s="1"/>
      <c r="HM21" s="100">
        <v>2856.268</v>
      </c>
      <c r="HN21" s="101">
        <v>2818.9348100000002</v>
      </c>
      <c r="HO21" s="102">
        <v>234.08662000000001</v>
      </c>
    </row>
    <row r="22" spans="1:223" x14ac:dyDescent="0.3">
      <c r="A22" s="1"/>
      <c r="B22" s="98" t="s">
        <v>714</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c r="W22" s="102">
        <v>1.0612699999999999</v>
      </c>
      <c r="X22" s="99"/>
      <c r="Y22" s="100"/>
      <c r="Z22" s="101"/>
      <c r="AA22" s="102">
        <v>17.28781</v>
      </c>
      <c r="AB22" s="100"/>
      <c r="AC22" s="101"/>
      <c r="AD22" s="101"/>
      <c r="AE22" s="101"/>
      <c r="AF22" s="101">
        <v>12.23925</v>
      </c>
      <c r="AG22" s="101">
        <v>24.4617</v>
      </c>
      <c r="AH22" s="102">
        <v>10.27692</v>
      </c>
      <c r="AI22" s="99"/>
      <c r="AJ22" s="99"/>
      <c r="AK22" s="99"/>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c r="BM22" s="100">
        <v>167.61232000000001</v>
      </c>
      <c r="BN22" s="101">
        <v>166.56063</v>
      </c>
      <c r="BO22" s="101">
        <v>168.58996999999999</v>
      </c>
      <c r="BP22" s="101"/>
      <c r="BQ22" s="101"/>
      <c r="BR22" s="101"/>
      <c r="BS22" s="101"/>
      <c r="BT22" s="101"/>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c r="CV22" s="100"/>
      <c r="CW22" s="101"/>
      <c r="CX22" s="103"/>
      <c r="CY22" s="100"/>
      <c r="CZ22" s="101">
        <v>6830.0918499999998</v>
      </c>
      <c r="DA22" s="101"/>
      <c r="DB22" s="102"/>
      <c r="DC22" s="100"/>
      <c r="DD22" s="101"/>
      <c r="DE22" s="101"/>
      <c r="DF22" s="101"/>
      <c r="DG22" s="101"/>
      <c r="DH22" s="101"/>
      <c r="DI22" s="101"/>
      <c r="DJ22" s="101"/>
      <c r="DK22" s="101"/>
      <c r="DL22" s="101"/>
      <c r="DM22" s="101"/>
      <c r="DN22" s="102"/>
      <c r="DO22" s="104"/>
      <c r="DP22" s="105"/>
      <c r="DQ22" s="105"/>
      <c r="DR22" s="106" t="s">
        <v>1289</v>
      </c>
      <c r="DS22" s="100">
        <v>2856.268</v>
      </c>
      <c r="DT22" s="101">
        <v>619.83974999999998</v>
      </c>
      <c r="DU22" s="101">
        <v>619.83974999999998</v>
      </c>
      <c r="DV22" s="102"/>
      <c r="DW22" s="99"/>
      <c r="DX22" s="100"/>
      <c r="DY22" s="101"/>
      <c r="DZ22" s="101"/>
      <c r="EA22" s="101"/>
      <c r="EB22" s="101"/>
      <c r="EC22" s="103">
        <v>6737.1</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100"/>
      <c r="FC22" s="101"/>
      <c r="FD22" s="101"/>
      <c r="FE22" s="102"/>
      <c r="FF22" s="99"/>
      <c r="FG22" s="99"/>
      <c r="FH22" s="99"/>
      <c r="FI22" s="99"/>
      <c r="FJ22" s="100"/>
      <c r="FK22" s="102"/>
      <c r="FL22" s="99"/>
      <c r="FM22" s="99"/>
      <c r="FN22" s="99"/>
      <c r="FO22" s="100"/>
      <c r="FP22" s="101"/>
      <c r="FQ22" s="101"/>
      <c r="FR22" s="102"/>
      <c r="FS22" s="99"/>
      <c r="FT22" s="100"/>
      <c r="FU22" s="102"/>
      <c r="FV22" s="100"/>
      <c r="FW22" s="101"/>
      <c r="FX22" s="101"/>
      <c r="FY22" s="101"/>
      <c r="FZ22" s="102"/>
      <c r="GA22" s="100"/>
      <c r="GB22" s="102"/>
      <c r="GC22" s="100"/>
      <c r="GD22" s="101"/>
      <c r="GE22" s="101"/>
      <c r="GF22" s="102"/>
      <c r="GG22" s="99"/>
      <c r="GH22" s="99"/>
      <c r="GI22" s="99"/>
      <c r="GJ22" s="100"/>
      <c r="GK22" s="101"/>
      <c r="GL22" s="101"/>
      <c r="GM22" s="101"/>
      <c r="GN22" s="102"/>
      <c r="GO22" s="99"/>
      <c r="GP22" s="100"/>
      <c r="GQ22" s="102"/>
      <c r="GR22" s="1"/>
      <c r="GS22" s="99">
        <v>2.38483</v>
      </c>
      <c r="GT22" s="100"/>
      <c r="GU22" s="102"/>
      <c r="GV22" s="99"/>
      <c r="GW22" s="99"/>
      <c r="GX22" s="99"/>
      <c r="GY22" s="100"/>
      <c r="GZ22" s="102"/>
      <c r="HA22" s="100"/>
      <c r="HB22" s="102"/>
      <c r="HC22" s="1"/>
      <c r="HD22" s="99"/>
      <c r="HE22" s="99"/>
      <c r="HF22" s="99"/>
      <c r="HG22" s="99"/>
      <c r="HH22" s="99"/>
      <c r="HI22" s="99"/>
      <c r="HJ22" s="100"/>
      <c r="HK22" s="102"/>
      <c r="HL22" s="1"/>
      <c r="HM22" s="100">
        <v>2856.268</v>
      </c>
      <c r="HN22" s="101">
        <v>2818.9348100000002</v>
      </c>
      <c r="HO22" s="102">
        <v>234.08662000000001</v>
      </c>
    </row>
    <row r="23" spans="1:223" x14ac:dyDescent="0.3">
      <c r="A23" s="1"/>
      <c r="B23" s="98" t="s">
        <v>715</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c r="W23" s="102">
        <v>1.0612699999999999</v>
      </c>
      <c r="X23" s="99"/>
      <c r="Y23" s="100"/>
      <c r="Z23" s="101"/>
      <c r="AA23" s="102">
        <v>17.28781</v>
      </c>
      <c r="AB23" s="100"/>
      <c r="AC23" s="101"/>
      <c r="AD23" s="101"/>
      <c r="AE23" s="101"/>
      <c r="AF23" s="101">
        <v>12.23925</v>
      </c>
      <c r="AG23" s="101">
        <v>24.4617</v>
      </c>
      <c r="AH23" s="102">
        <v>10.27692</v>
      </c>
      <c r="AI23" s="99"/>
      <c r="AJ23" s="99"/>
      <c r="AK23" s="99"/>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c r="BM23" s="100">
        <v>167.61232000000001</v>
      </c>
      <c r="BN23" s="101">
        <v>166.56063</v>
      </c>
      <c r="BO23" s="101">
        <v>168.58996999999999</v>
      </c>
      <c r="BP23" s="101"/>
      <c r="BQ23" s="101"/>
      <c r="BR23" s="101"/>
      <c r="BS23" s="101"/>
      <c r="BT23" s="101"/>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c r="CV23" s="100"/>
      <c r="CW23" s="101"/>
      <c r="CX23" s="103"/>
      <c r="CY23" s="100"/>
      <c r="CZ23" s="101">
        <v>6997.9214599999996</v>
      </c>
      <c r="DA23" s="101"/>
      <c r="DB23" s="102"/>
      <c r="DC23" s="100"/>
      <c r="DD23" s="101"/>
      <c r="DE23" s="101"/>
      <c r="DF23" s="101"/>
      <c r="DG23" s="101"/>
      <c r="DH23" s="101"/>
      <c r="DI23" s="101"/>
      <c r="DJ23" s="101"/>
      <c r="DK23" s="101"/>
      <c r="DL23" s="101"/>
      <c r="DM23" s="101"/>
      <c r="DN23" s="102"/>
      <c r="DO23" s="104"/>
      <c r="DP23" s="105"/>
      <c r="DQ23" s="105"/>
      <c r="DR23" s="106" t="s">
        <v>1289</v>
      </c>
      <c r="DS23" s="100">
        <v>2856.268</v>
      </c>
      <c r="DT23" s="101">
        <v>619.83974999999998</v>
      </c>
      <c r="DU23" s="101">
        <v>619.83974999999998</v>
      </c>
      <c r="DV23" s="102"/>
      <c r="DW23" s="99"/>
      <c r="DX23" s="100"/>
      <c r="DY23" s="101"/>
      <c r="DZ23" s="101"/>
      <c r="EA23" s="101"/>
      <c r="EB23" s="101"/>
      <c r="EC23" s="103">
        <v>6905</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100"/>
      <c r="FC23" s="101"/>
      <c r="FD23" s="101"/>
      <c r="FE23" s="102"/>
      <c r="FF23" s="99"/>
      <c r="FG23" s="99"/>
      <c r="FH23" s="99"/>
      <c r="FI23" s="99"/>
      <c r="FJ23" s="100"/>
      <c r="FK23" s="102"/>
      <c r="FL23" s="99"/>
      <c r="FM23" s="99"/>
      <c r="FN23" s="99"/>
      <c r="FO23" s="100"/>
      <c r="FP23" s="101"/>
      <c r="FQ23" s="101"/>
      <c r="FR23" s="102"/>
      <c r="FS23" s="99"/>
      <c r="FT23" s="100"/>
      <c r="FU23" s="102"/>
      <c r="FV23" s="100"/>
      <c r="FW23" s="101"/>
      <c r="FX23" s="101"/>
      <c r="FY23" s="101"/>
      <c r="FZ23" s="102"/>
      <c r="GA23" s="100"/>
      <c r="GB23" s="102"/>
      <c r="GC23" s="100"/>
      <c r="GD23" s="101"/>
      <c r="GE23" s="101"/>
      <c r="GF23" s="102"/>
      <c r="GG23" s="99"/>
      <c r="GH23" s="99"/>
      <c r="GI23" s="99"/>
      <c r="GJ23" s="100"/>
      <c r="GK23" s="101"/>
      <c r="GL23" s="101"/>
      <c r="GM23" s="101"/>
      <c r="GN23" s="102"/>
      <c r="GO23" s="99"/>
      <c r="GP23" s="100"/>
      <c r="GQ23" s="102"/>
      <c r="GR23" s="1"/>
      <c r="GS23" s="99">
        <v>2.38483</v>
      </c>
      <c r="GT23" s="100"/>
      <c r="GU23" s="102"/>
      <c r="GV23" s="99"/>
      <c r="GW23" s="99"/>
      <c r="GX23" s="99"/>
      <c r="GY23" s="100"/>
      <c r="GZ23" s="102"/>
      <c r="HA23" s="100"/>
      <c r="HB23" s="102"/>
      <c r="HC23" s="1"/>
      <c r="HD23" s="99"/>
      <c r="HE23" s="99"/>
      <c r="HF23" s="99"/>
      <c r="HG23" s="99"/>
      <c r="HH23" s="99"/>
      <c r="HI23" s="99"/>
      <c r="HJ23" s="100"/>
      <c r="HK23" s="102"/>
      <c r="HL23" s="1"/>
      <c r="HM23" s="100">
        <v>2856.268</v>
      </c>
      <c r="HN23" s="101">
        <v>2818.9348100000002</v>
      </c>
      <c r="HO23" s="102">
        <v>234.08662000000001</v>
      </c>
    </row>
    <row r="24" spans="1:223" x14ac:dyDescent="0.3">
      <c r="A24" s="1"/>
      <c r="B24" s="98" t="s">
        <v>716</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c r="W24" s="102">
        <v>1.0612699999999999</v>
      </c>
      <c r="X24" s="99"/>
      <c r="Y24" s="100"/>
      <c r="Z24" s="101"/>
      <c r="AA24" s="102">
        <v>17.28781</v>
      </c>
      <c r="AB24" s="100"/>
      <c r="AC24" s="101"/>
      <c r="AD24" s="101"/>
      <c r="AE24" s="101"/>
      <c r="AF24" s="101">
        <v>12.23925</v>
      </c>
      <c r="AG24" s="101">
        <v>24.4617</v>
      </c>
      <c r="AH24" s="102">
        <v>10.27692</v>
      </c>
      <c r="AI24" s="99"/>
      <c r="AJ24" s="99"/>
      <c r="AK24" s="99"/>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c r="BM24" s="100">
        <v>167.61232000000001</v>
      </c>
      <c r="BN24" s="101">
        <v>166.56063</v>
      </c>
      <c r="BO24" s="101">
        <v>168.58996999999999</v>
      </c>
      <c r="BP24" s="101"/>
      <c r="BQ24" s="101"/>
      <c r="BR24" s="101"/>
      <c r="BS24" s="101"/>
      <c r="BT24" s="101"/>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c r="CV24" s="100"/>
      <c r="CW24" s="101"/>
      <c r="CX24" s="103"/>
      <c r="CY24" s="100"/>
      <c r="CZ24" s="101">
        <v>7234.1699600000002</v>
      </c>
      <c r="DA24" s="101"/>
      <c r="DB24" s="102"/>
      <c r="DC24" s="100"/>
      <c r="DD24" s="101"/>
      <c r="DE24" s="101"/>
      <c r="DF24" s="101"/>
      <c r="DG24" s="101"/>
      <c r="DH24" s="101"/>
      <c r="DI24" s="101"/>
      <c r="DJ24" s="101"/>
      <c r="DK24" s="101"/>
      <c r="DL24" s="101"/>
      <c r="DM24" s="101"/>
      <c r="DN24" s="102"/>
      <c r="DO24" s="104"/>
      <c r="DP24" s="105"/>
      <c r="DQ24" s="105"/>
      <c r="DR24" s="106" t="s">
        <v>1289</v>
      </c>
      <c r="DS24" s="100">
        <v>2856.268</v>
      </c>
      <c r="DT24" s="101">
        <v>619.83974999999998</v>
      </c>
      <c r="DU24" s="101">
        <v>619.83974999999998</v>
      </c>
      <c r="DV24" s="102"/>
      <c r="DW24" s="99"/>
      <c r="DX24" s="100"/>
      <c r="DY24" s="101"/>
      <c r="DZ24" s="101"/>
      <c r="EA24" s="101"/>
      <c r="EB24" s="101"/>
      <c r="EC24" s="103">
        <v>7141.4</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100"/>
      <c r="FC24" s="101"/>
      <c r="FD24" s="101"/>
      <c r="FE24" s="102"/>
      <c r="FF24" s="99"/>
      <c r="FG24" s="99"/>
      <c r="FH24" s="99"/>
      <c r="FI24" s="99"/>
      <c r="FJ24" s="100"/>
      <c r="FK24" s="102"/>
      <c r="FL24" s="99"/>
      <c r="FM24" s="99"/>
      <c r="FN24" s="99"/>
      <c r="FO24" s="100"/>
      <c r="FP24" s="101"/>
      <c r="FQ24" s="101"/>
      <c r="FR24" s="102"/>
      <c r="FS24" s="99"/>
      <c r="FT24" s="100"/>
      <c r="FU24" s="102"/>
      <c r="FV24" s="100"/>
      <c r="FW24" s="101"/>
      <c r="FX24" s="101"/>
      <c r="FY24" s="101"/>
      <c r="FZ24" s="102"/>
      <c r="GA24" s="100"/>
      <c r="GB24" s="102"/>
      <c r="GC24" s="100"/>
      <c r="GD24" s="101"/>
      <c r="GE24" s="101"/>
      <c r="GF24" s="102"/>
      <c r="GG24" s="99"/>
      <c r="GH24" s="99"/>
      <c r="GI24" s="99"/>
      <c r="GJ24" s="100"/>
      <c r="GK24" s="101"/>
      <c r="GL24" s="101"/>
      <c r="GM24" s="101"/>
      <c r="GN24" s="102"/>
      <c r="GO24" s="99"/>
      <c r="GP24" s="100"/>
      <c r="GQ24" s="102"/>
      <c r="GR24" s="1"/>
      <c r="GS24" s="99">
        <v>2.38483</v>
      </c>
      <c r="GT24" s="100"/>
      <c r="GU24" s="102"/>
      <c r="GV24" s="99"/>
      <c r="GW24" s="99"/>
      <c r="GX24" s="99"/>
      <c r="GY24" s="100"/>
      <c r="GZ24" s="102"/>
      <c r="HA24" s="100"/>
      <c r="HB24" s="102"/>
      <c r="HC24" s="1"/>
      <c r="HD24" s="99"/>
      <c r="HE24" s="99"/>
      <c r="HF24" s="99"/>
      <c r="HG24" s="99"/>
      <c r="HH24" s="99"/>
      <c r="HI24" s="99"/>
      <c r="HJ24" s="100"/>
      <c r="HK24" s="102"/>
      <c r="HL24" s="1"/>
      <c r="HM24" s="100">
        <v>2856.268</v>
      </c>
      <c r="HN24" s="101">
        <v>2818.9348100000002</v>
      </c>
      <c r="HO24" s="102">
        <v>234.08662000000001</v>
      </c>
    </row>
    <row r="25" spans="1:223" x14ac:dyDescent="0.3">
      <c r="A25" s="1"/>
      <c r="B25" s="98" t="s">
        <v>717</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c r="W25" s="102">
        <v>1.0612699999999999</v>
      </c>
      <c r="X25" s="99"/>
      <c r="Y25" s="100"/>
      <c r="Z25" s="101"/>
      <c r="AA25" s="102">
        <v>17.28781</v>
      </c>
      <c r="AB25" s="100"/>
      <c r="AC25" s="101"/>
      <c r="AD25" s="101"/>
      <c r="AE25" s="101"/>
      <c r="AF25" s="101">
        <v>12.23925</v>
      </c>
      <c r="AG25" s="101">
        <v>24.4617</v>
      </c>
      <c r="AH25" s="102">
        <v>10.27692</v>
      </c>
      <c r="AI25" s="99"/>
      <c r="AJ25" s="99"/>
      <c r="AK25" s="99"/>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c r="BM25" s="100">
        <v>167.61232000000001</v>
      </c>
      <c r="BN25" s="101">
        <v>166.56063</v>
      </c>
      <c r="BO25" s="101">
        <v>168.58996999999999</v>
      </c>
      <c r="BP25" s="101"/>
      <c r="BQ25" s="101"/>
      <c r="BR25" s="101"/>
      <c r="BS25" s="101"/>
      <c r="BT25" s="101"/>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c r="CV25" s="100"/>
      <c r="CW25" s="101"/>
      <c r="CX25" s="103"/>
      <c r="CY25" s="100"/>
      <c r="CZ25" s="101">
        <v>7368.4593599999998</v>
      </c>
      <c r="DA25" s="101"/>
      <c r="DB25" s="102"/>
      <c r="DC25" s="100"/>
      <c r="DD25" s="101"/>
      <c r="DE25" s="101"/>
      <c r="DF25" s="101"/>
      <c r="DG25" s="101"/>
      <c r="DH25" s="101"/>
      <c r="DI25" s="101"/>
      <c r="DJ25" s="101"/>
      <c r="DK25" s="101"/>
      <c r="DL25" s="101"/>
      <c r="DM25" s="101"/>
      <c r="DN25" s="102"/>
      <c r="DO25" s="104"/>
      <c r="DP25" s="105"/>
      <c r="DQ25" s="105"/>
      <c r="DR25" s="106" t="s">
        <v>1289</v>
      </c>
      <c r="DS25" s="100">
        <v>2856.268</v>
      </c>
      <c r="DT25" s="101">
        <v>619.83974999999998</v>
      </c>
      <c r="DU25" s="101">
        <v>619.83974999999998</v>
      </c>
      <c r="DV25" s="102"/>
      <c r="DW25" s="99"/>
      <c r="DX25" s="100"/>
      <c r="DY25" s="101"/>
      <c r="DZ25" s="101"/>
      <c r="EA25" s="101"/>
      <c r="EB25" s="101"/>
      <c r="EC25" s="103">
        <v>7275.9</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100"/>
      <c r="FC25" s="101"/>
      <c r="FD25" s="101"/>
      <c r="FE25" s="102"/>
      <c r="FF25" s="99"/>
      <c r="FG25" s="99"/>
      <c r="FH25" s="99"/>
      <c r="FI25" s="99"/>
      <c r="FJ25" s="100"/>
      <c r="FK25" s="102"/>
      <c r="FL25" s="99"/>
      <c r="FM25" s="99"/>
      <c r="FN25" s="99"/>
      <c r="FO25" s="100"/>
      <c r="FP25" s="101"/>
      <c r="FQ25" s="101"/>
      <c r="FR25" s="102"/>
      <c r="FS25" s="99"/>
      <c r="FT25" s="100"/>
      <c r="FU25" s="102"/>
      <c r="FV25" s="100"/>
      <c r="FW25" s="101"/>
      <c r="FX25" s="101"/>
      <c r="FY25" s="101"/>
      <c r="FZ25" s="102"/>
      <c r="GA25" s="100"/>
      <c r="GB25" s="102"/>
      <c r="GC25" s="100"/>
      <c r="GD25" s="101"/>
      <c r="GE25" s="101"/>
      <c r="GF25" s="102"/>
      <c r="GG25" s="99"/>
      <c r="GH25" s="99"/>
      <c r="GI25" s="99"/>
      <c r="GJ25" s="100"/>
      <c r="GK25" s="101"/>
      <c r="GL25" s="101"/>
      <c r="GM25" s="101"/>
      <c r="GN25" s="102"/>
      <c r="GO25" s="99"/>
      <c r="GP25" s="100"/>
      <c r="GQ25" s="102"/>
      <c r="GR25" s="1"/>
      <c r="GS25" s="99">
        <v>2.38483</v>
      </c>
      <c r="GT25" s="100"/>
      <c r="GU25" s="102"/>
      <c r="GV25" s="99"/>
      <c r="GW25" s="99"/>
      <c r="GX25" s="99"/>
      <c r="GY25" s="100"/>
      <c r="GZ25" s="102"/>
      <c r="HA25" s="100"/>
      <c r="HB25" s="102"/>
      <c r="HC25" s="1"/>
      <c r="HD25" s="99"/>
      <c r="HE25" s="99"/>
      <c r="HF25" s="99"/>
      <c r="HG25" s="99"/>
      <c r="HH25" s="99"/>
      <c r="HI25" s="99"/>
      <c r="HJ25" s="100"/>
      <c r="HK25" s="102"/>
      <c r="HL25" s="1"/>
      <c r="HM25" s="100">
        <v>2856.268</v>
      </c>
      <c r="HN25" s="101">
        <v>2818.9348100000002</v>
      </c>
      <c r="HO25" s="102">
        <v>234.08662000000001</v>
      </c>
    </row>
    <row r="26" spans="1:223" x14ac:dyDescent="0.3">
      <c r="A26" s="1"/>
      <c r="B26" s="98" t="s">
        <v>718</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c r="W26" s="102">
        <v>1.0612699999999999</v>
      </c>
      <c r="X26" s="99"/>
      <c r="Y26" s="100"/>
      <c r="Z26" s="101"/>
      <c r="AA26" s="102">
        <v>17.28781</v>
      </c>
      <c r="AB26" s="100"/>
      <c r="AC26" s="101"/>
      <c r="AD26" s="101"/>
      <c r="AE26" s="101"/>
      <c r="AF26" s="101">
        <v>12.23925</v>
      </c>
      <c r="AG26" s="101">
        <v>24.4617</v>
      </c>
      <c r="AH26" s="102">
        <v>10.27692</v>
      </c>
      <c r="AI26" s="99"/>
      <c r="AJ26" s="99"/>
      <c r="AK26" s="99"/>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c r="BM26" s="100">
        <v>167.61232000000001</v>
      </c>
      <c r="BN26" s="101">
        <v>166.56063</v>
      </c>
      <c r="BO26" s="101">
        <v>168.58996999999999</v>
      </c>
      <c r="BP26" s="101"/>
      <c r="BQ26" s="101"/>
      <c r="BR26" s="101"/>
      <c r="BS26" s="101"/>
      <c r="BT26" s="101"/>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c r="CV26" s="100"/>
      <c r="CW26" s="101"/>
      <c r="CX26" s="103"/>
      <c r="CY26" s="100"/>
      <c r="CZ26" s="101">
        <v>7449.9444100000001</v>
      </c>
      <c r="DA26" s="101"/>
      <c r="DB26" s="102"/>
      <c r="DC26" s="100"/>
      <c r="DD26" s="101"/>
      <c r="DE26" s="101"/>
      <c r="DF26" s="101"/>
      <c r="DG26" s="101"/>
      <c r="DH26" s="101"/>
      <c r="DI26" s="101"/>
      <c r="DJ26" s="101"/>
      <c r="DK26" s="101"/>
      <c r="DL26" s="101"/>
      <c r="DM26" s="101"/>
      <c r="DN26" s="102"/>
      <c r="DO26" s="104"/>
      <c r="DP26" s="105"/>
      <c r="DQ26" s="105"/>
      <c r="DR26" s="106" t="s">
        <v>1289</v>
      </c>
      <c r="DS26" s="100">
        <v>2856.268</v>
      </c>
      <c r="DT26" s="101">
        <v>619.83974999999998</v>
      </c>
      <c r="DU26" s="101">
        <v>619.83974999999998</v>
      </c>
      <c r="DV26" s="102"/>
      <c r="DW26" s="99"/>
      <c r="DX26" s="100"/>
      <c r="DY26" s="101"/>
      <c r="DZ26" s="101"/>
      <c r="EA26" s="101"/>
      <c r="EB26" s="101"/>
      <c r="EC26" s="103">
        <v>7356.6</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100"/>
      <c r="FC26" s="101"/>
      <c r="FD26" s="101"/>
      <c r="FE26" s="102"/>
      <c r="FF26" s="99"/>
      <c r="FG26" s="99"/>
      <c r="FH26" s="99"/>
      <c r="FI26" s="99"/>
      <c r="FJ26" s="100"/>
      <c r="FK26" s="102"/>
      <c r="FL26" s="99"/>
      <c r="FM26" s="99"/>
      <c r="FN26" s="99"/>
      <c r="FO26" s="100"/>
      <c r="FP26" s="101"/>
      <c r="FQ26" s="101"/>
      <c r="FR26" s="102"/>
      <c r="FS26" s="99"/>
      <c r="FT26" s="100"/>
      <c r="FU26" s="102"/>
      <c r="FV26" s="100"/>
      <c r="FW26" s="101"/>
      <c r="FX26" s="101"/>
      <c r="FY26" s="101"/>
      <c r="FZ26" s="102"/>
      <c r="GA26" s="100"/>
      <c r="GB26" s="102"/>
      <c r="GC26" s="100"/>
      <c r="GD26" s="101"/>
      <c r="GE26" s="101"/>
      <c r="GF26" s="102"/>
      <c r="GG26" s="99"/>
      <c r="GH26" s="99"/>
      <c r="GI26" s="99"/>
      <c r="GJ26" s="100"/>
      <c r="GK26" s="101"/>
      <c r="GL26" s="101"/>
      <c r="GM26" s="101"/>
      <c r="GN26" s="102"/>
      <c r="GO26" s="99"/>
      <c r="GP26" s="100"/>
      <c r="GQ26" s="102"/>
      <c r="GR26" s="1"/>
      <c r="GS26" s="99">
        <v>2.38483</v>
      </c>
      <c r="GT26" s="100"/>
      <c r="GU26" s="102"/>
      <c r="GV26" s="99"/>
      <c r="GW26" s="99"/>
      <c r="GX26" s="99"/>
      <c r="GY26" s="100"/>
      <c r="GZ26" s="102"/>
      <c r="HA26" s="100"/>
      <c r="HB26" s="102"/>
      <c r="HC26" s="1"/>
      <c r="HD26" s="99"/>
      <c r="HE26" s="99"/>
      <c r="HF26" s="99"/>
      <c r="HG26" s="99"/>
      <c r="HH26" s="99"/>
      <c r="HI26" s="99"/>
      <c r="HJ26" s="100"/>
      <c r="HK26" s="102"/>
      <c r="HL26" s="1"/>
      <c r="HM26" s="100">
        <v>2856.268</v>
      </c>
      <c r="HN26" s="101">
        <v>2818.9348100000002</v>
      </c>
      <c r="HO26" s="102">
        <v>234.08662000000001</v>
      </c>
    </row>
    <row r="27" spans="1:223" x14ac:dyDescent="0.3">
      <c r="A27" s="1"/>
      <c r="B27" s="98" t="s">
        <v>719</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c r="W27" s="102">
        <v>1.0612699999999999</v>
      </c>
      <c r="X27" s="99"/>
      <c r="Y27" s="100"/>
      <c r="Z27" s="101"/>
      <c r="AA27" s="102">
        <v>17.28781</v>
      </c>
      <c r="AB27" s="100"/>
      <c r="AC27" s="101"/>
      <c r="AD27" s="101"/>
      <c r="AE27" s="101"/>
      <c r="AF27" s="101">
        <v>12.23925</v>
      </c>
      <c r="AG27" s="101">
        <v>24.4617</v>
      </c>
      <c r="AH27" s="102">
        <v>10.27692</v>
      </c>
      <c r="AI27" s="99"/>
      <c r="AJ27" s="99"/>
      <c r="AK27" s="99"/>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c r="BM27" s="100">
        <v>167.61232000000001</v>
      </c>
      <c r="BN27" s="101">
        <v>166.56063</v>
      </c>
      <c r="BO27" s="101">
        <v>168.58996999999999</v>
      </c>
      <c r="BP27" s="101"/>
      <c r="BQ27" s="101"/>
      <c r="BR27" s="101"/>
      <c r="BS27" s="101"/>
      <c r="BT27" s="101"/>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c r="CV27" s="100"/>
      <c r="CW27" s="101"/>
      <c r="CX27" s="103"/>
      <c r="CY27" s="100"/>
      <c r="CZ27" s="101">
        <v>7503.4249399999999</v>
      </c>
      <c r="DA27" s="101"/>
      <c r="DB27" s="102"/>
      <c r="DC27" s="100"/>
      <c r="DD27" s="101"/>
      <c r="DE27" s="101"/>
      <c r="DF27" s="101"/>
      <c r="DG27" s="101"/>
      <c r="DH27" s="101"/>
      <c r="DI27" s="101"/>
      <c r="DJ27" s="101"/>
      <c r="DK27" s="101"/>
      <c r="DL27" s="101"/>
      <c r="DM27" s="101"/>
      <c r="DN27" s="102"/>
      <c r="DO27" s="104"/>
      <c r="DP27" s="105"/>
      <c r="DQ27" s="105"/>
      <c r="DR27" s="106" t="s">
        <v>1289</v>
      </c>
      <c r="DS27" s="100">
        <v>2856.268</v>
      </c>
      <c r="DT27" s="101">
        <v>619.83974999999998</v>
      </c>
      <c r="DU27" s="101">
        <v>619.83974999999998</v>
      </c>
      <c r="DV27" s="102"/>
      <c r="DW27" s="99"/>
      <c r="DX27" s="100"/>
      <c r="DY27" s="101"/>
      <c r="DZ27" s="101"/>
      <c r="EA27" s="101"/>
      <c r="EB27" s="101"/>
      <c r="EC27" s="103">
        <v>7409.1</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100"/>
      <c r="FC27" s="101"/>
      <c r="FD27" s="101"/>
      <c r="FE27" s="102"/>
      <c r="FF27" s="99"/>
      <c r="FG27" s="99"/>
      <c r="FH27" s="99"/>
      <c r="FI27" s="99"/>
      <c r="FJ27" s="100"/>
      <c r="FK27" s="102"/>
      <c r="FL27" s="99"/>
      <c r="FM27" s="99"/>
      <c r="FN27" s="99"/>
      <c r="FO27" s="100"/>
      <c r="FP27" s="101"/>
      <c r="FQ27" s="101"/>
      <c r="FR27" s="102"/>
      <c r="FS27" s="99"/>
      <c r="FT27" s="100"/>
      <c r="FU27" s="102"/>
      <c r="FV27" s="100"/>
      <c r="FW27" s="101"/>
      <c r="FX27" s="101"/>
      <c r="FY27" s="101"/>
      <c r="FZ27" s="102"/>
      <c r="GA27" s="100"/>
      <c r="GB27" s="102"/>
      <c r="GC27" s="100"/>
      <c r="GD27" s="101"/>
      <c r="GE27" s="101"/>
      <c r="GF27" s="102"/>
      <c r="GG27" s="99"/>
      <c r="GH27" s="99"/>
      <c r="GI27" s="99"/>
      <c r="GJ27" s="100"/>
      <c r="GK27" s="101"/>
      <c r="GL27" s="101"/>
      <c r="GM27" s="101"/>
      <c r="GN27" s="102"/>
      <c r="GO27" s="99"/>
      <c r="GP27" s="100"/>
      <c r="GQ27" s="102"/>
      <c r="GR27" s="1"/>
      <c r="GS27" s="99">
        <v>2.38483</v>
      </c>
      <c r="GT27" s="100"/>
      <c r="GU27" s="102"/>
      <c r="GV27" s="99"/>
      <c r="GW27" s="99"/>
      <c r="GX27" s="99"/>
      <c r="GY27" s="100"/>
      <c r="GZ27" s="102"/>
      <c r="HA27" s="100"/>
      <c r="HB27" s="102"/>
      <c r="HC27" s="1"/>
      <c r="HD27" s="99"/>
      <c r="HE27" s="99"/>
      <c r="HF27" s="99"/>
      <c r="HG27" s="99"/>
      <c r="HH27" s="99"/>
      <c r="HI27" s="99"/>
      <c r="HJ27" s="100"/>
      <c r="HK27" s="102"/>
      <c r="HL27" s="1"/>
      <c r="HM27" s="100">
        <v>2856.268</v>
      </c>
      <c r="HN27" s="101">
        <v>2818.9348100000002</v>
      </c>
      <c r="HO27" s="102">
        <v>234.08662000000001</v>
      </c>
    </row>
    <row r="28" spans="1:223" x14ac:dyDescent="0.3">
      <c r="A28" s="1"/>
      <c r="B28" s="98" t="s">
        <v>720</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c r="W28" s="102">
        <v>1.0612699999999999</v>
      </c>
      <c r="X28" s="99"/>
      <c r="Y28" s="100"/>
      <c r="Z28" s="101"/>
      <c r="AA28" s="102">
        <v>17.28781</v>
      </c>
      <c r="AB28" s="100"/>
      <c r="AC28" s="101"/>
      <c r="AD28" s="101"/>
      <c r="AE28" s="101"/>
      <c r="AF28" s="101">
        <v>12.23925</v>
      </c>
      <c r="AG28" s="101">
        <v>24.4617</v>
      </c>
      <c r="AH28" s="102">
        <v>10.27692</v>
      </c>
      <c r="AI28" s="99"/>
      <c r="AJ28" s="99"/>
      <c r="AK28" s="99"/>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c r="BM28" s="100">
        <v>167.61232000000001</v>
      </c>
      <c r="BN28" s="101">
        <v>166.56063</v>
      </c>
      <c r="BO28" s="101">
        <v>168.58996999999999</v>
      </c>
      <c r="BP28" s="101"/>
      <c r="BQ28" s="101"/>
      <c r="BR28" s="101"/>
      <c r="BS28" s="101"/>
      <c r="BT28" s="101"/>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c r="CV28" s="100"/>
      <c r="CW28" s="101"/>
      <c r="CX28" s="103"/>
      <c r="CY28" s="100"/>
      <c r="CZ28" s="101">
        <v>7480.6514500000003</v>
      </c>
      <c r="DA28" s="101"/>
      <c r="DB28" s="102"/>
      <c r="DC28" s="100"/>
      <c r="DD28" s="101"/>
      <c r="DE28" s="101"/>
      <c r="DF28" s="101"/>
      <c r="DG28" s="101"/>
      <c r="DH28" s="101"/>
      <c r="DI28" s="101"/>
      <c r="DJ28" s="101"/>
      <c r="DK28" s="101"/>
      <c r="DL28" s="101"/>
      <c r="DM28" s="101"/>
      <c r="DN28" s="102"/>
      <c r="DO28" s="104"/>
      <c r="DP28" s="105"/>
      <c r="DQ28" s="105"/>
      <c r="DR28" s="106" t="s">
        <v>1289</v>
      </c>
      <c r="DS28" s="100">
        <v>2856.268</v>
      </c>
      <c r="DT28" s="101">
        <v>619.83974999999998</v>
      </c>
      <c r="DU28" s="101">
        <v>619.83974999999998</v>
      </c>
      <c r="DV28" s="102"/>
      <c r="DW28" s="99"/>
      <c r="DX28" s="100"/>
      <c r="DY28" s="101"/>
      <c r="DZ28" s="101"/>
      <c r="EA28" s="101"/>
      <c r="EB28" s="101"/>
      <c r="EC28" s="103">
        <v>7386</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100"/>
      <c r="FC28" s="101"/>
      <c r="FD28" s="101"/>
      <c r="FE28" s="102"/>
      <c r="FF28" s="99"/>
      <c r="FG28" s="99"/>
      <c r="FH28" s="99"/>
      <c r="FI28" s="99"/>
      <c r="FJ28" s="100"/>
      <c r="FK28" s="102"/>
      <c r="FL28" s="99"/>
      <c r="FM28" s="99"/>
      <c r="FN28" s="99"/>
      <c r="FO28" s="100"/>
      <c r="FP28" s="101"/>
      <c r="FQ28" s="101"/>
      <c r="FR28" s="102"/>
      <c r="FS28" s="99"/>
      <c r="FT28" s="100"/>
      <c r="FU28" s="102"/>
      <c r="FV28" s="100"/>
      <c r="FW28" s="101"/>
      <c r="FX28" s="101"/>
      <c r="FY28" s="101"/>
      <c r="FZ28" s="102"/>
      <c r="GA28" s="100"/>
      <c r="GB28" s="102"/>
      <c r="GC28" s="100"/>
      <c r="GD28" s="101"/>
      <c r="GE28" s="101"/>
      <c r="GF28" s="102"/>
      <c r="GG28" s="99"/>
      <c r="GH28" s="99"/>
      <c r="GI28" s="99"/>
      <c r="GJ28" s="100"/>
      <c r="GK28" s="101"/>
      <c r="GL28" s="101"/>
      <c r="GM28" s="101"/>
      <c r="GN28" s="102"/>
      <c r="GO28" s="99"/>
      <c r="GP28" s="100"/>
      <c r="GQ28" s="102"/>
      <c r="GR28" s="1"/>
      <c r="GS28" s="99">
        <v>2.38483</v>
      </c>
      <c r="GT28" s="100"/>
      <c r="GU28" s="102"/>
      <c r="GV28" s="99"/>
      <c r="GW28" s="99"/>
      <c r="GX28" s="99"/>
      <c r="GY28" s="100"/>
      <c r="GZ28" s="102"/>
      <c r="HA28" s="100"/>
      <c r="HB28" s="102"/>
      <c r="HC28" s="1"/>
      <c r="HD28" s="99"/>
      <c r="HE28" s="99"/>
      <c r="HF28" s="99"/>
      <c r="HG28" s="99"/>
      <c r="HH28" s="99"/>
      <c r="HI28" s="99"/>
      <c r="HJ28" s="100"/>
      <c r="HK28" s="102"/>
      <c r="HL28" s="1"/>
      <c r="HM28" s="100">
        <v>2856.268</v>
      </c>
      <c r="HN28" s="101">
        <v>2818.9348100000002</v>
      </c>
      <c r="HO28" s="102">
        <v>234.08662000000001</v>
      </c>
    </row>
    <row r="29" spans="1:223" x14ac:dyDescent="0.3">
      <c r="A29" s="1"/>
      <c r="B29" s="98" t="s">
        <v>721</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c r="W29" s="102">
        <v>1.0612699999999999</v>
      </c>
      <c r="X29" s="99"/>
      <c r="Y29" s="100"/>
      <c r="Z29" s="101"/>
      <c r="AA29" s="102">
        <v>17.28781</v>
      </c>
      <c r="AB29" s="100"/>
      <c r="AC29" s="101"/>
      <c r="AD29" s="101"/>
      <c r="AE29" s="101"/>
      <c r="AF29" s="101">
        <v>12.23925</v>
      </c>
      <c r="AG29" s="101">
        <v>24.4617</v>
      </c>
      <c r="AH29" s="102">
        <v>10.27692</v>
      </c>
      <c r="AI29" s="99"/>
      <c r="AJ29" s="99"/>
      <c r="AK29" s="99"/>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c r="BM29" s="100">
        <v>167.61232000000001</v>
      </c>
      <c r="BN29" s="101">
        <v>166.56063</v>
      </c>
      <c r="BO29" s="101">
        <v>168.58996999999999</v>
      </c>
      <c r="BP29" s="101"/>
      <c r="BQ29" s="101"/>
      <c r="BR29" s="101"/>
      <c r="BS29" s="101"/>
      <c r="BT29" s="101"/>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c r="CV29" s="100"/>
      <c r="CW29" s="101"/>
      <c r="CX29" s="103"/>
      <c r="CY29" s="100"/>
      <c r="CZ29" s="101">
        <v>7552.1201899999996</v>
      </c>
      <c r="DA29" s="101"/>
      <c r="DB29" s="102"/>
      <c r="DC29" s="100"/>
      <c r="DD29" s="101"/>
      <c r="DE29" s="101"/>
      <c r="DF29" s="101"/>
      <c r="DG29" s="101"/>
      <c r="DH29" s="101"/>
      <c r="DI29" s="101"/>
      <c r="DJ29" s="101"/>
      <c r="DK29" s="101"/>
      <c r="DL29" s="101"/>
      <c r="DM29" s="101"/>
      <c r="DN29" s="102"/>
      <c r="DO29" s="104"/>
      <c r="DP29" s="105"/>
      <c r="DQ29" s="105"/>
      <c r="DR29" s="106" t="s">
        <v>1289</v>
      </c>
      <c r="DS29" s="100">
        <v>2856.268</v>
      </c>
      <c r="DT29" s="101">
        <v>619.83974999999998</v>
      </c>
      <c r="DU29" s="101">
        <v>619.83974999999998</v>
      </c>
      <c r="DV29" s="102"/>
      <c r="DW29" s="99"/>
      <c r="DX29" s="100"/>
      <c r="DY29" s="101"/>
      <c r="DZ29" s="101"/>
      <c r="EA29" s="101"/>
      <c r="EB29" s="101"/>
      <c r="EC29" s="103">
        <v>7457.3</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100"/>
      <c r="FC29" s="101"/>
      <c r="FD29" s="101"/>
      <c r="FE29" s="102"/>
      <c r="FF29" s="99"/>
      <c r="FG29" s="99"/>
      <c r="FH29" s="99"/>
      <c r="FI29" s="99"/>
      <c r="FJ29" s="100"/>
      <c r="FK29" s="102"/>
      <c r="FL29" s="99"/>
      <c r="FM29" s="99"/>
      <c r="FN29" s="99"/>
      <c r="FO29" s="100"/>
      <c r="FP29" s="101"/>
      <c r="FQ29" s="101"/>
      <c r="FR29" s="102"/>
      <c r="FS29" s="99"/>
      <c r="FT29" s="100"/>
      <c r="FU29" s="102"/>
      <c r="FV29" s="100"/>
      <c r="FW29" s="101"/>
      <c r="FX29" s="101"/>
      <c r="FY29" s="101"/>
      <c r="FZ29" s="102"/>
      <c r="GA29" s="100"/>
      <c r="GB29" s="102"/>
      <c r="GC29" s="100"/>
      <c r="GD29" s="101"/>
      <c r="GE29" s="101"/>
      <c r="GF29" s="102"/>
      <c r="GG29" s="99"/>
      <c r="GH29" s="99"/>
      <c r="GI29" s="99"/>
      <c r="GJ29" s="100"/>
      <c r="GK29" s="101"/>
      <c r="GL29" s="101"/>
      <c r="GM29" s="101"/>
      <c r="GN29" s="102"/>
      <c r="GO29" s="99"/>
      <c r="GP29" s="100"/>
      <c r="GQ29" s="102"/>
      <c r="GR29" s="1"/>
      <c r="GS29" s="99">
        <v>2.38483</v>
      </c>
      <c r="GT29" s="100"/>
      <c r="GU29" s="102"/>
      <c r="GV29" s="99"/>
      <c r="GW29" s="99"/>
      <c r="GX29" s="99"/>
      <c r="GY29" s="100"/>
      <c r="GZ29" s="102"/>
      <c r="HA29" s="100"/>
      <c r="HB29" s="102"/>
      <c r="HC29" s="1"/>
      <c r="HD29" s="99"/>
      <c r="HE29" s="99"/>
      <c r="HF29" s="99"/>
      <c r="HG29" s="99"/>
      <c r="HH29" s="99"/>
      <c r="HI29" s="99"/>
      <c r="HJ29" s="100"/>
      <c r="HK29" s="102"/>
      <c r="HL29" s="1"/>
      <c r="HM29" s="100">
        <v>2856.268</v>
      </c>
      <c r="HN29" s="101">
        <v>2818.9348100000002</v>
      </c>
      <c r="HO29" s="102">
        <v>234.08662000000001</v>
      </c>
    </row>
    <row r="30" spans="1:223" x14ac:dyDescent="0.3">
      <c r="A30" s="1"/>
      <c r="B30" s="98" t="s">
        <v>722</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c r="W30" s="102">
        <v>1.0612699999999999</v>
      </c>
      <c r="X30" s="99"/>
      <c r="Y30" s="100"/>
      <c r="Z30" s="101"/>
      <c r="AA30" s="102">
        <v>17.28781</v>
      </c>
      <c r="AB30" s="100"/>
      <c r="AC30" s="101"/>
      <c r="AD30" s="101"/>
      <c r="AE30" s="101"/>
      <c r="AF30" s="101">
        <v>12.23925</v>
      </c>
      <c r="AG30" s="101">
        <v>24.4617</v>
      </c>
      <c r="AH30" s="102">
        <v>10.27692</v>
      </c>
      <c r="AI30" s="99"/>
      <c r="AJ30" s="99"/>
      <c r="AK30" s="99"/>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c r="BM30" s="100">
        <v>167.61232000000001</v>
      </c>
      <c r="BN30" s="101">
        <v>166.56063</v>
      </c>
      <c r="BO30" s="101">
        <v>168.58996999999999</v>
      </c>
      <c r="BP30" s="101"/>
      <c r="BQ30" s="101"/>
      <c r="BR30" s="101"/>
      <c r="BS30" s="101"/>
      <c r="BT30" s="101"/>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c r="CV30" s="100"/>
      <c r="CW30" s="101"/>
      <c r="CX30" s="103"/>
      <c r="CY30" s="100"/>
      <c r="CZ30" s="101">
        <v>7459.4689099999996</v>
      </c>
      <c r="DA30" s="101"/>
      <c r="DB30" s="102"/>
      <c r="DC30" s="100"/>
      <c r="DD30" s="101"/>
      <c r="DE30" s="101"/>
      <c r="DF30" s="101"/>
      <c r="DG30" s="101"/>
      <c r="DH30" s="101"/>
      <c r="DI30" s="101"/>
      <c r="DJ30" s="101"/>
      <c r="DK30" s="101"/>
      <c r="DL30" s="101"/>
      <c r="DM30" s="101"/>
      <c r="DN30" s="102"/>
      <c r="DO30" s="104"/>
      <c r="DP30" s="105"/>
      <c r="DQ30" s="105"/>
      <c r="DR30" s="106" t="s">
        <v>1289</v>
      </c>
      <c r="DS30" s="100">
        <v>2856.268</v>
      </c>
      <c r="DT30" s="101">
        <v>619.83974999999998</v>
      </c>
      <c r="DU30" s="101">
        <v>619.83974999999998</v>
      </c>
      <c r="DV30" s="102"/>
      <c r="DW30" s="99"/>
      <c r="DX30" s="100"/>
      <c r="DY30" s="101"/>
      <c r="DZ30" s="101"/>
      <c r="EA30" s="101"/>
      <c r="EB30" s="101"/>
      <c r="EC30" s="103">
        <v>7365.2</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100"/>
      <c r="FC30" s="101"/>
      <c r="FD30" s="101"/>
      <c r="FE30" s="102"/>
      <c r="FF30" s="99"/>
      <c r="FG30" s="99"/>
      <c r="FH30" s="99"/>
      <c r="FI30" s="99"/>
      <c r="FJ30" s="100"/>
      <c r="FK30" s="102"/>
      <c r="FL30" s="99"/>
      <c r="FM30" s="99"/>
      <c r="FN30" s="99"/>
      <c r="FO30" s="100"/>
      <c r="FP30" s="101"/>
      <c r="FQ30" s="101"/>
      <c r="FR30" s="102"/>
      <c r="FS30" s="99"/>
      <c r="FT30" s="100"/>
      <c r="FU30" s="102"/>
      <c r="FV30" s="100"/>
      <c r="FW30" s="101"/>
      <c r="FX30" s="101"/>
      <c r="FY30" s="101"/>
      <c r="FZ30" s="102"/>
      <c r="GA30" s="100"/>
      <c r="GB30" s="102"/>
      <c r="GC30" s="100"/>
      <c r="GD30" s="101"/>
      <c r="GE30" s="101"/>
      <c r="GF30" s="102"/>
      <c r="GG30" s="99"/>
      <c r="GH30" s="99"/>
      <c r="GI30" s="99"/>
      <c r="GJ30" s="100"/>
      <c r="GK30" s="101"/>
      <c r="GL30" s="101"/>
      <c r="GM30" s="101"/>
      <c r="GN30" s="102"/>
      <c r="GO30" s="99"/>
      <c r="GP30" s="100"/>
      <c r="GQ30" s="102"/>
      <c r="GR30" s="1"/>
      <c r="GS30" s="99">
        <v>2.38483</v>
      </c>
      <c r="GT30" s="100"/>
      <c r="GU30" s="102"/>
      <c r="GV30" s="99"/>
      <c r="GW30" s="99"/>
      <c r="GX30" s="99"/>
      <c r="GY30" s="100"/>
      <c r="GZ30" s="102"/>
      <c r="HA30" s="100"/>
      <c r="HB30" s="102"/>
      <c r="HC30" s="1"/>
      <c r="HD30" s="99"/>
      <c r="HE30" s="99"/>
      <c r="HF30" s="99"/>
      <c r="HG30" s="99"/>
      <c r="HH30" s="99"/>
      <c r="HI30" s="99"/>
      <c r="HJ30" s="100"/>
      <c r="HK30" s="102"/>
      <c r="HL30" s="1"/>
      <c r="HM30" s="100">
        <v>2856.268</v>
      </c>
      <c r="HN30" s="101">
        <v>2818.9348100000002</v>
      </c>
      <c r="HO30" s="102">
        <v>234.08662000000001</v>
      </c>
    </row>
    <row r="31" spans="1:223" x14ac:dyDescent="0.3">
      <c r="A31" s="1"/>
      <c r="B31" s="98" t="s">
        <v>723</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c r="W31" s="102">
        <v>1.0612699999999999</v>
      </c>
      <c r="X31" s="99"/>
      <c r="Y31" s="100"/>
      <c r="Z31" s="101"/>
      <c r="AA31" s="102">
        <v>17.28781</v>
      </c>
      <c r="AB31" s="100"/>
      <c r="AC31" s="101"/>
      <c r="AD31" s="101"/>
      <c r="AE31" s="101"/>
      <c r="AF31" s="101">
        <v>12.23925</v>
      </c>
      <c r="AG31" s="101">
        <v>24.4617</v>
      </c>
      <c r="AH31" s="102">
        <v>10.27692</v>
      </c>
      <c r="AI31" s="99"/>
      <c r="AJ31" s="99"/>
      <c r="AK31" s="99"/>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c r="BM31" s="100">
        <v>167.61232000000001</v>
      </c>
      <c r="BN31" s="101">
        <v>166.56063</v>
      </c>
      <c r="BO31" s="101">
        <v>168.58996999999999</v>
      </c>
      <c r="BP31" s="101"/>
      <c r="BQ31" s="101"/>
      <c r="BR31" s="101"/>
      <c r="BS31" s="101"/>
      <c r="BT31" s="101"/>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c r="CV31" s="100"/>
      <c r="CW31" s="101"/>
      <c r="CX31" s="103"/>
      <c r="CY31" s="100"/>
      <c r="CZ31" s="101">
        <v>7545.4734900000003</v>
      </c>
      <c r="DA31" s="101"/>
      <c r="DB31" s="102"/>
      <c r="DC31" s="100"/>
      <c r="DD31" s="101"/>
      <c r="DE31" s="101"/>
      <c r="DF31" s="101"/>
      <c r="DG31" s="101"/>
      <c r="DH31" s="101"/>
      <c r="DI31" s="101"/>
      <c r="DJ31" s="101"/>
      <c r="DK31" s="101"/>
      <c r="DL31" s="101"/>
      <c r="DM31" s="101"/>
      <c r="DN31" s="102"/>
      <c r="DO31" s="104"/>
      <c r="DP31" s="105"/>
      <c r="DQ31" s="105"/>
      <c r="DR31" s="106" t="s">
        <v>1289</v>
      </c>
      <c r="DS31" s="100">
        <v>2856.268</v>
      </c>
      <c r="DT31" s="101">
        <v>619.83974999999998</v>
      </c>
      <c r="DU31" s="101">
        <v>619.83974999999998</v>
      </c>
      <c r="DV31" s="102"/>
      <c r="DW31" s="99"/>
      <c r="DX31" s="100"/>
      <c r="DY31" s="101"/>
      <c r="DZ31" s="101"/>
      <c r="EA31" s="101"/>
      <c r="EB31" s="101"/>
      <c r="EC31" s="103">
        <v>7451.9</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100"/>
      <c r="FC31" s="101"/>
      <c r="FD31" s="101"/>
      <c r="FE31" s="102"/>
      <c r="FF31" s="99"/>
      <c r="FG31" s="99"/>
      <c r="FH31" s="99"/>
      <c r="FI31" s="99"/>
      <c r="FJ31" s="100"/>
      <c r="FK31" s="102"/>
      <c r="FL31" s="99"/>
      <c r="FM31" s="99"/>
      <c r="FN31" s="99"/>
      <c r="FO31" s="100"/>
      <c r="FP31" s="101"/>
      <c r="FQ31" s="101"/>
      <c r="FR31" s="102"/>
      <c r="FS31" s="99"/>
      <c r="FT31" s="100"/>
      <c r="FU31" s="102"/>
      <c r="FV31" s="100"/>
      <c r="FW31" s="101"/>
      <c r="FX31" s="101"/>
      <c r="FY31" s="101"/>
      <c r="FZ31" s="102"/>
      <c r="GA31" s="100"/>
      <c r="GB31" s="102"/>
      <c r="GC31" s="100"/>
      <c r="GD31" s="101"/>
      <c r="GE31" s="101"/>
      <c r="GF31" s="102"/>
      <c r="GG31" s="99"/>
      <c r="GH31" s="99"/>
      <c r="GI31" s="99"/>
      <c r="GJ31" s="100"/>
      <c r="GK31" s="101"/>
      <c r="GL31" s="101"/>
      <c r="GM31" s="101"/>
      <c r="GN31" s="102"/>
      <c r="GO31" s="99"/>
      <c r="GP31" s="100"/>
      <c r="GQ31" s="102"/>
      <c r="GR31" s="1"/>
      <c r="GS31" s="99">
        <v>2.38483</v>
      </c>
      <c r="GT31" s="100"/>
      <c r="GU31" s="102"/>
      <c r="GV31" s="99"/>
      <c r="GW31" s="99"/>
      <c r="GX31" s="99"/>
      <c r="GY31" s="100"/>
      <c r="GZ31" s="102"/>
      <c r="HA31" s="100"/>
      <c r="HB31" s="102"/>
      <c r="HC31" s="1"/>
      <c r="HD31" s="99"/>
      <c r="HE31" s="99"/>
      <c r="HF31" s="99"/>
      <c r="HG31" s="99"/>
      <c r="HH31" s="99"/>
      <c r="HI31" s="99"/>
      <c r="HJ31" s="100"/>
      <c r="HK31" s="102"/>
      <c r="HL31" s="1"/>
      <c r="HM31" s="100">
        <v>2856.268</v>
      </c>
      <c r="HN31" s="101">
        <v>2818.9348100000002</v>
      </c>
      <c r="HO31" s="102">
        <v>234.08662000000001</v>
      </c>
    </row>
    <row r="32" spans="1:223" x14ac:dyDescent="0.3">
      <c r="A32" s="1"/>
      <c r="B32" s="98" t="s">
        <v>724</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c r="W32" s="102">
        <v>1.0612699999999999</v>
      </c>
      <c r="X32" s="99"/>
      <c r="Y32" s="100"/>
      <c r="Z32" s="101"/>
      <c r="AA32" s="102">
        <v>17.28781</v>
      </c>
      <c r="AB32" s="100"/>
      <c r="AC32" s="101"/>
      <c r="AD32" s="101"/>
      <c r="AE32" s="101"/>
      <c r="AF32" s="101">
        <v>12.23925</v>
      </c>
      <c r="AG32" s="101">
        <v>24.4617</v>
      </c>
      <c r="AH32" s="102">
        <v>10.27692</v>
      </c>
      <c r="AI32" s="99"/>
      <c r="AJ32" s="99"/>
      <c r="AK32" s="99"/>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c r="BM32" s="100">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c r="CV32" s="100"/>
      <c r="CW32" s="101"/>
      <c r="CX32" s="103"/>
      <c r="CY32" s="100"/>
      <c r="CZ32" s="101">
        <v>7485.6683499999999</v>
      </c>
      <c r="DA32" s="101"/>
      <c r="DB32" s="102"/>
      <c r="DC32" s="100"/>
      <c r="DD32" s="101"/>
      <c r="DE32" s="101"/>
      <c r="DF32" s="101"/>
      <c r="DG32" s="101"/>
      <c r="DH32" s="101"/>
      <c r="DI32" s="101"/>
      <c r="DJ32" s="101"/>
      <c r="DK32" s="101"/>
      <c r="DL32" s="101"/>
      <c r="DM32" s="101"/>
      <c r="DN32" s="102"/>
      <c r="DO32" s="104"/>
      <c r="DP32" s="105"/>
      <c r="DQ32" s="105"/>
      <c r="DR32" s="106" t="s">
        <v>1289</v>
      </c>
      <c r="DS32" s="100">
        <v>2856.268</v>
      </c>
      <c r="DT32" s="101">
        <v>619.83974999999998</v>
      </c>
      <c r="DU32" s="101">
        <v>619.83974999999998</v>
      </c>
      <c r="DV32" s="102"/>
      <c r="DW32" s="99"/>
      <c r="DX32" s="100"/>
      <c r="DY32" s="101"/>
      <c r="DZ32" s="101"/>
      <c r="EA32" s="101"/>
      <c r="EB32" s="101"/>
      <c r="EC32" s="103">
        <v>7392.3</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100"/>
      <c r="FC32" s="101"/>
      <c r="FD32" s="101"/>
      <c r="FE32" s="102"/>
      <c r="FF32" s="99"/>
      <c r="FG32" s="99"/>
      <c r="FH32" s="99"/>
      <c r="FI32" s="99"/>
      <c r="FJ32" s="100"/>
      <c r="FK32" s="102"/>
      <c r="FL32" s="99"/>
      <c r="FM32" s="99"/>
      <c r="FN32" s="99"/>
      <c r="FO32" s="100"/>
      <c r="FP32" s="101"/>
      <c r="FQ32" s="101"/>
      <c r="FR32" s="102"/>
      <c r="FS32" s="99"/>
      <c r="FT32" s="100"/>
      <c r="FU32" s="102"/>
      <c r="FV32" s="100"/>
      <c r="FW32" s="101"/>
      <c r="FX32" s="101"/>
      <c r="FY32" s="101"/>
      <c r="FZ32" s="102"/>
      <c r="GA32" s="100"/>
      <c r="GB32" s="102"/>
      <c r="GC32" s="100"/>
      <c r="GD32" s="101"/>
      <c r="GE32" s="101"/>
      <c r="GF32" s="102"/>
      <c r="GG32" s="99"/>
      <c r="GH32" s="99"/>
      <c r="GI32" s="99"/>
      <c r="GJ32" s="100"/>
      <c r="GK32" s="101"/>
      <c r="GL32" s="101"/>
      <c r="GM32" s="101"/>
      <c r="GN32" s="102"/>
      <c r="GO32" s="99"/>
      <c r="GP32" s="100"/>
      <c r="GQ32" s="102"/>
      <c r="GR32" s="1"/>
      <c r="GS32" s="99">
        <v>2.38483</v>
      </c>
      <c r="GT32" s="100"/>
      <c r="GU32" s="102"/>
      <c r="GV32" s="99"/>
      <c r="GW32" s="99"/>
      <c r="GX32" s="99"/>
      <c r="GY32" s="100"/>
      <c r="GZ32" s="102"/>
      <c r="HA32" s="100"/>
      <c r="HB32" s="102"/>
      <c r="HC32" s="1"/>
      <c r="HD32" s="99"/>
      <c r="HE32" s="99"/>
      <c r="HF32" s="99"/>
      <c r="HG32" s="99"/>
      <c r="HH32" s="99"/>
      <c r="HI32" s="99"/>
      <c r="HJ32" s="100"/>
      <c r="HK32" s="102"/>
      <c r="HL32" s="1"/>
      <c r="HM32" s="100">
        <v>2856.268</v>
      </c>
      <c r="HN32" s="101">
        <v>2818.9348100000002</v>
      </c>
      <c r="HO32" s="102">
        <v>234.08662000000001</v>
      </c>
    </row>
    <row r="33" spans="1:223" x14ac:dyDescent="0.3">
      <c r="A33" s="1"/>
      <c r="B33" s="98" t="s">
        <v>725</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c r="W33" s="102">
        <v>1.0612699999999999</v>
      </c>
      <c r="X33" s="99"/>
      <c r="Y33" s="100"/>
      <c r="Z33" s="101"/>
      <c r="AA33" s="102">
        <v>17.28781</v>
      </c>
      <c r="AB33" s="100"/>
      <c r="AC33" s="101"/>
      <c r="AD33" s="101"/>
      <c r="AE33" s="101"/>
      <c r="AF33" s="101">
        <v>12.23925</v>
      </c>
      <c r="AG33" s="101">
        <v>24.4617</v>
      </c>
      <c r="AH33" s="102">
        <v>10.27692</v>
      </c>
      <c r="AI33" s="99"/>
      <c r="AJ33" s="99"/>
      <c r="AK33" s="99"/>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c r="BM33" s="100">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197.52409</v>
      </c>
      <c r="CV33" s="100"/>
      <c r="CW33" s="101"/>
      <c r="CX33" s="103"/>
      <c r="CY33" s="100"/>
      <c r="CZ33" s="101">
        <v>7407.9631300000001</v>
      </c>
      <c r="DA33" s="101"/>
      <c r="DB33" s="102"/>
      <c r="DC33" s="100"/>
      <c r="DD33" s="101"/>
      <c r="DE33" s="101"/>
      <c r="DF33" s="101"/>
      <c r="DG33" s="101"/>
      <c r="DH33" s="101"/>
      <c r="DI33" s="101"/>
      <c r="DJ33" s="101"/>
      <c r="DK33" s="101"/>
      <c r="DL33" s="101"/>
      <c r="DM33" s="101"/>
      <c r="DN33" s="102"/>
      <c r="DO33" s="104"/>
      <c r="DP33" s="105"/>
      <c r="DQ33" s="105"/>
      <c r="DR33" s="106" t="s">
        <v>1289</v>
      </c>
      <c r="DS33" s="100">
        <v>3053.7920899999999</v>
      </c>
      <c r="DT33" s="101">
        <v>817.36383999999998</v>
      </c>
      <c r="DU33" s="101">
        <v>817.36383999999998</v>
      </c>
      <c r="DV33" s="102"/>
      <c r="DW33" s="99"/>
      <c r="DX33" s="100"/>
      <c r="DY33" s="101"/>
      <c r="DZ33" s="101"/>
      <c r="EA33" s="101"/>
      <c r="EB33" s="101"/>
      <c r="EC33" s="103">
        <v>7315</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100"/>
      <c r="FC33" s="101"/>
      <c r="FD33" s="101"/>
      <c r="FE33" s="102"/>
      <c r="FF33" s="99"/>
      <c r="FG33" s="99"/>
      <c r="FH33" s="99"/>
      <c r="FI33" s="99"/>
      <c r="FJ33" s="100"/>
      <c r="FK33" s="102"/>
      <c r="FL33" s="99"/>
      <c r="FM33" s="99"/>
      <c r="FN33" s="99"/>
      <c r="FO33" s="100"/>
      <c r="FP33" s="101"/>
      <c r="FQ33" s="101"/>
      <c r="FR33" s="102"/>
      <c r="FS33" s="99"/>
      <c r="FT33" s="100"/>
      <c r="FU33" s="102"/>
      <c r="FV33" s="100"/>
      <c r="FW33" s="101"/>
      <c r="FX33" s="101"/>
      <c r="FY33" s="101"/>
      <c r="FZ33" s="102"/>
      <c r="GA33" s="100"/>
      <c r="GB33" s="102"/>
      <c r="GC33" s="100"/>
      <c r="GD33" s="101"/>
      <c r="GE33" s="101"/>
      <c r="GF33" s="102"/>
      <c r="GG33" s="99"/>
      <c r="GH33" s="99"/>
      <c r="GI33" s="99"/>
      <c r="GJ33" s="100"/>
      <c r="GK33" s="101"/>
      <c r="GL33" s="101"/>
      <c r="GM33" s="101"/>
      <c r="GN33" s="102"/>
      <c r="GO33" s="99"/>
      <c r="GP33" s="100"/>
      <c r="GQ33" s="102"/>
      <c r="GR33" s="1"/>
      <c r="GS33" s="99">
        <v>2.38483</v>
      </c>
      <c r="GT33" s="100"/>
      <c r="GU33" s="102"/>
      <c r="GV33" s="99"/>
      <c r="GW33" s="99"/>
      <c r="GX33" s="99"/>
      <c r="GY33" s="100"/>
      <c r="GZ33" s="102"/>
      <c r="HA33" s="100"/>
      <c r="HB33" s="102"/>
      <c r="HC33" s="1"/>
      <c r="HD33" s="99"/>
      <c r="HE33" s="99"/>
      <c r="HF33" s="99"/>
      <c r="HG33" s="99"/>
      <c r="HH33" s="99"/>
      <c r="HI33" s="99"/>
      <c r="HJ33" s="100"/>
      <c r="HK33" s="102"/>
      <c r="HL33" s="1"/>
      <c r="HM33" s="100">
        <v>3053.7920899999999</v>
      </c>
      <c r="HN33" s="101">
        <v>3016.4589000000001</v>
      </c>
      <c r="HO33" s="102">
        <v>234.08662000000001</v>
      </c>
    </row>
    <row r="34" spans="1:223" x14ac:dyDescent="0.3">
      <c r="A34" s="1"/>
      <c r="B34" s="98" t="s">
        <v>726</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c r="W34" s="102">
        <v>1.0612699999999999</v>
      </c>
      <c r="X34" s="99"/>
      <c r="Y34" s="100"/>
      <c r="Z34" s="101"/>
      <c r="AA34" s="102">
        <v>17.28781</v>
      </c>
      <c r="AB34" s="100"/>
      <c r="AC34" s="101"/>
      <c r="AD34" s="101"/>
      <c r="AE34" s="101"/>
      <c r="AF34" s="101">
        <v>12.23925</v>
      </c>
      <c r="AG34" s="101">
        <v>24.4617</v>
      </c>
      <c r="AH34" s="102">
        <v>10.27692</v>
      </c>
      <c r="AI34" s="99"/>
      <c r="AJ34" s="99"/>
      <c r="AK34" s="99"/>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c r="BM34" s="100">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197.52409</v>
      </c>
      <c r="CV34" s="100"/>
      <c r="CW34" s="101"/>
      <c r="CX34" s="103"/>
      <c r="CY34" s="100"/>
      <c r="CZ34" s="101">
        <v>7362.4640099999997</v>
      </c>
      <c r="DA34" s="101"/>
      <c r="DB34" s="102"/>
      <c r="DC34" s="100"/>
      <c r="DD34" s="101"/>
      <c r="DE34" s="101"/>
      <c r="DF34" s="101"/>
      <c r="DG34" s="101"/>
      <c r="DH34" s="101"/>
      <c r="DI34" s="101"/>
      <c r="DJ34" s="101"/>
      <c r="DK34" s="101"/>
      <c r="DL34" s="101"/>
      <c r="DM34" s="101"/>
      <c r="DN34" s="102"/>
      <c r="DO34" s="104"/>
      <c r="DP34" s="105"/>
      <c r="DQ34" s="105"/>
      <c r="DR34" s="106" t="s">
        <v>1289</v>
      </c>
      <c r="DS34" s="100">
        <v>3053.7920899999999</v>
      </c>
      <c r="DT34" s="101">
        <v>817.36383999999998</v>
      </c>
      <c r="DU34" s="101">
        <v>817.36383999999998</v>
      </c>
      <c r="DV34" s="102"/>
      <c r="DW34" s="99"/>
      <c r="DX34" s="100"/>
      <c r="DY34" s="101"/>
      <c r="DZ34" s="101"/>
      <c r="EA34" s="101"/>
      <c r="EB34" s="101"/>
      <c r="EC34" s="103">
        <v>7269.8</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100"/>
      <c r="FC34" s="101"/>
      <c r="FD34" s="101"/>
      <c r="FE34" s="102"/>
      <c r="FF34" s="99"/>
      <c r="FG34" s="99"/>
      <c r="FH34" s="99"/>
      <c r="FI34" s="99"/>
      <c r="FJ34" s="100"/>
      <c r="FK34" s="102"/>
      <c r="FL34" s="99"/>
      <c r="FM34" s="99"/>
      <c r="FN34" s="99"/>
      <c r="FO34" s="100"/>
      <c r="FP34" s="101"/>
      <c r="FQ34" s="101"/>
      <c r="FR34" s="102"/>
      <c r="FS34" s="99"/>
      <c r="FT34" s="100"/>
      <c r="FU34" s="102"/>
      <c r="FV34" s="100"/>
      <c r="FW34" s="101"/>
      <c r="FX34" s="101"/>
      <c r="FY34" s="101"/>
      <c r="FZ34" s="102"/>
      <c r="GA34" s="100"/>
      <c r="GB34" s="102"/>
      <c r="GC34" s="100"/>
      <c r="GD34" s="101"/>
      <c r="GE34" s="101"/>
      <c r="GF34" s="102"/>
      <c r="GG34" s="99"/>
      <c r="GH34" s="99"/>
      <c r="GI34" s="99"/>
      <c r="GJ34" s="100"/>
      <c r="GK34" s="101"/>
      <c r="GL34" s="101"/>
      <c r="GM34" s="101"/>
      <c r="GN34" s="102"/>
      <c r="GO34" s="99"/>
      <c r="GP34" s="100"/>
      <c r="GQ34" s="102"/>
      <c r="GR34" s="1"/>
      <c r="GS34" s="99">
        <v>2.38483</v>
      </c>
      <c r="GT34" s="100"/>
      <c r="GU34" s="102"/>
      <c r="GV34" s="99"/>
      <c r="GW34" s="99"/>
      <c r="GX34" s="99"/>
      <c r="GY34" s="100"/>
      <c r="GZ34" s="102"/>
      <c r="HA34" s="100"/>
      <c r="HB34" s="102"/>
      <c r="HC34" s="1"/>
      <c r="HD34" s="99"/>
      <c r="HE34" s="99"/>
      <c r="HF34" s="99"/>
      <c r="HG34" s="99"/>
      <c r="HH34" s="99"/>
      <c r="HI34" s="99"/>
      <c r="HJ34" s="100"/>
      <c r="HK34" s="102"/>
      <c r="HL34" s="1"/>
      <c r="HM34" s="100">
        <v>3053.7920899999999</v>
      </c>
      <c r="HN34" s="101">
        <v>3016.4589000000001</v>
      </c>
      <c r="HO34" s="102">
        <v>234.08662000000001</v>
      </c>
    </row>
    <row r="35" spans="1:223" x14ac:dyDescent="0.3">
      <c r="A35" s="1"/>
      <c r="B35" s="98" t="s">
        <v>727</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c r="W35" s="102">
        <v>1.0612699999999999</v>
      </c>
      <c r="X35" s="99"/>
      <c r="Y35" s="100"/>
      <c r="Z35" s="101"/>
      <c r="AA35" s="102">
        <v>17.28781</v>
      </c>
      <c r="AB35" s="100"/>
      <c r="AC35" s="101"/>
      <c r="AD35" s="101"/>
      <c r="AE35" s="101"/>
      <c r="AF35" s="101">
        <v>12.23925</v>
      </c>
      <c r="AG35" s="101">
        <v>24.4617</v>
      </c>
      <c r="AH35" s="102">
        <v>10.27692</v>
      </c>
      <c r="AI35" s="99"/>
      <c r="AJ35" s="99"/>
      <c r="AK35" s="99"/>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c r="BM35" s="100">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297.29741999999999</v>
      </c>
      <c r="CV35" s="100"/>
      <c r="CW35" s="101"/>
      <c r="CX35" s="103"/>
      <c r="CY35" s="100"/>
      <c r="CZ35" s="101">
        <v>7416.1369000000004</v>
      </c>
      <c r="DA35" s="101"/>
      <c r="DB35" s="102"/>
      <c r="DC35" s="100"/>
      <c r="DD35" s="101"/>
      <c r="DE35" s="101"/>
      <c r="DF35" s="101"/>
      <c r="DG35" s="101"/>
      <c r="DH35" s="101"/>
      <c r="DI35" s="101"/>
      <c r="DJ35" s="101"/>
      <c r="DK35" s="101"/>
      <c r="DL35" s="101"/>
      <c r="DM35" s="101"/>
      <c r="DN35" s="102"/>
      <c r="DO35" s="104"/>
      <c r="DP35" s="105"/>
      <c r="DQ35" s="105"/>
      <c r="DR35" s="106" t="s">
        <v>1289</v>
      </c>
      <c r="DS35" s="100">
        <v>3153.5654199999999</v>
      </c>
      <c r="DT35" s="101">
        <v>917.13716999999997</v>
      </c>
      <c r="DU35" s="101">
        <v>917.13716999999997</v>
      </c>
      <c r="DV35" s="102"/>
      <c r="DW35" s="99"/>
      <c r="DX35" s="100"/>
      <c r="DY35" s="101"/>
      <c r="DZ35" s="101"/>
      <c r="EA35" s="101"/>
      <c r="EB35" s="101"/>
      <c r="EC35" s="103">
        <v>7323.4</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100"/>
      <c r="FC35" s="101"/>
      <c r="FD35" s="101"/>
      <c r="FE35" s="102"/>
      <c r="FF35" s="99"/>
      <c r="FG35" s="99"/>
      <c r="FH35" s="99"/>
      <c r="FI35" s="99"/>
      <c r="FJ35" s="100"/>
      <c r="FK35" s="102"/>
      <c r="FL35" s="99"/>
      <c r="FM35" s="99"/>
      <c r="FN35" s="99"/>
      <c r="FO35" s="100"/>
      <c r="FP35" s="101"/>
      <c r="FQ35" s="101"/>
      <c r="FR35" s="102"/>
      <c r="FS35" s="99"/>
      <c r="FT35" s="100"/>
      <c r="FU35" s="102"/>
      <c r="FV35" s="100"/>
      <c r="FW35" s="101"/>
      <c r="FX35" s="101"/>
      <c r="FY35" s="101"/>
      <c r="FZ35" s="102"/>
      <c r="GA35" s="100"/>
      <c r="GB35" s="102"/>
      <c r="GC35" s="100"/>
      <c r="GD35" s="101"/>
      <c r="GE35" s="101"/>
      <c r="GF35" s="102"/>
      <c r="GG35" s="99"/>
      <c r="GH35" s="99"/>
      <c r="GI35" s="99"/>
      <c r="GJ35" s="100"/>
      <c r="GK35" s="101"/>
      <c r="GL35" s="101"/>
      <c r="GM35" s="101"/>
      <c r="GN35" s="102"/>
      <c r="GO35" s="99"/>
      <c r="GP35" s="100"/>
      <c r="GQ35" s="102"/>
      <c r="GR35" s="1"/>
      <c r="GS35" s="99">
        <v>2.38483</v>
      </c>
      <c r="GT35" s="100"/>
      <c r="GU35" s="102"/>
      <c r="GV35" s="99"/>
      <c r="GW35" s="99"/>
      <c r="GX35" s="99"/>
      <c r="GY35" s="100"/>
      <c r="GZ35" s="102"/>
      <c r="HA35" s="100"/>
      <c r="HB35" s="102"/>
      <c r="HC35" s="1"/>
      <c r="HD35" s="99"/>
      <c r="HE35" s="99"/>
      <c r="HF35" s="99"/>
      <c r="HG35" s="99"/>
      <c r="HH35" s="99"/>
      <c r="HI35" s="99"/>
      <c r="HJ35" s="100"/>
      <c r="HK35" s="102"/>
      <c r="HL35" s="1"/>
      <c r="HM35" s="100">
        <v>3153.5654199999999</v>
      </c>
      <c r="HN35" s="101">
        <v>3116.2322300000001</v>
      </c>
      <c r="HO35" s="102">
        <v>234.08662000000001</v>
      </c>
    </row>
    <row r="36" spans="1:223" x14ac:dyDescent="0.3">
      <c r="A36" s="1"/>
      <c r="B36" s="98" t="s">
        <v>728</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c r="W36" s="102">
        <v>1.0612699999999999</v>
      </c>
      <c r="X36" s="99"/>
      <c r="Y36" s="100"/>
      <c r="Z36" s="101"/>
      <c r="AA36" s="102">
        <v>17.28781</v>
      </c>
      <c r="AB36" s="100"/>
      <c r="AC36" s="101"/>
      <c r="AD36" s="101"/>
      <c r="AE36" s="101"/>
      <c r="AF36" s="101">
        <v>12.23925</v>
      </c>
      <c r="AG36" s="101">
        <v>24.4617</v>
      </c>
      <c r="AH36" s="102">
        <v>10.27692</v>
      </c>
      <c r="AI36" s="99"/>
      <c r="AJ36" s="99"/>
      <c r="AK36" s="99"/>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c r="BM36" s="100">
        <v>167.61232000000001</v>
      </c>
      <c r="BN36" s="101">
        <v>166.56063</v>
      </c>
      <c r="BO36" s="101">
        <v>168.58996999999999</v>
      </c>
      <c r="BP36" s="101"/>
      <c r="BQ36" s="101"/>
      <c r="BR36" s="101"/>
      <c r="BS36" s="101"/>
      <c r="BT36" s="101"/>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297.29741999999999</v>
      </c>
      <c r="CV36" s="100"/>
      <c r="CW36" s="101"/>
      <c r="CX36" s="103"/>
      <c r="CY36" s="100"/>
      <c r="CZ36" s="101">
        <v>7392.3077300000004</v>
      </c>
      <c r="DA36" s="101"/>
      <c r="DB36" s="102"/>
      <c r="DC36" s="100"/>
      <c r="DD36" s="101"/>
      <c r="DE36" s="101"/>
      <c r="DF36" s="101"/>
      <c r="DG36" s="101"/>
      <c r="DH36" s="101"/>
      <c r="DI36" s="101"/>
      <c r="DJ36" s="101"/>
      <c r="DK36" s="101"/>
      <c r="DL36" s="101"/>
      <c r="DM36" s="101"/>
      <c r="DN36" s="102"/>
      <c r="DO36" s="104"/>
      <c r="DP36" s="105"/>
      <c r="DQ36" s="105"/>
      <c r="DR36" s="106" t="s">
        <v>1289</v>
      </c>
      <c r="DS36" s="100">
        <v>3153.5654199999999</v>
      </c>
      <c r="DT36" s="101">
        <v>917.13716999999997</v>
      </c>
      <c r="DU36" s="101">
        <v>917.13716999999997</v>
      </c>
      <c r="DV36" s="102"/>
      <c r="DW36" s="99"/>
      <c r="DX36" s="100"/>
      <c r="DY36" s="101"/>
      <c r="DZ36" s="101"/>
      <c r="EA36" s="101"/>
      <c r="EB36" s="101"/>
      <c r="EC36" s="103">
        <v>7299.9</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100"/>
      <c r="FC36" s="101"/>
      <c r="FD36" s="101"/>
      <c r="FE36" s="102"/>
      <c r="FF36" s="99"/>
      <c r="FG36" s="99"/>
      <c r="FH36" s="99"/>
      <c r="FI36" s="99"/>
      <c r="FJ36" s="100"/>
      <c r="FK36" s="102"/>
      <c r="FL36" s="99"/>
      <c r="FM36" s="99"/>
      <c r="FN36" s="99"/>
      <c r="FO36" s="100"/>
      <c r="FP36" s="101"/>
      <c r="FQ36" s="101"/>
      <c r="FR36" s="102"/>
      <c r="FS36" s="99"/>
      <c r="FT36" s="100"/>
      <c r="FU36" s="102"/>
      <c r="FV36" s="100"/>
      <c r="FW36" s="101"/>
      <c r="FX36" s="101"/>
      <c r="FY36" s="101"/>
      <c r="FZ36" s="102"/>
      <c r="GA36" s="100"/>
      <c r="GB36" s="102"/>
      <c r="GC36" s="100"/>
      <c r="GD36" s="101"/>
      <c r="GE36" s="101"/>
      <c r="GF36" s="102"/>
      <c r="GG36" s="99"/>
      <c r="GH36" s="99"/>
      <c r="GI36" s="99"/>
      <c r="GJ36" s="100"/>
      <c r="GK36" s="101"/>
      <c r="GL36" s="101"/>
      <c r="GM36" s="101"/>
      <c r="GN36" s="102"/>
      <c r="GO36" s="99"/>
      <c r="GP36" s="100"/>
      <c r="GQ36" s="102"/>
      <c r="GR36" s="1"/>
      <c r="GS36" s="99">
        <v>2.38483</v>
      </c>
      <c r="GT36" s="100"/>
      <c r="GU36" s="102"/>
      <c r="GV36" s="99"/>
      <c r="GW36" s="99"/>
      <c r="GX36" s="99"/>
      <c r="GY36" s="100"/>
      <c r="GZ36" s="102"/>
      <c r="HA36" s="100"/>
      <c r="HB36" s="102"/>
      <c r="HC36" s="1"/>
      <c r="HD36" s="99"/>
      <c r="HE36" s="99"/>
      <c r="HF36" s="99"/>
      <c r="HG36" s="99"/>
      <c r="HH36" s="99"/>
      <c r="HI36" s="99"/>
      <c r="HJ36" s="100"/>
      <c r="HK36" s="102"/>
      <c r="HL36" s="1"/>
      <c r="HM36" s="100">
        <v>3153.5654199999999</v>
      </c>
      <c r="HN36" s="101">
        <v>3116.2322300000001</v>
      </c>
      <c r="HO36" s="102">
        <v>234.08662000000001</v>
      </c>
    </row>
    <row r="37" spans="1:223" x14ac:dyDescent="0.3">
      <c r="A37" s="1"/>
      <c r="B37" s="98" t="s">
        <v>729</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c r="W37" s="102">
        <v>1.0612699999999999</v>
      </c>
      <c r="X37" s="99"/>
      <c r="Y37" s="100"/>
      <c r="Z37" s="101"/>
      <c r="AA37" s="102">
        <v>17.28781</v>
      </c>
      <c r="AB37" s="100"/>
      <c r="AC37" s="101"/>
      <c r="AD37" s="101"/>
      <c r="AE37" s="101"/>
      <c r="AF37" s="101">
        <v>12.23925</v>
      </c>
      <c r="AG37" s="101">
        <v>24.4617</v>
      </c>
      <c r="AH37" s="102">
        <v>10.27692</v>
      </c>
      <c r="AI37" s="99"/>
      <c r="AJ37" s="99"/>
      <c r="AK37" s="99"/>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c r="BM37" s="100">
        <v>167.61232000000001</v>
      </c>
      <c r="BN37" s="101">
        <v>166.56063</v>
      </c>
      <c r="BO37" s="101">
        <v>168.58996999999999</v>
      </c>
      <c r="BP37" s="101"/>
      <c r="BQ37" s="101"/>
      <c r="BR37" s="101"/>
      <c r="BS37" s="101"/>
      <c r="BT37" s="101"/>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297.29741999999999</v>
      </c>
      <c r="CV37" s="100"/>
      <c r="CW37" s="101"/>
      <c r="CX37" s="103"/>
      <c r="CY37" s="100"/>
      <c r="CZ37" s="101">
        <v>7478.5139200000003</v>
      </c>
      <c r="DA37" s="101"/>
      <c r="DB37" s="102"/>
      <c r="DC37" s="100"/>
      <c r="DD37" s="101"/>
      <c r="DE37" s="101"/>
      <c r="DF37" s="101"/>
      <c r="DG37" s="101"/>
      <c r="DH37" s="101"/>
      <c r="DI37" s="101"/>
      <c r="DJ37" s="101"/>
      <c r="DK37" s="101"/>
      <c r="DL37" s="101"/>
      <c r="DM37" s="101"/>
      <c r="DN37" s="102"/>
      <c r="DO37" s="104"/>
      <c r="DP37" s="105"/>
      <c r="DQ37" s="105"/>
      <c r="DR37" s="106" t="s">
        <v>1289</v>
      </c>
      <c r="DS37" s="100">
        <v>3153.5654199999999</v>
      </c>
      <c r="DT37" s="101">
        <v>917.13716999999997</v>
      </c>
      <c r="DU37" s="101">
        <v>917.13716999999997</v>
      </c>
      <c r="DV37" s="102"/>
      <c r="DW37" s="99"/>
      <c r="DX37" s="100"/>
      <c r="DY37" s="101"/>
      <c r="DZ37" s="101"/>
      <c r="EA37" s="101"/>
      <c r="EB37" s="101"/>
      <c r="EC37" s="103">
        <v>7386.2</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100"/>
      <c r="FC37" s="101"/>
      <c r="FD37" s="101"/>
      <c r="FE37" s="102"/>
      <c r="FF37" s="99"/>
      <c r="FG37" s="99"/>
      <c r="FH37" s="99"/>
      <c r="FI37" s="99"/>
      <c r="FJ37" s="100"/>
      <c r="FK37" s="102"/>
      <c r="FL37" s="99"/>
      <c r="FM37" s="99"/>
      <c r="FN37" s="99"/>
      <c r="FO37" s="100"/>
      <c r="FP37" s="101"/>
      <c r="FQ37" s="101"/>
      <c r="FR37" s="102"/>
      <c r="FS37" s="99"/>
      <c r="FT37" s="100"/>
      <c r="FU37" s="102"/>
      <c r="FV37" s="100"/>
      <c r="FW37" s="101"/>
      <c r="FX37" s="101"/>
      <c r="FY37" s="101"/>
      <c r="FZ37" s="102"/>
      <c r="GA37" s="100"/>
      <c r="GB37" s="102"/>
      <c r="GC37" s="100"/>
      <c r="GD37" s="101"/>
      <c r="GE37" s="101"/>
      <c r="GF37" s="102"/>
      <c r="GG37" s="99"/>
      <c r="GH37" s="99"/>
      <c r="GI37" s="99"/>
      <c r="GJ37" s="100"/>
      <c r="GK37" s="101"/>
      <c r="GL37" s="101"/>
      <c r="GM37" s="101"/>
      <c r="GN37" s="102"/>
      <c r="GO37" s="99"/>
      <c r="GP37" s="100"/>
      <c r="GQ37" s="102"/>
      <c r="GR37" s="1"/>
      <c r="GS37" s="99">
        <v>2.38483</v>
      </c>
      <c r="GT37" s="100"/>
      <c r="GU37" s="102"/>
      <c r="GV37" s="99"/>
      <c r="GW37" s="99"/>
      <c r="GX37" s="99"/>
      <c r="GY37" s="100"/>
      <c r="GZ37" s="102"/>
      <c r="HA37" s="100"/>
      <c r="HB37" s="102"/>
      <c r="HC37" s="1"/>
      <c r="HD37" s="99"/>
      <c r="HE37" s="99"/>
      <c r="HF37" s="99"/>
      <c r="HG37" s="99"/>
      <c r="HH37" s="99"/>
      <c r="HI37" s="99"/>
      <c r="HJ37" s="100"/>
      <c r="HK37" s="102"/>
      <c r="HL37" s="1"/>
      <c r="HM37" s="100">
        <v>3153.5654199999999</v>
      </c>
      <c r="HN37" s="101">
        <v>3116.2322300000001</v>
      </c>
      <c r="HO37" s="102">
        <v>234.08662000000001</v>
      </c>
    </row>
    <row r="38" spans="1:223" x14ac:dyDescent="0.3">
      <c r="A38" s="1"/>
      <c r="B38" s="98" t="s">
        <v>730</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c r="W38" s="102">
        <v>1.0612699999999999</v>
      </c>
      <c r="X38" s="99"/>
      <c r="Y38" s="100"/>
      <c r="Z38" s="101"/>
      <c r="AA38" s="102">
        <v>17.28781</v>
      </c>
      <c r="AB38" s="100"/>
      <c r="AC38" s="101"/>
      <c r="AD38" s="101"/>
      <c r="AE38" s="101"/>
      <c r="AF38" s="101">
        <v>12.23925</v>
      </c>
      <c r="AG38" s="101">
        <v>24.4617</v>
      </c>
      <c r="AH38" s="102">
        <v>10.27692</v>
      </c>
      <c r="AI38" s="99"/>
      <c r="AJ38" s="99"/>
      <c r="AK38" s="99"/>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c r="BM38" s="100">
        <v>167.61232000000001</v>
      </c>
      <c r="BN38" s="101">
        <v>166.56063</v>
      </c>
      <c r="BO38" s="101">
        <v>168.58996999999999</v>
      </c>
      <c r="BP38" s="101"/>
      <c r="BQ38" s="101"/>
      <c r="BR38" s="101"/>
      <c r="BS38" s="101"/>
      <c r="BT38" s="101"/>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297.29741999999999</v>
      </c>
      <c r="CV38" s="100"/>
      <c r="CW38" s="101"/>
      <c r="CX38" s="103"/>
      <c r="CY38" s="100"/>
      <c r="CZ38" s="101">
        <v>7460.5638799999997</v>
      </c>
      <c r="DA38" s="101"/>
      <c r="DB38" s="102"/>
      <c r="DC38" s="100"/>
      <c r="DD38" s="101"/>
      <c r="DE38" s="101"/>
      <c r="DF38" s="101"/>
      <c r="DG38" s="101"/>
      <c r="DH38" s="101"/>
      <c r="DI38" s="101"/>
      <c r="DJ38" s="101"/>
      <c r="DK38" s="101"/>
      <c r="DL38" s="101"/>
      <c r="DM38" s="101"/>
      <c r="DN38" s="102"/>
      <c r="DO38" s="104"/>
      <c r="DP38" s="105"/>
      <c r="DQ38" s="105"/>
      <c r="DR38" s="106" t="s">
        <v>1289</v>
      </c>
      <c r="DS38" s="100">
        <v>3153.5654199999999</v>
      </c>
      <c r="DT38" s="101">
        <v>917.13716999999997</v>
      </c>
      <c r="DU38" s="101">
        <v>917.13716999999997</v>
      </c>
      <c r="DV38" s="102"/>
      <c r="DW38" s="99"/>
      <c r="DX38" s="100"/>
      <c r="DY38" s="101"/>
      <c r="DZ38" s="101"/>
      <c r="EA38" s="101"/>
      <c r="EB38" s="101"/>
      <c r="EC38" s="103">
        <v>7368.5</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100"/>
      <c r="FC38" s="101"/>
      <c r="FD38" s="101"/>
      <c r="FE38" s="102"/>
      <c r="FF38" s="99"/>
      <c r="FG38" s="99"/>
      <c r="FH38" s="99"/>
      <c r="FI38" s="99"/>
      <c r="FJ38" s="100"/>
      <c r="FK38" s="102"/>
      <c r="FL38" s="99"/>
      <c r="FM38" s="99"/>
      <c r="FN38" s="99"/>
      <c r="FO38" s="100"/>
      <c r="FP38" s="101"/>
      <c r="FQ38" s="101"/>
      <c r="FR38" s="102"/>
      <c r="FS38" s="99"/>
      <c r="FT38" s="100"/>
      <c r="FU38" s="102"/>
      <c r="FV38" s="100"/>
      <c r="FW38" s="101"/>
      <c r="FX38" s="101"/>
      <c r="FY38" s="101"/>
      <c r="FZ38" s="102"/>
      <c r="GA38" s="100"/>
      <c r="GB38" s="102"/>
      <c r="GC38" s="100"/>
      <c r="GD38" s="101"/>
      <c r="GE38" s="101"/>
      <c r="GF38" s="102"/>
      <c r="GG38" s="99"/>
      <c r="GH38" s="99"/>
      <c r="GI38" s="99"/>
      <c r="GJ38" s="100"/>
      <c r="GK38" s="101"/>
      <c r="GL38" s="101"/>
      <c r="GM38" s="101"/>
      <c r="GN38" s="102"/>
      <c r="GO38" s="99"/>
      <c r="GP38" s="100"/>
      <c r="GQ38" s="102"/>
      <c r="GR38" s="1"/>
      <c r="GS38" s="99">
        <v>2.38483</v>
      </c>
      <c r="GT38" s="100"/>
      <c r="GU38" s="102"/>
      <c r="GV38" s="99"/>
      <c r="GW38" s="99"/>
      <c r="GX38" s="99"/>
      <c r="GY38" s="100"/>
      <c r="GZ38" s="102"/>
      <c r="HA38" s="100"/>
      <c r="HB38" s="102"/>
      <c r="HC38" s="1"/>
      <c r="HD38" s="99"/>
      <c r="HE38" s="99"/>
      <c r="HF38" s="99"/>
      <c r="HG38" s="99"/>
      <c r="HH38" s="99"/>
      <c r="HI38" s="99"/>
      <c r="HJ38" s="100"/>
      <c r="HK38" s="102"/>
      <c r="HL38" s="1"/>
      <c r="HM38" s="100">
        <v>3153.5654199999999</v>
      </c>
      <c r="HN38" s="101">
        <v>3116.2322300000001</v>
      </c>
      <c r="HO38" s="102">
        <v>234.08662000000001</v>
      </c>
    </row>
    <row r="39" spans="1:223" x14ac:dyDescent="0.3">
      <c r="A39" s="1"/>
      <c r="B39" s="98" t="s">
        <v>731</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c r="W39" s="102">
        <v>1.0612699999999999</v>
      </c>
      <c r="X39" s="99"/>
      <c r="Y39" s="100"/>
      <c r="Z39" s="101"/>
      <c r="AA39" s="102">
        <v>17.28781</v>
      </c>
      <c r="AB39" s="100"/>
      <c r="AC39" s="101"/>
      <c r="AD39" s="101"/>
      <c r="AE39" s="101"/>
      <c r="AF39" s="101">
        <v>12.23925</v>
      </c>
      <c r="AG39" s="101">
        <v>24.4617</v>
      </c>
      <c r="AH39" s="102">
        <v>10.27692</v>
      </c>
      <c r="AI39" s="99"/>
      <c r="AJ39" s="99"/>
      <c r="AK39" s="99"/>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c r="BM39" s="100">
        <v>167.61232000000001</v>
      </c>
      <c r="BN39" s="101">
        <v>166.56063</v>
      </c>
      <c r="BO39" s="101">
        <v>168.58996999999999</v>
      </c>
      <c r="BP39" s="101"/>
      <c r="BQ39" s="101"/>
      <c r="BR39" s="101"/>
      <c r="BS39" s="101"/>
      <c r="BT39" s="101"/>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297.29741999999999</v>
      </c>
      <c r="CV39" s="100"/>
      <c r="CW39" s="101"/>
      <c r="CX39" s="103"/>
      <c r="CY39" s="100"/>
      <c r="CZ39" s="101">
        <v>7479.85131</v>
      </c>
      <c r="DA39" s="101"/>
      <c r="DB39" s="102"/>
      <c r="DC39" s="100"/>
      <c r="DD39" s="101"/>
      <c r="DE39" s="101"/>
      <c r="DF39" s="101"/>
      <c r="DG39" s="101"/>
      <c r="DH39" s="101"/>
      <c r="DI39" s="101"/>
      <c r="DJ39" s="101"/>
      <c r="DK39" s="101"/>
      <c r="DL39" s="101"/>
      <c r="DM39" s="101"/>
      <c r="DN39" s="102"/>
      <c r="DO39" s="104"/>
      <c r="DP39" s="105"/>
      <c r="DQ39" s="105"/>
      <c r="DR39" s="106" t="s">
        <v>1289</v>
      </c>
      <c r="DS39" s="100">
        <v>3153.5654199999999</v>
      </c>
      <c r="DT39" s="101">
        <v>917.13716999999997</v>
      </c>
      <c r="DU39" s="101">
        <v>917.13716999999997</v>
      </c>
      <c r="DV39" s="102"/>
      <c r="DW39" s="99"/>
      <c r="DX39" s="100"/>
      <c r="DY39" s="101"/>
      <c r="DZ39" s="101"/>
      <c r="EA39" s="101"/>
      <c r="EB39" s="101"/>
      <c r="EC39" s="103">
        <v>7387.8</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100"/>
      <c r="FC39" s="101"/>
      <c r="FD39" s="101"/>
      <c r="FE39" s="102"/>
      <c r="FF39" s="99"/>
      <c r="FG39" s="99"/>
      <c r="FH39" s="99"/>
      <c r="FI39" s="99"/>
      <c r="FJ39" s="100"/>
      <c r="FK39" s="102"/>
      <c r="FL39" s="99"/>
      <c r="FM39" s="99"/>
      <c r="FN39" s="99"/>
      <c r="FO39" s="100"/>
      <c r="FP39" s="101"/>
      <c r="FQ39" s="101"/>
      <c r="FR39" s="102"/>
      <c r="FS39" s="99"/>
      <c r="FT39" s="100"/>
      <c r="FU39" s="102"/>
      <c r="FV39" s="100"/>
      <c r="FW39" s="101"/>
      <c r="FX39" s="101"/>
      <c r="FY39" s="101"/>
      <c r="FZ39" s="102"/>
      <c r="GA39" s="100"/>
      <c r="GB39" s="102"/>
      <c r="GC39" s="100"/>
      <c r="GD39" s="101"/>
      <c r="GE39" s="101"/>
      <c r="GF39" s="102"/>
      <c r="GG39" s="99"/>
      <c r="GH39" s="99"/>
      <c r="GI39" s="99"/>
      <c r="GJ39" s="100"/>
      <c r="GK39" s="101"/>
      <c r="GL39" s="101"/>
      <c r="GM39" s="101"/>
      <c r="GN39" s="102"/>
      <c r="GO39" s="99"/>
      <c r="GP39" s="100"/>
      <c r="GQ39" s="102"/>
      <c r="GR39" s="1"/>
      <c r="GS39" s="99">
        <v>2.38483</v>
      </c>
      <c r="GT39" s="100"/>
      <c r="GU39" s="102"/>
      <c r="GV39" s="99"/>
      <c r="GW39" s="99"/>
      <c r="GX39" s="99"/>
      <c r="GY39" s="100"/>
      <c r="GZ39" s="102"/>
      <c r="HA39" s="100"/>
      <c r="HB39" s="102"/>
      <c r="HC39" s="1"/>
      <c r="HD39" s="99"/>
      <c r="HE39" s="99"/>
      <c r="HF39" s="99"/>
      <c r="HG39" s="99"/>
      <c r="HH39" s="99"/>
      <c r="HI39" s="99"/>
      <c r="HJ39" s="100"/>
      <c r="HK39" s="102"/>
      <c r="HL39" s="1"/>
      <c r="HM39" s="100">
        <v>3153.5654199999999</v>
      </c>
      <c r="HN39" s="101">
        <v>3116.2322300000001</v>
      </c>
      <c r="HO39" s="102">
        <v>234.08662000000001</v>
      </c>
    </row>
    <row r="40" spans="1:223" x14ac:dyDescent="0.3">
      <c r="A40" s="1"/>
      <c r="B40" s="98" t="s">
        <v>732</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c r="W40" s="102">
        <v>1.0612699999999999</v>
      </c>
      <c r="X40" s="99"/>
      <c r="Y40" s="100"/>
      <c r="Z40" s="101"/>
      <c r="AA40" s="102">
        <v>17.28781</v>
      </c>
      <c r="AB40" s="100"/>
      <c r="AC40" s="101"/>
      <c r="AD40" s="101"/>
      <c r="AE40" s="101"/>
      <c r="AF40" s="101">
        <v>12.23925</v>
      </c>
      <c r="AG40" s="101">
        <v>24.4617</v>
      </c>
      <c r="AH40" s="102">
        <v>10.27692</v>
      </c>
      <c r="AI40" s="99"/>
      <c r="AJ40" s="99"/>
      <c r="AK40" s="99"/>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c r="BM40" s="100">
        <v>167.61232000000001</v>
      </c>
      <c r="BN40" s="101">
        <v>166.56063</v>
      </c>
      <c r="BO40" s="101">
        <v>168.58996999999999</v>
      </c>
      <c r="BP40" s="101"/>
      <c r="BQ40" s="101"/>
      <c r="BR40" s="101"/>
      <c r="BS40" s="101"/>
      <c r="BT40" s="101"/>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297.29741999999999</v>
      </c>
      <c r="CV40" s="100"/>
      <c r="CW40" s="101"/>
      <c r="CX40" s="103"/>
      <c r="CY40" s="100"/>
      <c r="CZ40" s="101">
        <v>7403.5490499999996</v>
      </c>
      <c r="DA40" s="101"/>
      <c r="DB40" s="102"/>
      <c r="DC40" s="100"/>
      <c r="DD40" s="101"/>
      <c r="DE40" s="101"/>
      <c r="DF40" s="101"/>
      <c r="DG40" s="101"/>
      <c r="DH40" s="101"/>
      <c r="DI40" s="101"/>
      <c r="DJ40" s="101"/>
      <c r="DK40" s="101"/>
      <c r="DL40" s="101"/>
      <c r="DM40" s="101"/>
      <c r="DN40" s="102"/>
      <c r="DO40" s="104"/>
      <c r="DP40" s="105"/>
      <c r="DQ40" s="105"/>
      <c r="DR40" s="106" t="s">
        <v>1289</v>
      </c>
      <c r="DS40" s="100">
        <v>3153.5654199999999</v>
      </c>
      <c r="DT40" s="101">
        <v>917.13716999999997</v>
      </c>
      <c r="DU40" s="101">
        <v>917.13716999999997</v>
      </c>
      <c r="DV40" s="102"/>
      <c r="DW40" s="99"/>
      <c r="DX40" s="100"/>
      <c r="DY40" s="101"/>
      <c r="DZ40" s="101"/>
      <c r="EA40" s="101"/>
      <c r="EB40" s="101"/>
      <c r="EC40" s="103">
        <v>7311.3</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100"/>
      <c r="FC40" s="101"/>
      <c r="FD40" s="101"/>
      <c r="FE40" s="102"/>
      <c r="FF40" s="99"/>
      <c r="FG40" s="99"/>
      <c r="FH40" s="99"/>
      <c r="FI40" s="99"/>
      <c r="FJ40" s="100"/>
      <c r="FK40" s="102"/>
      <c r="FL40" s="99"/>
      <c r="FM40" s="99"/>
      <c r="FN40" s="99"/>
      <c r="FO40" s="100"/>
      <c r="FP40" s="101"/>
      <c r="FQ40" s="101"/>
      <c r="FR40" s="102"/>
      <c r="FS40" s="99"/>
      <c r="FT40" s="100"/>
      <c r="FU40" s="102"/>
      <c r="FV40" s="100"/>
      <c r="FW40" s="101"/>
      <c r="FX40" s="101"/>
      <c r="FY40" s="101"/>
      <c r="FZ40" s="102"/>
      <c r="GA40" s="100"/>
      <c r="GB40" s="102"/>
      <c r="GC40" s="100"/>
      <c r="GD40" s="101"/>
      <c r="GE40" s="101"/>
      <c r="GF40" s="102"/>
      <c r="GG40" s="99"/>
      <c r="GH40" s="99"/>
      <c r="GI40" s="99"/>
      <c r="GJ40" s="100"/>
      <c r="GK40" s="101"/>
      <c r="GL40" s="101"/>
      <c r="GM40" s="101"/>
      <c r="GN40" s="102"/>
      <c r="GO40" s="99"/>
      <c r="GP40" s="100"/>
      <c r="GQ40" s="102"/>
      <c r="GR40" s="1"/>
      <c r="GS40" s="99">
        <v>2.38483</v>
      </c>
      <c r="GT40" s="100"/>
      <c r="GU40" s="102"/>
      <c r="GV40" s="99"/>
      <c r="GW40" s="99"/>
      <c r="GX40" s="99"/>
      <c r="GY40" s="100"/>
      <c r="GZ40" s="102"/>
      <c r="HA40" s="100"/>
      <c r="HB40" s="102"/>
      <c r="HC40" s="1"/>
      <c r="HD40" s="99"/>
      <c r="HE40" s="99"/>
      <c r="HF40" s="99"/>
      <c r="HG40" s="99"/>
      <c r="HH40" s="99"/>
      <c r="HI40" s="99"/>
      <c r="HJ40" s="100"/>
      <c r="HK40" s="102"/>
      <c r="HL40" s="1"/>
      <c r="HM40" s="100">
        <v>3153.5654199999999</v>
      </c>
      <c r="HN40" s="101">
        <v>3116.2322300000001</v>
      </c>
      <c r="HO40" s="102">
        <v>234.08662000000001</v>
      </c>
    </row>
    <row r="41" spans="1:223" x14ac:dyDescent="0.3">
      <c r="A41" s="1"/>
      <c r="B41" s="98" t="s">
        <v>733</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c r="W41" s="102">
        <v>1.0612699999999999</v>
      </c>
      <c r="X41" s="99"/>
      <c r="Y41" s="100"/>
      <c r="Z41" s="101"/>
      <c r="AA41" s="102">
        <v>17.28781</v>
      </c>
      <c r="AB41" s="100"/>
      <c r="AC41" s="101"/>
      <c r="AD41" s="101"/>
      <c r="AE41" s="101"/>
      <c r="AF41" s="101">
        <v>12.23925</v>
      </c>
      <c r="AG41" s="101">
        <v>24.4617</v>
      </c>
      <c r="AH41" s="102">
        <v>10.27692</v>
      </c>
      <c r="AI41" s="99"/>
      <c r="AJ41" s="99"/>
      <c r="AK41" s="99"/>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c r="BM41" s="100">
        <v>167.61232000000001</v>
      </c>
      <c r="BN41" s="101">
        <v>166.56063</v>
      </c>
      <c r="BO41" s="101">
        <v>168.58996999999999</v>
      </c>
      <c r="BP41" s="101"/>
      <c r="BQ41" s="101"/>
      <c r="BR41" s="101"/>
      <c r="BS41" s="101"/>
      <c r="BT41" s="101"/>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297.29741999999999</v>
      </c>
      <c r="CV41" s="100"/>
      <c r="CW41" s="101"/>
      <c r="CX41" s="103"/>
      <c r="CY41" s="100"/>
      <c r="CZ41" s="101">
        <v>7401.51685</v>
      </c>
      <c r="DA41" s="101"/>
      <c r="DB41" s="102"/>
      <c r="DC41" s="100"/>
      <c r="DD41" s="101"/>
      <c r="DE41" s="101"/>
      <c r="DF41" s="101"/>
      <c r="DG41" s="101"/>
      <c r="DH41" s="101"/>
      <c r="DI41" s="101"/>
      <c r="DJ41" s="101"/>
      <c r="DK41" s="101"/>
      <c r="DL41" s="101"/>
      <c r="DM41" s="101"/>
      <c r="DN41" s="102"/>
      <c r="DO41" s="104"/>
      <c r="DP41" s="105"/>
      <c r="DQ41" s="105"/>
      <c r="DR41" s="106" t="s">
        <v>1289</v>
      </c>
      <c r="DS41" s="100">
        <v>3153.5654199999999</v>
      </c>
      <c r="DT41" s="101">
        <v>917.13716999999997</v>
      </c>
      <c r="DU41" s="101">
        <v>917.13716999999997</v>
      </c>
      <c r="DV41" s="102"/>
      <c r="DW41" s="99"/>
      <c r="DX41" s="100"/>
      <c r="DY41" s="101"/>
      <c r="DZ41" s="101"/>
      <c r="EA41" s="101"/>
      <c r="EB41" s="101"/>
      <c r="EC41" s="103">
        <v>7309.4</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100"/>
      <c r="FC41" s="101"/>
      <c r="FD41" s="101"/>
      <c r="FE41" s="102"/>
      <c r="FF41" s="99"/>
      <c r="FG41" s="99"/>
      <c r="FH41" s="99"/>
      <c r="FI41" s="99"/>
      <c r="FJ41" s="100"/>
      <c r="FK41" s="102"/>
      <c r="FL41" s="99"/>
      <c r="FM41" s="99"/>
      <c r="FN41" s="99"/>
      <c r="FO41" s="100"/>
      <c r="FP41" s="101"/>
      <c r="FQ41" s="101"/>
      <c r="FR41" s="102"/>
      <c r="FS41" s="99"/>
      <c r="FT41" s="100"/>
      <c r="FU41" s="102"/>
      <c r="FV41" s="100"/>
      <c r="FW41" s="101"/>
      <c r="FX41" s="101"/>
      <c r="FY41" s="101"/>
      <c r="FZ41" s="102"/>
      <c r="GA41" s="100"/>
      <c r="GB41" s="102"/>
      <c r="GC41" s="100"/>
      <c r="GD41" s="101"/>
      <c r="GE41" s="101"/>
      <c r="GF41" s="102"/>
      <c r="GG41" s="99"/>
      <c r="GH41" s="99"/>
      <c r="GI41" s="99"/>
      <c r="GJ41" s="100"/>
      <c r="GK41" s="101"/>
      <c r="GL41" s="101"/>
      <c r="GM41" s="101"/>
      <c r="GN41" s="102"/>
      <c r="GO41" s="99"/>
      <c r="GP41" s="100"/>
      <c r="GQ41" s="102"/>
      <c r="GR41" s="1"/>
      <c r="GS41" s="99">
        <v>2.38483</v>
      </c>
      <c r="GT41" s="100"/>
      <c r="GU41" s="102"/>
      <c r="GV41" s="99"/>
      <c r="GW41" s="99"/>
      <c r="GX41" s="99"/>
      <c r="GY41" s="100"/>
      <c r="GZ41" s="102"/>
      <c r="HA41" s="100"/>
      <c r="HB41" s="102"/>
      <c r="HC41" s="1"/>
      <c r="HD41" s="99"/>
      <c r="HE41" s="99"/>
      <c r="HF41" s="99"/>
      <c r="HG41" s="99"/>
      <c r="HH41" s="99"/>
      <c r="HI41" s="99"/>
      <c r="HJ41" s="100"/>
      <c r="HK41" s="102"/>
      <c r="HL41" s="1"/>
      <c r="HM41" s="100">
        <v>3153.5654199999999</v>
      </c>
      <c r="HN41" s="101">
        <v>3116.2322300000001</v>
      </c>
      <c r="HO41" s="102">
        <v>234.08662000000001</v>
      </c>
    </row>
    <row r="42" spans="1:223" x14ac:dyDescent="0.3">
      <c r="A42" s="1"/>
      <c r="B42" s="98" t="s">
        <v>734</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c r="W42" s="102">
        <v>1.0612699999999999</v>
      </c>
      <c r="X42" s="99"/>
      <c r="Y42" s="100"/>
      <c r="Z42" s="101"/>
      <c r="AA42" s="102">
        <v>17.28781</v>
      </c>
      <c r="AB42" s="100"/>
      <c r="AC42" s="101"/>
      <c r="AD42" s="101"/>
      <c r="AE42" s="101"/>
      <c r="AF42" s="101">
        <v>12.23925</v>
      </c>
      <c r="AG42" s="101">
        <v>24.4617</v>
      </c>
      <c r="AH42" s="102">
        <v>10.27692</v>
      </c>
      <c r="AI42" s="99"/>
      <c r="AJ42" s="99"/>
      <c r="AK42" s="99"/>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c r="BM42" s="100">
        <v>167.61232000000001</v>
      </c>
      <c r="BN42" s="101">
        <v>166.56063</v>
      </c>
      <c r="BO42" s="101">
        <v>168.58996999999999</v>
      </c>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297.29741999999999</v>
      </c>
      <c r="CV42" s="100"/>
      <c r="CW42" s="101"/>
      <c r="CX42" s="103"/>
      <c r="CY42" s="100"/>
      <c r="CZ42" s="101">
        <v>7371.8475799999997</v>
      </c>
      <c r="DA42" s="101"/>
      <c r="DB42" s="102"/>
      <c r="DC42" s="100"/>
      <c r="DD42" s="101"/>
      <c r="DE42" s="101"/>
      <c r="DF42" s="101"/>
      <c r="DG42" s="101"/>
      <c r="DH42" s="101"/>
      <c r="DI42" s="101"/>
      <c r="DJ42" s="101"/>
      <c r="DK42" s="101"/>
      <c r="DL42" s="101"/>
      <c r="DM42" s="101"/>
      <c r="DN42" s="102"/>
      <c r="DO42" s="104"/>
      <c r="DP42" s="105"/>
      <c r="DQ42" s="105"/>
      <c r="DR42" s="106" t="s">
        <v>1290</v>
      </c>
      <c r="DS42" s="100">
        <v>3153.5654199999999</v>
      </c>
      <c r="DT42" s="101">
        <v>917.13716999999997</v>
      </c>
      <c r="DU42" s="101">
        <v>917.13716999999997</v>
      </c>
      <c r="DV42" s="102"/>
      <c r="DW42" s="99"/>
      <c r="DX42" s="100"/>
      <c r="DY42" s="101"/>
      <c r="DZ42" s="101"/>
      <c r="EA42" s="101"/>
      <c r="EB42" s="101"/>
      <c r="EC42" s="103">
        <v>7267.8</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100"/>
      <c r="FC42" s="101"/>
      <c r="FD42" s="101"/>
      <c r="FE42" s="102"/>
      <c r="FF42" s="99"/>
      <c r="FG42" s="99"/>
      <c r="FH42" s="99"/>
      <c r="FI42" s="99"/>
      <c r="FJ42" s="100"/>
      <c r="FK42" s="102"/>
      <c r="FL42" s="99"/>
      <c r="FM42" s="99"/>
      <c r="FN42" s="99"/>
      <c r="FO42" s="100"/>
      <c r="FP42" s="101"/>
      <c r="FQ42" s="101"/>
      <c r="FR42" s="102"/>
      <c r="FS42" s="99"/>
      <c r="FT42" s="100"/>
      <c r="FU42" s="102"/>
      <c r="FV42" s="100"/>
      <c r="FW42" s="101"/>
      <c r="FX42" s="101"/>
      <c r="FY42" s="101"/>
      <c r="FZ42" s="102"/>
      <c r="GA42" s="100"/>
      <c r="GB42" s="102"/>
      <c r="GC42" s="100"/>
      <c r="GD42" s="101"/>
      <c r="GE42" s="101"/>
      <c r="GF42" s="102"/>
      <c r="GG42" s="99"/>
      <c r="GH42" s="99"/>
      <c r="GI42" s="99"/>
      <c r="GJ42" s="100"/>
      <c r="GK42" s="101"/>
      <c r="GL42" s="101"/>
      <c r="GM42" s="101"/>
      <c r="GN42" s="102"/>
      <c r="GO42" s="99"/>
      <c r="GP42" s="100"/>
      <c r="GQ42" s="102"/>
      <c r="GR42" s="1"/>
      <c r="GS42" s="99">
        <v>2.38483</v>
      </c>
      <c r="GT42" s="100"/>
      <c r="GU42" s="102"/>
      <c r="GV42" s="99"/>
      <c r="GW42" s="99"/>
      <c r="GX42" s="99"/>
      <c r="GY42" s="100"/>
      <c r="GZ42" s="102"/>
      <c r="HA42" s="100"/>
      <c r="HB42" s="102"/>
      <c r="HC42" s="1"/>
      <c r="HD42" s="99"/>
      <c r="HE42" s="99"/>
      <c r="HF42" s="99"/>
      <c r="HG42" s="99"/>
      <c r="HH42" s="99"/>
      <c r="HI42" s="99"/>
      <c r="HJ42" s="100"/>
      <c r="HK42" s="102"/>
      <c r="HL42" s="1"/>
      <c r="HM42" s="100">
        <v>3153.5654199999999</v>
      </c>
      <c r="HN42" s="101">
        <v>3116.2322300000001</v>
      </c>
      <c r="HO42" s="102">
        <v>234.08662000000001</v>
      </c>
    </row>
    <row r="43" spans="1:223" x14ac:dyDescent="0.3">
      <c r="A43" s="1"/>
      <c r="B43" s="98" t="s">
        <v>735</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c r="W43" s="102">
        <v>1.0612699999999999</v>
      </c>
      <c r="X43" s="99"/>
      <c r="Y43" s="100"/>
      <c r="Z43" s="101"/>
      <c r="AA43" s="102">
        <v>17.28781</v>
      </c>
      <c r="AB43" s="100"/>
      <c r="AC43" s="101"/>
      <c r="AD43" s="101"/>
      <c r="AE43" s="101"/>
      <c r="AF43" s="101">
        <v>12.23925</v>
      </c>
      <c r="AG43" s="101">
        <v>24.4617</v>
      </c>
      <c r="AH43" s="102">
        <v>10.27692</v>
      </c>
      <c r="AI43" s="99"/>
      <c r="AJ43" s="99"/>
      <c r="AK43" s="99"/>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297.29741999999999</v>
      </c>
      <c r="CV43" s="100"/>
      <c r="CW43" s="101"/>
      <c r="CX43" s="103"/>
      <c r="CY43" s="100"/>
      <c r="CZ43" s="101">
        <v>7512.1486100000002</v>
      </c>
      <c r="DA43" s="101"/>
      <c r="DB43" s="102"/>
      <c r="DC43" s="100"/>
      <c r="DD43" s="101"/>
      <c r="DE43" s="101"/>
      <c r="DF43" s="101"/>
      <c r="DG43" s="101"/>
      <c r="DH43" s="101"/>
      <c r="DI43" s="101"/>
      <c r="DJ43" s="101"/>
      <c r="DK43" s="101"/>
      <c r="DL43" s="101"/>
      <c r="DM43" s="101"/>
      <c r="DN43" s="102"/>
      <c r="DO43" s="104"/>
      <c r="DP43" s="105"/>
      <c r="DQ43" s="105"/>
      <c r="DR43" s="106" t="s">
        <v>1290</v>
      </c>
      <c r="DS43" s="100">
        <v>3153.5654199999999</v>
      </c>
      <c r="DT43" s="101">
        <v>917.13716999999997</v>
      </c>
      <c r="DU43" s="101">
        <v>917.13716999999997</v>
      </c>
      <c r="DV43" s="102"/>
      <c r="DW43" s="99"/>
      <c r="DX43" s="100"/>
      <c r="DY43" s="101"/>
      <c r="DZ43" s="101"/>
      <c r="EA43" s="101"/>
      <c r="EB43" s="101"/>
      <c r="EC43" s="103">
        <v>7404.8</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100"/>
      <c r="FC43" s="101"/>
      <c r="FD43" s="101"/>
      <c r="FE43" s="102"/>
      <c r="FF43" s="99"/>
      <c r="FG43" s="99"/>
      <c r="FH43" s="99"/>
      <c r="FI43" s="99"/>
      <c r="FJ43" s="100"/>
      <c r="FK43" s="102"/>
      <c r="FL43" s="99"/>
      <c r="FM43" s="99"/>
      <c r="FN43" s="99"/>
      <c r="FO43" s="100"/>
      <c r="FP43" s="101"/>
      <c r="FQ43" s="101"/>
      <c r="FR43" s="102"/>
      <c r="FS43" s="99"/>
      <c r="FT43" s="100"/>
      <c r="FU43" s="102"/>
      <c r="FV43" s="100"/>
      <c r="FW43" s="101"/>
      <c r="FX43" s="101"/>
      <c r="FY43" s="101"/>
      <c r="FZ43" s="102"/>
      <c r="GA43" s="100"/>
      <c r="GB43" s="102"/>
      <c r="GC43" s="100"/>
      <c r="GD43" s="101"/>
      <c r="GE43" s="101"/>
      <c r="GF43" s="102"/>
      <c r="GG43" s="99"/>
      <c r="GH43" s="99"/>
      <c r="GI43" s="99"/>
      <c r="GJ43" s="100"/>
      <c r="GK43" s="101"/>
      <c r="GL43" s="101"/>
      <c r="GM43" s="101"/>
      <c r="GN43" s="102"/>
      <c r="GO43" s="99"/>
      <c r="GP43" s="100"/>
      <c r="GQ43" s="102"/>
      <c r="GR43" s="1"/>
      <c r="GS43" s="99">
        <v>2.38483</v>
      </c>
      <c r="GT43" s="100"/>
      <c r="GU43" s="102"/>
      <c r="GV43" s="99"/>
      <c r="GW43" s="99"/>
      <c r="GX43" s="99"/>
      <c r="GY43" s="100"/>
      <c r="GZ43" s="102"/>
      <c r="HA43" s="100"/>
      <c r="HB43" s="102"/>
      <c r="HC43" s="1"/>
      <c r="HD43" s="99"/>
      <c r="HE43" s="99"/>
      <c r="HF43" s="99"/>
      <c r="HG43" s="99"/>
      <c r="HH43" s="99"/>
      <c r="HI43" s="99"/>
      <c r="HJ43" s="100"/>
      <c r="HK43" s="102"/>
      <c r="HL43" s="1"/>
      <c r="HM43" s="100">
        <v>3153.5654199999999</v>
      </c>
      <c r="HN43" s="101">
        <v>3116.2322300000001</v>
      </c>
      <c r="HO43" s="102">
        <v>234.08662000000001</v>
      </c>
    </row>
    <row r="44" spans="1:223" x14ac:dyDescent="0.3">
      <c r="A44" s="1"/>
      <c r="B44" s="98" t="s">
        <v>736</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c r="W44" s="102">
        <v>1.0612699999999999</v>
      </c>
      <c r="X44" s="99"/>
      <c r="Y44" s="100"/>
      <c r="Z44" s="101"/>
      <c r="AA44" s="102">
        <v>17.28781</v>
      </c>
      <c r="AB44" s="100"/>
      <c r="AC44" s="101"/>
      <c r="AD44" s="101"/>
      <c r="AE44" s="101"/>
      <c r="AF44" s="101">
        <v>12.23925</v>
      </c>
      <c r="AG44" s="101">
        <v>24.4617</v>
      </c>
      <c r="AH44" s="102">
        <v>10.27692</v>
      </c>
      <c r="AI44" s="99"/>
      <c r="AJ44" s="99"/>
      <c r="AK44" s="99"/>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c r="BM44" s="100">
        <v>167.61232000000001</v>
      </c>
      <c r="BN44" s="101">
        <v>166.56063</v>
      </c>
      <c r="BO44" s="101">
        <v>168.58996999999999</v>
      </c>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297.29741999999999</v>
      </c>
      <c r="CV44" s="100"/>
      <c r="CW44" s="101"/>
      <c r="CX44" s="103"/>
      <c r="CY44" s="100"/>
      <c r="CZ44" s="101">
        <v>7533.4636700000001</v>
      </c>
      <c r="DA44" s="101"/>
      <c r="DB44" s="102"/>
      <c r="DC44" s="100"/>
      <c r="DD44" s="101"/>
      <c r="DE44" s="101"/>
      <c r="DF44" s="101"/>
      <c r="DG44" s="101"/>
      <c r="DH44" s="101"/>
      <c r="DI44" s="101"/>
      <c r="DJ44" s="101"/>
      <c r="DK44" s="101"/>
      <c r="DL44" s="101"/>
      <c r="DM44" s="101"/>
      <c r="DN44" s="102"/>
      <c r="DO44" s="104"/>
      <c r="DP44" s="105"/>
      <c r="DQ44" s="105"/>
      <c r="DR44" s="106" t="s">
        <v>1290</v>
      </c>
      <c r="DS44" s="100">
        <v>3151.1805899999999</v>
      </c>
      <c r="DT44" s="101">
        <v>917.13716999999997</v>
      </c>
      <c r="DU44" s="101">
        <v>917.13716999999997</v>
      </c>
      <c r="DV44" s="102"/>
      <c r="DW44" s="99"/>
      <c r="DX44" s="100"/>
      <c r="DY44" s="101"/>
      <c r="DZ44" s="101"/>
      <c r="EA44" s="101"/>
      <c r="EB44" s="101"/>
      <c r="EC44" s="103">
        <v>7426.2</v>
      </c>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100"/>
      <c r="FC44" s="101"/>
      <c r="FD44" s="101"/>
      <c r="FE44" s="102"/>
      <c r="FF44" s="99"/>
      <c r="FG44" s="99"/>
      <c r="FH44" s="99"/>
      <c r="FI44" s="99"/>
      <c r="FJ44" s="100"/>
      <c r="FK44" s="102"/>
      <c r="FL44" s="99"/>
      <c r="FM44" s="99"/>
      <c r="FN44" s="99"/>
      <c r="FO44" s="100"/>
      <c r="FP44" s="101"/>
      <c r="FQ44" s="101"/>
      <c r="FR44" s="102"/>
      <c r="FS44" s="99"/>
      <c r="FT44" s="100"/>
      <c r="FU44" s="102"/>
      <c r="FV44" s="100"/>
      <c r="FW44" s="101"/>
      <c r="FX44" s="101"/>
      <c r="FY44" s="101"/>
      <c r="FZ44" s="102"/>
      <c r="GA44" s="100"/>
      <c r="GB44" s="102"/>
      <c r="GC44" s="100"/>
      <c r="GD44" s="101"/>
      <c r="GE44" s="101"/>
      <c r="GF44" s="102"/>
      <c r="GG44" s="99"/>
      <c r="GH44" s="99"/>
      <c r="GI44" s="99"/>
      <c r="GJ44" s="100"/>
      <c r="GK44" s="101"/>
      <c r="GL44" s="101"/>
      <c r="GM44" s="101"/>
      <c r="GN44" s="102"/>
      <c r="GO44" s="99"/>
      <c r="GP44" s="100"/>
      <c r="GQ44" s="102"/>
      <c r="GR44" s="1"/>
      <c r="GS44" s="99"/>
      <c r="GT44" s="100"/>
      <c r="GU44" s="102"/>
      <c r="GV44" s="99"/>
      <c r="GW44" s="99"/>
      <c r="GX44" s="99"/>
      <c r="GY44" s="100"/>
      <c r="GZ44" s="102"/>
      <c r="HA44" s="100"/>
      <c r="HB44" s="102"/>
      <c r="HC44" s="1"/>
      <c r="HD44" s="99"/>
      <c r="HE44" s="99"/>
      <c r="HF44" s="99"/>
      <c r="HG44" s="99"/>
      <c r="HH44" s="99"/>
      <c r="HI44" s="99"/>
      <c r="HJ44" s="100"/>
      <c r="HK44" s="102"/>
      <c r="HL44" s="1"/>
      <c r="HM44" s="100">
        <v>3151.1805899999999</v>
      </c>
      <c r="HN44" s="101">
        <v>3113.8474000000001</v>
      </c>
      <c r="HO44" s="102">
        <v>234.08662000000001</v>
      </c>
    </row>
    <row r="45" spans="1:223" x14ac:dyDescent="0.3">
      <c r="A45" s="1"/>
      <c r="B45" s="98" t="s">
        <v>737</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c r="W45" s="102">
        <v>1.0612699999999999</v>
      </c>
      <c r="X45" s="99"/>
      <c r="Y45" s="100"/>
      <c r="Z45" s="101"/>
      <c r="AA45" s="102">
        <v>17.28781</v>
      </c>
      <c r="AB45" s="100"/>
      <c r="AC45" s="101"/>
      <c r="AD45" s="101"/>
      <c r="AE45" s="101"/>
      <c r="AF45" s="101">
        <v>12.23925</v>
      </c>
      <c r="AG45" s="101">
        <v>24.4617</v>
      </c>
      <c r="AH45" s="102">
        <v>10.27692</v>
      </c>
      <c r="AI45" s="99"/>
      <c r="AJ45" s="99"/>
      <c r="AK45" s="99"/>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c r="BM45" s="100">
        <v>167.61232000000001</v>
      </c>
      <c r="BN45" s="101">
        <v>166.56063</v>
      </c>
      <c r="BO45" s="101">
        <v>168.58996999999999</v>
      </c>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297.29741999999999</v>
      </c>
      <c r="CV45" s="100"/>
      <c r="CW45" s="101"/>
      <c r="CX45" s="103"/>
      <c r="CY45" s="100"/>
      <c r="CZ45" s="101">
        <v>7503.6672900000003</v>
      </c>
      <c r="DA45" s="101"/>
      <c r="DB45" s="102"/>
      <c r="DC45" s="100"/>
      <c r="DD45" s="101"/>
      <c r="DE45" s="101"/>
      <c r="DF45" s="101"/>
      <c r="DG45" s="101"/>
      <c r="DH45" s="101"/>
      <c r="DI45" s="101"/>
      <c r="DJ45" s="101"/>
      <c r="DK45" s="101"/>
      <c r="DL45" s="101"/>
      <c r="DM45" s="101"/>
      <c r="DN45" s="102"/>
      <c r="DO45" s="104"/>
      <c r="DP45" s="105"/>
      <c r="DQ45" s="105"/>
      <c r="DR45" s="106" t="s">
        <v>1290</v>
      </c>
      <c r="DS45" s="100">
        <v>3151.1805899999999</v>
      </c>
      <c r="DT45" s="101">
        <v>917.13716999999997</v>
      </c>
      <c r="DU45" s="101">
        <v>917.13716999999997</v>
      </c>
      <c r="DV45" s="102"/>
      <c r="DW45" s="99"/>
      <c r="DX45" s="100"/>
      <c r="DY45" s="101"/>
      <c r="DZ45" s="101"/>
      <c r="EA45" s="101"/>
      <c r="EB45" s="101"/>
      <c r="EC45" s="103">
        <v>7397.9</v>
      </c>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100"/>
      <c r="FC45" s="101"/>
      <c r="FD45" s="101"/>
      <c r="FE45" s="102"/>
      <c r="FF45" s="99"/>
      <c r="FG45" s="99"/>
      <c r="FH45" s="99"/>
      <c r="FI45" s="99"/>
      <c r="FJ45" s="100"/>
      <c r="FK45" s="102"/>
      <c r="FL45" s="99"/>
      <c r="FM45" s="99"/>
      <c r="FN45" s="99"/>
      <c r="FO45" s="100"/>
      <c r="FP45" s="101"/>
      <c r="FQ45" s="101"/>
      <c r="FR45" s="102"/>
      <c r="FS45" s="99"/>
      <c r="FT45" s="100"/>
      <c r="FU45" s="102"/>
      <c r="FV45" s="100"/>
      <c r="FW45" s="101"/>
      <c r="FX45" s="101"/>
      <c r="FY45" s="101"/>
      <c r="FZ45" s="102"/>
      <c r="GA45" s="100"/>
      <c r="GB45" s="102"/>
      <c r="GC45" s="100"/>
      <c r="GD45" s="101"/>
      <c r="GE45" s="101"/>
      <c r="GF45" s="102"/>
      <c r="GG45" s="99"/>
      <c r="GH45" s="99"/>
      <c r="GI45" s="99"/>
      <c r="GJ45" s="100"/>
      <c r="GK45" s="101"/>
      <c r="GL45" s="101"/>
      <c r="GM45" s="101"/>
      <c r="GN45" s="102"/>
      <c r="GO45" s="99"/>
      <c r="GP45" s="100"/>
      <c r="GQ45" s="102"/>
      <c r="GR45" s="1"/>
      <c r="GS45" s="99"/>
      <c r="GT45" s="100"/>
      <c r="GU45" s="102"/>
      <c r="GV45" s="99"/>
      <c r="GW45" s="99"/>
      <c r="GX45" s="99"/>
      <c r="GY45" s="100"/>
      <c r="GZ45" s="102"/>
      <c r="HA45" s="100"/>
      <c r="HB45" s="102"/>
      <c r="HC45" s="1"/>
      <c r="HD45" s="99"/>
      <c r="HE45" s="99"/>
      <c r="HF45" s="99"/>
      <c r="HG45" s="99"/>
      <c r="HH45" s="99"/>
      <c r="HI45" s="99"/>
      <c r="HJ45" s="100"/>
      <c r="HK45" s="102"/>
      <c r="HL45" s="1"/>
      <c r="HM45" s="100">
        <v>3151.1805899999999</v>
      </c>
      <c r="HN45" s="101">
        <v>3113.8474000000001</v>
      </c>
      <c r="HO45" s="102">
        <v>232.62900999999999</v>
      </c>
    </row>
    <row r="46" spans="1:223" x14ac:dyDescent="0.3">
      <c r="A46" s="1"/>
      <c r="B46" s="98" t="s">
        <v>738</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c r="W46" s="102">
        <v>1.0612699999999999</v>
      </c>
      <c r="X46" s="99"/>
      <c r="Y46" s="100"/>
      <c r="Z46" s="101"/>
      <c r="AA46" s="102">
        <v>17.28781</v>
      </c>
      <c r="AB46" s="100"/>
      <c r="AC46" s="101"/>
      <c r="AD46" s="101"/>
      <c r="AE46" s="101"/>
      <c r="AF46" s="101">
        <v>12.23925</v>
      </c>
      <c r="AG46" s="101">
        <v>24.4617</v>
      </c>
      <c r="AH46" s="102">
        <v>10.27692</v>
      </c>
      <c r="AI46" s="99"/>
      <c r="AJ46" s="99"/>
      <c r="AK46" s="99"/>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c r="BM46" s="100">
        <v>167.61232000000001</v>
      </c>
      <c r="BN46" s="101">
        <v>166.56063</v>
      </c>
      <c r="BO46" s="101">
        <v>168.58996999999999</v>
      </c>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297.29741999999999</v>
      </c>
      <c r="CV46" s="100"/>
      <c r="CW46" s="101"/>
      <c r="CX46" s="103"/>
      <c r="CY46" s="100"/>
      <c r="CZ46" s="101">
        <v>7485.9214300000003</v>
      </c>
      <c r="DA46" s="101"/>
      <c r="DB46" s="102"/>
      <c r="DC46" s="100"/>
      <c r="DD46" s="101"/>
      <c r="DE46" s="101"/>
      <c r="DF46" s="101"/>
      <c r="DG46" s="101"/>
      <c r="DH46" s="101"/>
      <c r="DI46" s="101"/>
      <c r="DJ46" s="101"/>
      <c r="DK46" s="101"/>
      <c r="DL46" s="101"/>
      <c r="DM46" s="101"/>
      <c r="DN46" s="102"/>
      <c r="DO46" s="104"/>
      <c r="DP46" s="105"/>
      <c r="DQ46" s="105"/>
      <c r="DR46" s="106" t="s">
        <v>1290</v>
      </c>
      <c r="DS46" s="100">
        <v>3151.1805899999999</v>
      </c>
      <c r="DT46" s="101">
        <v>917.13716999999997</v>
      </c>
      <c r="DU46" s="101">
        <v>917.13716999999997</v>
      </c>
      <c r="DV46" s="102"/>
      <c r="DW46" s="99"/>
      <c r="DX46" s="100"/>
      <c r="DY46" s="101"/>
      <c r="DZ46" s="101"/>
      <c r="EA46" s="101"/>
      <c r="EB46" s="101"/>
      <c r="EC46" s="103">
        <v>7380.1</v>
      </c>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100"/>
      <c r="FC46" s="101"/>
      <c r="FD46" s="101"/>
      <c r="FE46" s="102"/>
      <c r="FF46" s="99"/>
      <c r="FG46" s="99"/>
      <c r="FH46" s="99"/>
      <c r="FI46" s="99"/>
      <c r="FJ46" s="100"/>
      <c r="FK46" s="102"/>
      <c r="FL46" s="99"/>
      <c r="FM46" s="99"/>
      <c r="FN46" s="99"/>
      <c r="FO46" s="100"/>
      <c r="FP46" s="101"/>
      <c r="FQ46" s="101"/>
      <c r="FR46" s="102"/>
      <c r="FS46" s="99"/>
      <c r="FT46" s="100"/>
      <c r="FU46" s="102"/>
      <c r="FV46" s="100"/>
      <c r="FW46" s="101"/>
      <c r="FX46" s="101"/>
      <c r="FY46" s="101"/>
      <c r="FZ46" s="102"/>
      <c r="GA46" s="100"/>
      <c r="GB46" s="102"/>
      <c r="GC46" s="100"/>
      <c r="GD46" s="101"/>
      <c r="GE46" s="101"/>
      <c r="GF46" s="102"/>
      <c r="GG46" s="99"/>
      <c r="GH46" s="99"/>
      <c r="GI46" s="99"/>
      <c r="GJ46" s="100"/>
      <c r="GK46" s="101"/>
      <c r="GL46" s="101"/>
      <c r="GM46" s="101"/>
      <c r="GN46" s="102"/>
      <c r="GO46" s="99"/>
      <c r="GP46" s="100"/>
      <c r="GQ46" s="102"/>
      <c r="GR46" s="1"/>
      <c r="GS46" s="99"/>
      <c r="GT46" s="100"/>
      <c r="GU46" s="102"/>
      <c r="GV46" s="99"/>
      <c r="GW46" s="99"/>
      <c r="GX46" s="99"/>
      <c r="GY46" s="100"/>
      <c r="GZ46" s="102"/>
      <c r="HA46" s="100"/>
      <c r="HB46" s="102"/>
      <c r="HC46" s="1"/>
      <c r="HD46" s="99"/>
      <c r="HE46" s="99"/>
      <c r="HF46" s="99"/>
      <c r="HG46" s="99"/>
      <c r="HH46" s="99"/>
      <c r="HI46" s="99"/>
      <c r="HJ46" s="100"/>
      <c r="HK46" s="102"/>
      <c r="HL46" s="1"/>
      <c r="HM46" s="100">
        <v>3151.1805899999999</v>
      </c>
      <c r="HN46" s="101">
        <v>3113.8474000000001</v>
      </c>
      <c r="HO46" s="102">
        <v>232.62900999999999</v>
      </c>
    </row>
    <row r="47" spans="1:223" x14ac:dyDescent="0.3">
      <c r="A47" s="1"/>
      <c r="B47" s="98" t="s">
        <v>739</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c r="W47" s="102">
        <v>1.0612699999999999</v>
      </c>
      <c r="X47" s="99"/>
      <c r="Y47" s="100"/>
      <c r="Z47" s="101"/>
      <c r="AA47" s="102">
        <v>17.28781</v>
      </c>
      <c r="AB47" s="100"/>
      <c r="AC47" s="101"/>
      <c r="AD47" s="101"/>
      <c r="AE47" s="101"/>
      <c r="AF47" s="101">
        <v>12.23925</v>
      </c>
      <c r="AG47" s="101">
        <v>24.4617</v>
      </c>
      <c r="AH47" s="102">
        <v>10.27692</v>
      </c>
      <c r="AI47" s="99"/>
      <c r="AJ47" s="99"/>
      <c r="AK47" s="99"/>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c r="BM47" s="100">
        <v>167.61232000000001</v>
      </c>
      <c r="BN47" s="101">
        <v>166.56063</v>
      </c>
      <c r="BO47" s="101">
        <v>168.58996999999999</v>
      </c>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297.29741999999999</v>
      </c>
      <c r="CV47" s="100"/>
      <c r="CW47" s="101"/>
      <c r="CX47" s="103"/>
      <c r="CY47" s="100"/>
      <c r="CZ47" s="101">
        <v>7461.7828799999997</v>
      </c>
      <c r="DA47" s="101"/>
      <c r="DB47" s="102"/>
      <c r="DC47" s="100"/>
      <c r="DD47" s="101"/>
      <c r="DE47" s="101"/>
      <c r="DF47" s="101"/>
      <c r="DG47" s="101"/>
      <c r="DH47" s="101"/>
      <c r="DI47" s="101"/>
      <c r="DJ47" s="101"/>
      <c r="DK47" s="101"/>
      <c r="DL47" s="101"/>
      <c r="DM47" s="101"/>
      <c r="DN47" s="102"/>
      <c r="DO47" s="104"/>
      <c r="DP47" s="105"/>
      <c r="DQ47" s="105"/>
      <c r="DR47" s="106" t="s">
        <v>1290</v>
      </c>
      <c r="DS47" s="100">
        <v>3151.1805899999999</v>
      </c>
      <c r="DT47" s="101">
        <v>917.13716999999997</v>
      </c>
      <c r="DU47" s="101">
        <v>917.13716999999997</v>
      </c>
      <c r="DV47" s="102"/>
      <c r="DW47" s="99"/>
      <c r="DX47" s="100"/>
      <c r="DY47" s="101"/>
      <c r="DZ47" s="101"/>
      <c r="EA47" s="101"/>
      <c r="EB47" s="101"/>
      <c r="EC47" s="103">
        <v>7354.4</v>
      </c>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100"/>
      <c r="FC47" s="101"/>
      <c r="FD47" s="101"/>
      <c r="FE47" s="102"/>
      <c r="FF47" s="99"/>
      <c r="FG47" s="99"/>
      <c r="FH47" s="99"/>
      <c r="FI47" s="99"/>
      <c r="FJ47" s="100"/>
      <c r="FK47" s="102"/>
      <c r="FL47" s="99"/>
      <c r="FM47" s="99"/>
      <c r="FN47" s="99"/>
      <c r="FO47" s="100"/>
      <c r="FP47" s="101"/>
      <c r="FQ47" s="101"/>
      <c r="FR47" s="102"/>
      <c r="FS47" s="99"/>
      <c r="FT47" s="100"/>
      <c r="FU47" s="102"/>
      <c r="FV47" s="100"/>
      <c r="FW47" s="101"/>
      <c r="FX47" s="101"/>
      <c r="FY47" s="101"/>
      <c r="FZ47" s="102"/>
      <c r="GA47" s="100"/>
      <c r="GB47" s="102"/>
      <c r="GC47" s="100"/>
      <c r="GD47" s="101"/>
      <c r="GE47" s="101"/>
      <c r="GF47" s="102"/>
      <c r="GG47" s="99"/>
      <c r="GH47" s="99"/>
      <c r="GI47" s="99"/>
      <c r="GJ47" s="100"/>
      <c r="GK47" s="101"/>
      <c r="GL47" s="101"/>
      <c r="GM47" s="101"/>
      <c r="GN47" s="102"/>
      <c r="GO47" s="99"/>
      <c r="GP47" s="100"/>
      <c r="GQ47" s="102"/>
      <c r="GR47" s="1"/>
      <c r="GS47" s="99"/>
      <c r="GT47" s="100"/>
      <c r="GU47" s="102"/>
      <c r="GV47" s="99"/>
      <c r="GW47" s="99"/>
      <c r="GX47" s="99"/>
      <c r="GY47" s="100"/>
      <c r="GZ47" s="102"/>
      <c r="HA47" s="100"/>
      <c r="HB47" s="102"/>
      <c r="HC47" s="1"/>
      <c r="HD47" s="99"/>
      <c r="HE47" s="99"/>
      <c r="HF47" s="99"/>
      <c r="HG47" s="99"/>
      <c r="HH47" s="99"/>
      <c r="HI47" s="99"/>
      <c r="HJ47" s="100"/>
      <c r="HK47" s="102"/>
      <c r="HL47" s="1"/>
      <c r="HM47" s="100">
        <v>3151.1805899999999</v>
      </c>
      <c r="HN47" s="101">
        <v>3113.8474000000001</v>
      </c>
      <c r="HO47" s="102">
        <v>232.62900999999999</v>
      </c>
    </row>
    <row r="48" spans="1:223" x14ac:dyDescent="0.3">
      <c r="A48" s="1"/>
      <c r="B48" s="98" t="s">
        <v>740</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c r="W48" s="102">
        <v>1.0612699999999999</v>
      </c>
      <c r="X48" s="99"/>
      <c r="Y48" s="100"/>
      <c r="Z48" s="101"/>
      <c r="AA48" s="102">
        <v>17.28781</v>
      </c>
      <c r="AB48" s="100"/>
      <c r="AC48" s="101"/>
      <c r="AD48" s="101"/>
      <c r="AE48" s="101"/>
      <c r="AF48" s="101">
        <v>12.23925</v>
      </c>
      <c r="AG48" s="101">
        <v>24.4617</v>
      </c>
      <c r="AH48" s="102">
        <v>10.27692</v>
      </c>
      <c r="AI48" s="99"/>
      <c r="AJ48" s="99"/>
      <c r="AK48" s="99"/>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c r="BM48" s="100">
        <v>167.61232000000001</v>
      </c>
      <c r="BN48" s="101">
        <v>166.56063</v>
      </c>
      <c r="BO48" s="101">
        <v>168.58996999999999</v>
      </c>
      <c r="BP48" s="101"/>
      <c r="BQ48" s="101"/>
      <c r="BR48" s="101"/>
      <c r="BS48" s="101"/>
      <c r="BT48" s="101"/>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297.29741999999999</v>
      </c>
      <c r="CV48" s="100"/>
      <c r="CW48" s="101"/>
      <c r="CX48" s="103"/>
      <c r="CY48" s="100"/>
      <c r="CZ48" s="101">
        <v>7400.4241599999996</v>
      </c>
      <c r="DA48" s="101"/>
      <c r="DB48" s="102"/>
      <c r="DC48" s="100"/>
      <c r="DD48" s="101"/>
      <c r="DE48" s="101"/>
      <c r="DF48" s="101"/>
      <c r="DG48" s="101"/>
      <c r="DH48" s="101"/>
      <c r="DI48" s="101"/>
      <c r="DJ48" s="101"/>
      <c r="DK48" s="101"/>
      <c r="DL48" s="101"/>
      <c r="DM48" s="101"/>
      <c r="DN48" s="102"/>
      <c r="DO48" s="104"/>
      <c r="DP48" s="105"/>
      <c r="DQ48" s="105"/>
      <c r="DR48" s="106" t="s">
        <v>1290</v>
      </c>
      <c r="DS48" s="100">
        <v>3151.1805899999999</v>
      </c>
      <c r="DT48" s="101">
        <v>917.13716999999997</v>
      </c>
      <c r="DU48" s="101">
        <v>917.13716999999997</v>
      </c>
      <c r="DV48" s="102"/>
      <c r="DW48" s="99"/>
      <c r="DX48" s="100"/>
      <c r="DY48" s="101"/>
      <c r="DZ48" s="101"/>
      <c r="EA48" s="101"/>
      <c r="EB48" s="101"/>
      <c r="EC48" s="103">
        <v>7291.2</v>
      </c>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100"/>
      <c r="FC48" s="101"/>
      <c r="FD48" s="101"/>
      <c r="FE48" s="102"/>
      <c r="FF48" s="99"/>
      <c r="FG48" s="99"/>
      <c r="FH48" s="99"/>
      <c r="FI48" s="99"/>
      <c r="FJ48" s="100"/>
      <c r="FK48" s="102"/>
      <c r="FL48" s="99"/>
      <c r="FM48" s="99"/>
      <c r="FN48" s="99"/>
      <c r="FO48" s="100"/>
      <c r="FP48" s="101"/>
      <c r="FQ48" s="101"/>
      <c r="FR48" s="102"/>
      <c r="FS48" s="99"/>
      <c r="FT48" s="100"/>
      <c r="FU48" s="102"/>
      <c r="FV48" s="100"/>
      <c r="FW48" s="101"/>
      <c r="FX48" s="101"/>
      <c r="FY48" s="101"/>
      <c r="FZ48" s="102"/>
      <c r="GA48" s="100"/>
      <c r="GB48" s="102"/>
      <c r="GC48" s="100"/>
      <c r="GD48" s="101"/>
      <c r="GE48" s="101"/>
      <c r="GF48" s="102"/>
      <c r="GG48" s="99"/>
      <c r="GH48" s="99"/>
      <c r="GI48" s="99"/>
      <c r="GJ48" s="100"/>
      <c r="GK48" s="101"/>
      <c r="GL48" s="101"/>
      <c r="GM48" s="101"/>
      <c r="GN48" s="102"/>
      <c r="GO48" s="99"/>
      <c r="GP48" s="100"/>
      <c r="GQ48" s="102"/>
      <c r="GR48" s="1"/>
      <c r="GS48" s="99"/>
      <c r="GT48" s="100"/>
      <c r="GU48" s="102"/>
      <c r="GV48" s="99"/>
      <c r="GW48" s="99"/>
      <c r="GX48" s="99"/>
      <c r="GY48" s="100"/>
      <c r="GZ48" s="102"/>
      <c r="HA48" s="100"/>
      <c r="HB48" s="102"/>
      <c r="HC48" s="1"/>
      <c r="HD48" s="99"/>
      <c r="HE48" s="99"/>
      <c r="HF48" s="99"/>
      <c r="HG48" s="99"/>
      <c r="HH48" s="99"/>
      <c r="HI48" s="99"/>
      <c r="HJ48" s="100"/>
      <c r="HK48" s="102"/>
      <c r="HL48" s="1"/>
      <c r="HM48" s="100">
        <v>3151.1805899999999</v>
      </c>
      <c r="HN48" s="101">
        <v>3113.8474000000001</v>
      </c>
      <c r="HO48" s="102">
        <v>232.62900999999999</v>
      </c>
    </row>
    <row r="49" spans="1:223" x14ac:dyDescent="0.3">
      <c r="A49" s="1"/>
      <c r="B49" s="98" t="s">
        <v>741</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c r="W49" s="102">
        <v>1.0612699999999999</v>
      </c>
      <c r="X49" s="99"/>
      <c r="Y49" s="100"/>
      <c r="Z49" s="101"/>
      <c r="AA49" s="102">
        <v>17.28781</v>
      </c>
      <c r="AB49" s="100"/>
      <c r="AC49" s="101"/>
      <c r="AD49" s="101"/>
      <c r="AE49" s="101"/>
      <c r="AF49" s="101">
        <v>12.23925</v>
      </c>
      <c r="AG49" s="101">
        <v>24.4617</v>
      </c>
      <c r="AH49" s="102">
        <v>10.27692</v>
      </c>
      <c r="AI49" s="99"/>
      <c r="AJ49" s="99"/>
      <c r="AK49" s="99"/>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c r="BM49" s="100">
        <v>167.61232000000001</v>
      </c>
      <c r="BN49" s="101">
        <v>166.56063</v>
      </c>
      <c r="BO49" s="101">
        <v>168.58996999999999</v>
      </c>
      <c r="BP49" s="101"/>
      <c r="BQ49" s="101"/>
      <c r="BR49" s="101"/>
      <c r="BS49" s="101"/>
      <c r="BT49" s="101"/>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297.29741999999999</v>
      </c>
      <c r="CV49" s="100"/>
      <c r="CW49" s="101"/>
      <c r="CX49" s="103"/>
      <c r="CY49" s="100"/>
      <c r="CZ49" s="101">
        <v>7343.8813700000001</v>
      </c>
      <c r="DA49" s="101"/>
      <c r="DB49" s="102"/>
      <c r="DC49" s="100"/>
      <c r="DD49" s="101"/>
      <c r="DE49" s="101"/>
      <c r="DF49" s="101"/>
      <c r="DG49" s="101"/>
      <c r="DH49" s="101"/>
      <c r="DI49" s="101"/>
      <c r="DJ49" s="101"/>
      <c r="DK49" s="101"/>
      <c r="DL49" s="101"/>
      <c r="DM49" s="101"/>
      <c r="DN49" s="102"/>
      <c r="DO49" s="104"/>
      <c r="DP49" s="105"/>
      <c r="DQ49" s="105"/>
      <c r="DR49" s="106" t="s">
        <v>1290</v>
      </c>
      <c r="DS49" s="100">
        <v>3151.1805899999999</v>
      </c>
      <c r="DT49" s="101">
        <v>917.13716999999997</v>
      </c>
      <c r="DU49" s="101">
        <v>917.13716999999997</v>
      </c>
      <c r="DV49" s="102"/>
      <c r="DW49" s="99"/>
      <c r="DX49" s="100"/>
      <c r="DY49" s="101"/>
      <c r="DZ49" s="101"/>
      <c r="EA49" s="101"/>
      <c r="EB49" s="101"/>
      <c r="EC49" s="103">
        <v>7235</v>
      </c>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100"/>
      <c r="FC49" s="101"/>
      <c r="FD49" s="101"/>
      <c r="FE49" s="102"/>
      <c r="FF49" s="99"/>
      <c r="FG49" s="99"/>
      <c r="FH49" s="99"/>
      <c r="FI49" s="99"/>
      <c r="FJ49" s="100"/>
      <c r="FK49" s="102"/>
      <c r="FL49" s="99"/>
      <c r="FM49" s="99"/>
      <c r="FN49" s="99"/>
      <c r="FO49" s="100"/>
      <c r="FP49" s="101"/>
      <c r="FQ49" s="101"/>
      <c r="FR49" s="102"/>
      <c r="FS49" s="99"/>
      <c r="FT49" s="100"/>
      <c r="FU49" s="102"/>
      <c r="FV49" s="100"/>
      <c r="FW49" s="101"/>
      <c r="FX49" s="101"/>
      <c r="FY49" s="101"/>
      <c r="FZ49" s="102"/>
      <c r="GA49" s="100"/>
      <c r="GB49" s="102"/>
      <c r="GC49" s="100"/>
      <c r="GD49" s="101"/>
      <c r="GE49" s="101"/>
      <c r="GF49" s="102"/>
      <c r="GG49" s="99"/>
      <c r="GH49" s="99"/>
      <c r="GI49" s="99"/>
      <c r="GJ49" s="100"/>
      <c r="GK49" s="101"/>
      <c r="GL49" s="101"/>
      <c r="GM49" s="101"/>
      <c r="GN49" s="102"/>
      <c r="GO49" s="99"/>
      <c r="GP49" s="100"/>
      <c r="GQ49" s="102"/>
      <c r="GR49" s="1"/>
      <c r="GS49" s="99"/>
      <c r="GT49" s="100"/>
      <c r="GU49" s="102"/>
      <c r="GV49" s="99"/>
      <c r="GW49" s="99"/>
      <c r="GX49" s="99"/>
      <c r="GY49" s="100"/>
      <c r="GZ49" s="102"/>
      <c r="HA49" s="100"/>
      <c r="HB49" s="102"/>
      <c r="HC49" s="1"/>
      <c r="HD49" s="99"/>
      <c r="HE49" s="99"/>
      <c r="HF49" s="99"/>
      <c r="HG49" s="99"/>
      <c r="HH49" s="99"/>
      <c r="HI49" s="99"/>
      <c r="HJ49" s="100"/>
      <c r="HK49" s="102"/>
      <c r="HL49" s="1"/>
      <c r="HM49" s="100">
        <v>3151.1805899999999</v>
      </c>
      <c r="HN49" s="101">
        <v>3113.8474000000001</v>
      </c>
      <c r="HO49" s="102">
        <v>232.62900999999999</v>
      </c>
    </row>
    <row r="50" spans="1:223" x14ac:dyDescent="0.3">
      <c r="A50" s="1"/>
      <c r="B50" s="98" t="s">
        <v>742</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c r="W50" s="102">
        <v>1.0612699999999999</v>
      </c>
      <c r="X50" s="99"/>
      <c r="Y50" s="100"/>
      <c r="Z50" s="101"/>
      <c r="AA50" s="102">
        <v>17.28781</v>
      </c>
      <c r="AB50" s="100"/>
      <c r="AC50" s="101"/>
      <c r="AD50" s="101"/>
      <c r="AE50" s="101"/>
      <c r="AF50" s="101">
        <v>12.23925</v>
      </c>
      <c r="AG50" s="101">
        <v>24.4617</v>
      </c>
      <c r="AH50" s="102">
        <v>10.27692</v>
      </c>
      <c r="AI50" s="99"/>
      <c r="AJ50" s="99"/>
      <c r="AK50" s="99"/>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c r="BM50" s="100">
        <v>167.61232000000001</v>
      </c>
      <c r="BN50" s="101">
        <v>166.56063</v>
      </c>
      <c r="BO50" s="101">
        <v>168.58996999999999</v>
      </c>
      <c r="BP50" s="101"/>
      <c r="BQ50" s="101"/>
      <c r="BR50" s="101"/>
      <c r="BS50" s="101"/>
      <c r="BT50" s="101"/>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297.29741999999999</v>
      </c>
      <c r="CV50" s="100"/>
      <c r="CW50" s="101"/>
      <c r="CX50" s="103"/>
      <c r="CY50" s="100"/>
      <c r="CZ50" s="101">
        <v>7347.8072599999996</v>
      </c>
      <c r="DA50" s="101"/>
      <c r="DB50" s="102"/>
      <c r="DC50" s="100"/>
      <c r="DD50" s="101"/>
      <c r="DE50" s="101"/>
      <c r="DF50" s="101"/>
      <c r="DG50" s="101"/>
      <c r="DH50" s="101"/>
      <c r="DI50" s="101"/>
      <c r="DJ50" s="101"/>
      <c r="DK50" s="101"/>
      <c r="DL50" s="101"/>
      <c r="DM50" s="101"/>
      <c r="DN50" s="102"/>
      <c r="DO50" s="104"/>
      <c r="DP50" s="105"/>
      <c r="DQ50" s="105"/>
      <c r="DR50" s="106" t="s">
        <v>1290</v>
      </c>
      <c r="DS50" s="100">
        <v>3151.1805899999999</v>
      </c>
      <c r="DT50" s="101">
        <v>917.13716999999997</v>
      </c>
      <c r="DU50" s="101">
        <v>917.13716999999997</v>
      </c>
      <c r="DV50" s="102"/>
      <c r="DW50" s="99"/>
      <c r="DX50" s="100"/>
      <c r="DY50" s="101"/>
      <c r="DZ50" s="101"/>
      <c r="EA50" s="101"/>
      <c r="EB50" s="101"/>
      <c r="EC50" s="103">
        <v>7239.1</v>
      </c>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100"/>
      <c r="FC50" s="101"/>
      <c r="FD50" s="101"/>
      <c r="FE50" s="102"/>
      <c r="FF50" s="99"/>
      <c r="FG50" s="99"/>
      <c r="FH50" s="99"/>
      <c r="FI50" s="99"/>
      <c r="FJ50" s="100"/>
      <c r="FK50" s="102"/>
      <c r="FL50" s="99"/>
      <c r="FM50" s="99"/>
      <c r="FN50" s="99"/>
      <c r="FO50" s="100"/>
      <c r="FP50" s="101"/>
      <c r="FQ50" s="101"/>
      <c r="FR50" s="102"/>
      <c r="FS50" s="99"/>
      <c r="FT50" s="100"/>
      <c r="FU50" s="102"/>
      <c r="FV50" s="100"/>
      <c r="FW50" s="101"/>
      <c r="FX50" s="101"/>
      <c r="FY50" s="101"/>
      <c r="FZ50" s="102"/>
      <c r="GA50" s="100"/>
      <c r="GB50" s="102"/>
      <c r="GC50" s="100"/>
      <c r="GD50" s="101"/>
      <c r="GE50" s="101"/>
      <c r="GF50" s="102"/>
      <c r="GG50" s="99"/>
      <c r="GH50" s="99"/>
      <c r="GI50" s="99"/>
      <c r="GJ50" s="100"/>
      <c r="GK50" s="101"/>
      <c r="GL50" s="101"/>
      <c r="GM50" s="101"/>
      <c r="GN50" s="102"/>
      <c r="GO50" s="99"/>
      <c r="GP50" s="100"/>
      <c r="GQ50" s="102"/>
      <c r="GR50" s="1"/>
      <c r="GS50" s="99"/>
      <c r="GT50" s="100"/>
      <c r="GU50" s="102"/>
      <c r="GV50" s="99"/>
      <c r="GW50" s="99"/>
      <c r="GX50" s="99"/>
      <c r="GY50" s="100"/>
      <c r="GZ50" s="102"/>
      <c r="HA50" s="100"/>
      <c r="HB50" s="102"/>
      <c r="HC50" s="1"/>
      <c r="HD50" s="99"/>
      <c r="HE50" s="99"/>
      <c r="HF50" s="99"/>
      <c r="HG50" s="99"/>
      <c r="HH50" s="99"/>
      <c r="HI50" s="99"/>
      <c r="HJ50" s="100"/>
      <c r="HK50" s="102"/>
      <c r="HL50" s="1"/>
      <c r="HM50" s="100">
        <v>3151.1805899999999</v>
      </c>
      <c r="HN50" s="101">
        <v>3113.8474000000001</v>
      </c>
      <c r="HO50" s="102">
        <v>232.62900999999999</v>
      </c>
    </row>
    <row r="51" spans="1:223" x14ac:dyDescent="0.3">
      <c r="A51" s="1"/>
      <c r="B51" s="98" t="s">
        <v>743</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c r="W51" s="102">
        <v>1.0612699999999999</v>
      </c>
      <c r="X51" s="99"/>
      <c r="Y51" s="100"/>
      <c r="Z51" s="101"/>
      <c r="AA51" s="102">
        <v>17.28781</v>
      </c>
      <c r="AB51" s="100"/>
      <c r="AC51" s="101"/>
      <c r="AD51" s="101"/>
      <c r="AE51" s="101"/>
      <c r="AF51" s="101">
        <v>12.23925</v>
      </c>
      <c r="AG51" s="101">
        <v>24.4617</v>
      </c>
      <c r="AH51" s="102">
        <v>10.27692</v>
      </c>
      <c r="AI51" s="99"/>
      <c r="AJ51" s="99"/>
      <c r="AK51" s="99"/>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c r="BM51" s="100">
        <v>167.61232000000001</v>
      </c>
      <c r="BN51" s="101">
        <v>166.56063</v>
      </c>
      <c r="BO51" s="101">
        <v>168.58996999999999</v>
      </c>
      <c r="BP51" s="101"/>
      <c r="BQ51" s="101"/>
      <c r="BR51" s="101"/>
      <c r="BS51" s="101"/>
      <c r="BT51" s="101"/>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297.29741999999999</v>
      </c>
      <c r="CV51" s="100"/>
      <c r="CW51" s="101"/>
      <c r="CX51" s="103"/>
      <c r="CY51" s="100"/>
      <c r="CZ51" s="101">
        <v>7294.6269499999999</v>
      </c>
      <c r="DA51" s="101"/>
      <c r="DB51" s="102"/>
      <c r="DC51" s="100"/>
      <c r="DD51" s="101"/>
      <c r="DE51" s="101"/>
      <c r="DF51" s="101"/>
      <c r="DG51" s="101"/>
      <c r="DH51" s="101"/>
      <c r="DI51" s="101"/>
      <c r="DJ51" s="101"/>
      <c r="DK51" s="101"/>
      <c r="DL51" s="101"/>
      <c r="DM51" s="101"/>
      <c r="DN51" s="102"/>
      <c r="DO51" s="104"/>
      <c r="DP51" s="105"/>
      <c r="DQ51" s="105"/>
      <c r="DR51" s="106" t="s">
        <v>1290</v>
      </c>
      <c r="DS51" s="100">
        <v>3151.1805899999999</v>
      </c>
      <c r="DT51" s="101">
        <v>917.13716999999997</v>
      </c>
      <c r="DU51" s="101">
        <v>917.13716999999997</v>
      </c>
      <c r="DV51" s="102"/>
      <c r="DW51" s="99"/>
      <c r="DX51" s="100"/>
      <c r="DY51" s="101"/>
      <c r="DZ51" s="101"/>
      <c r="EA51" s="101"/>
      <c r="EB51" s="101"/>
      <c r="EC51" s="103">
        <v>7186.9</v>
      </c>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100"/>
      <c r="FC51" s="101"/>
      <c r="FD51" s="101"/>
      <c r="FE51" s="102"/>
      <c r="FF51" s="99"/>
      <c r="FG51" s="99"/>
      <c r="FH51" s="99"/>
      <c r="FI51" s="99"/>
      <c r="FJ51" s="100"/>
      <c r="FK51" s="102"/>
      <c r="FL51" s="99"/>
      <c r="FM51" s="99"/>
      <c r="FN51" s="99"/>
      <c r="FO51" s="100"/>
      <c r="FP51" s="101"/>
      <c r="FQ51" s="101"/>
      <c r="FR51" s="102"/>
      <c r="FS51" s="99"/>
      <c r="FT51" s="100"/>
      <c r="FU51" s="102"/>
      <c r="FV51" s="100"/>
      <c r="FW51" s="101"/>
      <c r="FX51" s="101"/>
      <c r="FY51" s="101"/>
      <c r="FZ51" s="102"/>
      <c r="GA51" s="100"/>
      <c r="GB51" s="102"/>
      <c r="GC51" s="100"/>
      <c r="GD51" s="101"/>
      <c r="GE51" s="101"/>
      <c r="GF51" s="102"/>
      <c r="GG51" s="99"/>
      <c r="GH51" s="99"/>
      <c r="GI51" s="99"/>
      <c r="GJ51" s="100"/>
      <c r="GK51" s="101"/>
      <c r="GL51" s="101"/>
      <c r="GM51" s="101"/>
      <c r="GN51" s="102"/>
      <c r="GO51" s="99"/>
      <c r="GP51" s="100"/>
      <c r="GQ51" s="102"/>
      <c r="GR51" s="1"/>
      <c r="GS51" s="99"/>
      <c r="GT51" s="100"/>
      <c r="GU51" s="102"/>
      <c r="GV51" s="99"/>
      <c r="GW51" s="99"/>
      <c r="GX51" s="99"/>
      <c r="GY51" s="100"/>
      <c r="GZ51" s="102"/>
      <c r="HA51" s="100"/>
      <c r="HB51" s="102"/>
      <c r="HC51" s="1"/>
      <c r="HD51" s="99"/>
      <c r="HE51" s="99"/>
      <c r="HF51" s="99"/>
      <c r="HG51" s="99"/>
      <c r="HH51" s="99"/>
      <c r="HI51" s="99"/>
      <c r="HJ51" s="100"/>
      <c r="HK51" s="102"/>
      <c r="HL51" s="1"/>
      <c r="HM51" s="100">
        <v>3151.1805899999999</v>
      </c>
      <c r="HN51" s="101">
        <v>3113.8474000000001</v>
      </c>
      <c r="HO51" s="102">
        <v>232.62900999999999</v>
      </c>
    </row>
    <row r="52" spans="1:223" x14ac:dyDescent="0.3">
      <c r="A52" s="1"/>
      <c r="B52" s="98" t="s">
        <v>744</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c r="W52" s="102">
        <v>1.0612699999999999</v>
      </c>
      <c r="X52" s="99"/>
      <c r="Y52" s="100"/>
      <c r="Z52" s="101"/>
      <c r="AA52" s="102">
        <v>17.28781</v>
      </c>
      <c r="AB52" s="100"/>
      <c r="AC52" s="101"/>
      <c r="AD52" s="101"/>
      <c r="AE52" s="101"/>
      <c r="AF52" s="101">
        <v>12.23925</v>
      </c>
      <c r="AG52" s="101">
        <v>24.4617</v>
      </c>
      <c r="AH52" s="102">
        <v>10.27692</v>
      </c>
      <c r="AI52" s="99"/>
      <c r="AJ52" s="99"/>
      <c r="AK52" s="99"/>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c r="BM52" s="100">
        <v>167.61232000000001</v>
      </c>
      <c r="BN52" s="101">
        <v>166.56063</v>
      </c>
      <c r="BO52" s="101">
        <v>168.58996999999999</v>
      </c>
      <c r="BP52" s="101"/>
      <c r="BQ52" s="101"/>
      <c r="BR52" s="101"/>
      <c r="BS52" s="101"/>
      <c r="BT52" s="101"/>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297.29741999999999</v>
      </c>
      <c r="CV52" s="100"/>
      <c r="CW52" s="101"/>
      <c r="CX52" s="103"/>
      <c r="CY52" s="100"/>
      <c r="CZ52" s="101">
        <v>7074.6683199999998</v>
      </c>
      <c r="DA52" s="101"/>
      <c r="DB52" s="102"/>
      <c r="DC52" s="100"/>
      <c r="DD52" s="101"/>
      <c r="DE52" s="101"/>
      <c r="DF52" s="101"/>
      <c r="DG52" s="101"/>
      <c r="DH52" s="101"/>
      <c r="DI52" s="101"/>
      <c r="DJ52" s="101"/>
      <c r="DK52" s="101"/>
      <c r="DL52" s="101"/>
      <c r="DM52" s="101"/>
      <c r="DN52" s="102"/>
      <c r="DO52" s="104"/>
      <c r="DP52" s="105"/>
      <c r="DQ52" s="105"/>
      <c r="DR52" s="106" t="s">
        <v>1288</v>
      </c>
      <c r="DS52" s="100">
        <v>3151.1805899999999</v>
      </c>
      <c r="DT52" s="101">
        <v>917.13716999999997</v>
      </c>
      <c r="DU52" s="101">
        <v>917.13716999999997</v>
      </c>
      <c r="DV52" s="102"/>
      <c r="DW52" s="99"/>
      <c r="DX52" s="100"/>
      <c r="DY52" s="101"/>
      <c r="DZ52" s="101"/>
      <c r="EA52" s="101"/>
      <c r="EB52" s="101"/>
      <c r="EC52" s="103">
        <v>6967.9</v>
      </c>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100"/>
      <c r="FC52" s="101"/>
      <c r="FD52" s="101"/>
      <c r="FE52" s="102"/>
      <c r="FF52" s="99"/>
      <c r="FG52" s="99"/>
      <c r="FH52" s="99"/>
      <c r="FI52" s="99"/>
      <c r="FJ52" s="100"/>
      <c r="FK52" s="102"/>
      <c r="FL52" s="99"/>
      <c r="FM52" s="99"/>
      <c r="FN52" s="99"/>
      <c r="FO52" s="100"/>
      <c r="FP52" s="101"/>
      <c r="FQ52" s="101"/>
      <c r="FR52" s="102"/>
      <c r="FS52" s="99"/>
      <c r="FT52" s="100"/>
      <c r="FU52" s="102"/>
      <c r="FV52" s="100"/>
      <c r="FW52" s="101"/>
      <c r="FX52" s="101"/>
      <c r="FY52" s="101"/>
      <c r="FZ52" s="102"/>
      <c r="GA52" s="100"/>
      <c r="GB52" s="102"/>
      <c r="GC52" s="100"/>
      <c r="GD52" s="101"/>
      <c r="GE52" s="101"/>
      <c r="GF52" s="102"/>
      <c r="GG52" s="99"/>
      <c r="GH52" s="99"/>
      <c r="GI52" s="99"/>
      <c r="GJ52" s="100"/>
      <c r="GK52" s="101"/>
      <c r="GL52" s="101"/>
      <c r="GM52" s="101"/>
      <c r="GN52" s="102"/>
      <c r="GO52" s="99"/>
      <c r="GP52" s="100"/>
      <c r="GQ52" s="102"/>
      <c r="GR52" s="1"/>
      <c r="GS52" s="99"/>
      <c r="GT52" s="100"/>
      <c r="GU52" s="102"/>
      <c r="GV52" s="99"/>
      <c r="GW52" s="99"/>
      <c r="GX52" s="99"/>
      <c r="GY52" s="100"/>
      <c r="GZ52" s="102"/>
      <c r="HA52" s="100"/>
      <c r="HB52" s="102"/>
      <c r="HC52" s="1"/>
      <c r="HD52" s="99"/>
      <c r="HE52" s="99"/>
      <c r="HF52" s="99"/>
      <c r="HG52" s="99"/>
      <c r="HH52" s="99"/>
      <c r="HI52" s="99"/>
      <c r="HJ52" s="100"/>
      <c r="HK52" s="102"/>
      <c r="HL52" s="1"/>
      <c r="HM52" s="100">
        <v>3151.1805899999999</v>
      </c>
      <c r="HN52" s="101">
        <v>3113.8474000000001</v>
      </c>
      <c r="HO52" s="102">
        <v>232.62900999999999</v>
      </c>
    </row>
    <row r="53" spans="1:223" x14ac:dyDescent="0.3">
      <c r="A53" s="1"/>
      <c r="B53" s="98" t="s">
        <v>745</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c r="W53" s="102">
        <v>1.0612699999999999</v>
      </c>
      <c r="X53" s="99"/>
      <c r="Y53" s="100"/>
      <c r="Z53" s="101"/>
      <c r="AA53" s="102">
        <v>17.28781</v>
      </c>
      <c r="AB53" s="100"/>
      <c r="AC53" s="101"/>
      <c r="AD53" s="101"/>
      <c r="AE53" s="101"/>
      <c r="AF53" s="101">
        <v>12.23925</v>
      </c>
      <c r="AG53" s="101">
        <v>24.4617</v>
      </c>
      <c r="AH53" s="102">
        <v>10.27692</v>
      </c>
      <c r="AI53" s="99"/>
      <c r="AJ53" s="99"/>
      <c r="AK53" s="99"/>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c r="BM53" s="100">
        <v>167.61232000000001</v>
      </c>
      <c r="BN53" s="101">
        <v>166.56063</v>
      </c>
      <c r="BO53" s="101">
        <v>168.58996999999999</v>
      </c>
      <c r="BP53" s="101"/>
      <c r="BQ53" s="101"/>
      <c r="BR53" s="101"/>
      <c r="BS53" s="101"/>
      <c r="BT53" s="101"/>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297.29741999999999</v>
      </c>
      <c r="CV53" s="100"/>
      <c r="CW53" s="101"/>
      <c r="CX53" s="103"/>
      <c r="CY53" s="100"/>
      <c r="CZ53" s="101">
        <v>6919.7231599999996</v>
      </c>
      <c r="DA53" s="101"/>
      <c r="DB53" s="102"/>
      <c r="DC53" s="100"/>
      <c r="DD53" s="101"/>
      <c r="DE53" s="101"/>
      <c r="DF53" s="101"/>
      <c r="DG53" s="101"/>
      <c r="DH53" s="101"/>
      <c r="DI53" s="101"/>
      <c r="DJ53" s="101"/>
      <c r="DK53" s="101"/>
      <c r="DL53" s="101"/>
      <c r="DM53" s="101"/>
      <c r="DN53" s="102"/>
      <c r="DO53" s="104"/>
      <c r="DP53" s="105"/>
      <c r="DQ53" s="105"/>
      <c r="DR53" s="106" t="s">
        <v>1288</v>
      </c>
      <c r="DS53" s="100">
        <v>3151.1805899999999</v>
      </c>
      <c r="DT53" s="101">
        <v>917.13716999999997</v>
      </c>
      <c r="DU53" s="101">
        <v>917.13716999999997</v>
      </c>
      <c r="DV53" s="102"/>
      <c r="DW53" s="99"/>
      <c r="DX53" s="100"/>
      <c r="DY53" s="101"/>
      <c r="DZ53" s="101"/>
      <c r="EA53" s="101"/>
      <c r="EB53" s="101"/>
      <c r="EC53" s="103">
        <v>6818.8</v>
      </c>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100"/>
      <c r="FC53" s="101"/>
      <c r="FD53" s="101"/>
      <c r="FE53" s="102"/>
      <c r="FF53" s="99"/>
      <c r="FG53" s="99"/>
      <c r="FH53" s="99"/>
      <c r="FI53" s="99"/>
      <c r="FJ53" s="100"/>
      <c r="FK53" s="102"/>
      <c r="FL53" s="99"/>
      <c r="FM53" s="99"/>
      <c r="FN53" s="99"/>
      <c r="FO53" s="100"/>
      <c r="FP53" s="101"/>
      <c r="FQ53" s="101"/>
      <c r="FR53" s="102"/>
      <c r="FS53" s="99"/>
      <c r="FT53" s="100"/>
      <c r="FU53" s="102"/>
      <c r="FV53" s="100"/>
      <c r="FW53" s="101"/>
      <c r="FX53" s="101"/>
      <c r="FY53" s="101"/>
      <c r="FZ53" s="102"/>
      <c r="GA53" s="100"/>
      <c r="GB53" s="102"/>
      <c r="GC53" s="100"/>
      <c r="GD53" s="101"/>
      <c r="GE53" s="101"/>
      <c r="GF53" s="102"/>
      <c r="GG53" s="99"/>
      <c r="GH53" s="99"/>
      <c r="GI53" s="99"/>
      <c r="GJ53" s="100"/>
      <c r="GK53" s="101"/>
      <c r="GL53" s="101"/>
      <c r="GM53" s="101"/>
      <c r="GN53" s="102"/>
      <c r="GO53" s="99"/>
      <c r="GP53" s="100"/>
      <c r="GQ53" s="102"/>
      <c r="GR53" s="1"/>
      <c r="GS53" s="99"/>
      <c r="GT53" s="100"/>
      <c r="GU53" s="102"/>
      <c r="GV53" s="99"/>
      <c r="GW53" s="99"/>
      <c r="GX53" s="99"/>
      <c r="GY53" s="100"/>
      <c r="GZ53" s="102"/>
      <c r="HA53" s="100"/>
      <c r="HB53" s="102"/>
      <c r="HC53" s="1"/>
      <c r="HD53" s="99"/>
      <c r="HE53" s="99"/>
      <c r="HF53" s="99"/>
      <c r="HG53" s="99"/>
      <c r="HH53" s="99"/>
      <c r="HI53" s="99"/>
      <c r="HJ53" s="100"/>
      <c r="HK53" s="102"/>
      <c r="HL53" s="1"/>
      <c r="HM53" s="100">
        <v>3151.1805899999999</v>
      </c>
      <c r="HN53" s="101">
        <v>3113.8474000000001</v>
      </c>
      <c r="HO53" s="102">
        <v>232.62900999999999</v>
      </c>
    </row>
    <row r="54" spans="1:223" x14ac:dyDescent="0.3">
      <c r="A54" s="1"/>
      <c r="B54" s="98" t="s">
        <v>1291</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c r="W54" s="102">
        <v>1.0612699999999999</v>
      </c>
      <c r="X54" s="99"/>
      <c r="Y54" s="100"/>
      <c r="Z54" s="101"/>
      <c r="AA54" s="102">
        <v>17.28781</v>
      </c>
      <c r="AB54" s="100"/>
      <c r="AC54" s="101"/>
      <c r="AD54" s="101"/>
      <c r="AE54" s="101"/>
      <c r="AF54" s="101">
        <v>12.23925</v>
      </c>
      <c r="AG54" s="101">
        <v>24.4617</v>
      </c>
      <c r="AH54" s="102">
        <v>10.27692</v>
      </c>
      <c r="AI54" s="99"/>
      <c r="AJ54" s="99"/>
      <c r="AK54" s="99"/>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c r="BM54" s="100">
        <v>167.61232000000001</v>
      </c>
      <c r="BN54" s="101">
        <v>166.56063</v>
      </c>
      <c r="BO54" s="101">
        <v>168.58996999999999</v>
      </c>
      <c r="BP54" s="101"/>
      <c r="BQ54" s="101"/>
      <c r="BR54" s="101"/>
      <c r="BS54" s="101"/>
      <c r="BT54" s="101"/>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297.29741999999999</v>
      </c>
      <c r="CV54" s="100"/>
      <c r="CW54" s="101"/>
      <c r="CX54" s="103"/>
      <c r="CY54" s="100"/>
      <c r="CZ54" s="101">
        <v>6676.85509</v>
      </c>
      <c r="DA54" s="101"/>
      <c r="DB54" s="102"/>
      <c r="DC54" s="100"/>
      <c r="DD54" s="101"/>
      <c r="DE54" s="101"/>
      <c r="DF54" s="101"/>
      <c r="DG54" s="101"/>
      <c r="DH54" s="101"/>
      <c r="DI54" s="101"/>
      <c r="DJ54" s="101"/>
      <c r="DK54" s="101"/>
      <c r="DL54" s="101"/>
      <c r="DM54" s="101"/>
      <c r="DN54" s="102"/>
      <c r="DO54" s="104"/>
      <c r="DP54" s="105"/>
      <c r="DQ54" s="105"/>
      <c r="DR54" s="106" t="s">
        <v>1288</v>
      </c>
      <c r="DS54" s="100">
        <v>3151.1805899999999</v>
      </c>
      <c r="DT54" s="101">
        <v>917.13716999999997</v>
      </c>
      <c r="DU54" s="101">
        <v>917.13716999999997</v>
      </c>
      <c r="DV54" s="102"/>
      <c r="DW54" s="99"/>
      <c r="DX54" s="100"/>
      <c r="DY54" s="101"/>
      <c r="DZ54" s="101"/>
      <c r="EA54" s="101"/>
      <c r="EB54" s="101"/>
      <c r="EC54" s="103">
        <v>6576</v>
      </c>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100"/>
      <c r="FC54" s="101"/>
      <c r="FD54" s="101"/>
      <c r="FE54" s="102"/>
      <c r="FF54" s="99"/>
      <c r="FG54" s="99"/>
      <c r="FH54" s="99"/>
      <c r="FI54" s="99"/>
      <c r="FJ54" s="100"/>
      <c r="FK54" s="102"/>
      <c r="FL54" s="99"/>
      <c r="FM54" s="99"/>
      <c r="FN54" s="99"/>
      <c r="FO54" s="100"/>
      <c r="FP54" s="101"/>
      <c r="FQ54" s="101"/>
      <c r="FR54" s="102"/>
      <c r="FS54" s="99"/>
      <c r="FT54" s="100"/>
      <c r="FU54" s="102"/>
      <c r="FV54" s="100"/>
      <c r="FW54" s="101"/>
      <c r="FX54" s="101"/>
      <c r="FY54" s="101"/>
      <c r="FZ54" s="102"/>
      <c r="GA54" s="100"/>
      <c r="GB54" s="102"/>
      <c r="GC54" s="100"/>
      <c r="GD54" s="101"/>
      <c r="GE54" s="101"/>
      <c r="GF54" s="102"/>
      <c r="GG54" s="99"/>
      <c r="GH54" s="99"/>
      <c r="GI54" s="99"/>
      <c r="GJ54" s="100"/>
      <c r="GK54" s="101"/>
      <c r="GL54" s="101"/>
      <c r="GM54" s="101"/>
      <c r="GN54" s="102"/>
      <c r="GO54" s="99"/>
      <c r="GP54" s="100"/>
      <c r="GQ54" s="102"/>
      <c r="GR54" s="1"/>
      <c r="GS54" s="99"/>
      <c r="GT54" s="100"/>
      <c r="GU54" s="102"/>
      <c r="GV54" s="99"/>
      <c r="GW54" s="99"/>
      <c r="GX54" s="99"/>
      <c r="GY54" s="100"/>
      <c r="GZ54" s="102"/>
      <c r="HA54" s="100"/>
      <c r="HB54" s="102"/>
      <c r="HC54" s="1"/>
      <c r="HD54" s="99"/>
      <c r="HE54" s="99"/>
      <c r="HF54" s="99"/>
      <c r="HG54" s="99"/>
      <c r="HH54" s="99"/>
      <c r="HI54" s="99"/>
      <c r="HJ54" s="100"/>
      <c r="HK54" s="102"/>
      <c r="HL54" s="1"/>
      <c r="HM54" s="100">
        <v>3151.1805899999999</v>
      </c>
      <c r="HN54" s="101">
        <v>3113.8474000000001</v>
      </c>
      <c r="HO54" s="102">
        <v>232.62900999999999</v>
      </c>
    </row>
    <row r="55" spans="1:223" x14ac:dyDescent="0.3">
      <c r="A55" s="1"/>
      <c r="B55" s="107" t="s">
        <v>834</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414.90744000000001</v>
      </c>
      <c r="AB55" s="109">
        <v>0</v>
      </c>
      <c r="AC55" s="110">
        <v>0</v>
      </c>
      <c r="AD55" s="110">
        <v>0</v>
      </c>
      <c r="AE55" s="110">
        <v>0</v>
      </c>
      <c r="AF55" s="110">
        <v>293.74200000000002</v>
      </c>
      <c r="AG55" s="110">
        <v>587.08079999999995</v>
      </c>
      <c r="AH55" s="111">
        <v>246.64608000000001</v>
      </c>
      <c r="AI55" s="108">
        <v>0</v>
      </c>
      <c r="AJ55" s="108">
        <v>0</v>
      </c>
      <c r="AK55" s="108">
        <v>0</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0</v>
      </c>
      <c r="BM55" s="109">
        <v>4022.6956799999998</v>
      </c>
      <c r="BN55" s="110">
        <v>3997.4551200000001</v>
      </c>
      <c r="BO55" s="110">
        <v>4046.1592799999999</v>
      </c>
      <c r="BP55" s="110">
        <v>0</v>
      </c>
      <c r="BQ55" s="110">
        <v>0</v>
      </c>
      <c r="BR55" s="110">
        <v>0</v>
      </c>
      <c r="BS55" s="110">
        <v>0</v>
      </c>
      <c r="BT55" s="110">
        <v>0</v>
      </c>
      <c r="BU55" s="110">
        <v>0</v>
      </c>
      <c r="BV55" s="110">
        <v>2651.92848</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1289.04288</v>
      </c>
      <c r="CL55" s="110">
        <v>0</v>
      </c>
      <c r="CM55" s="110">
        <v>0</v>
      </c>
      <c r="CN55" s="110">
        <v>0</v>
      </c>
      <c r="CO55" s="111">
        <v>3441.5317799999998</v>
      </c>
      <c r="CP55" s="109">
        <v>4333.28352</v>
      </c>
      <c r="CQ55" s="110">
        <v>4332.58824</v>
      </c>
      <c r="CR55" s="110">
        <v>4352.0054399999999</v>
      </c>
      <c r="CS55" s="111">
        <v>4344.6988799999999</v>
      </c>
      <c r="CT55" s="109">
        <v>0</v>
      </c>
      <c r="CU55" s="111">
        <v>3170.49829</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44.119354999999999</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9">
        <v>0</v>
      </c>
      <c r="FC55" s="110">
        <v>0</v>
      </c>
      <c r="FD55" s="110">
        <v>0</v>
      </c>
      <c r="FE55" s="111">
        <v>0</v>
      </c>
      <c r="FF55" s="108">
        <v>0</v>
      </c>
      <c r="FG55" s="108">
        <v>0</v>
      </c>
      <c r="FH55" s="108">
        <v>0</v>
      </c>
      <c r="FI55" s="108">
        <v>0</v>
      </c>
      <c r="FJ55" s="109">
        <v>0</v>
      </c>
      <c r="FK55" s="111">
        <v>0</v>
      </c>
      <c r="FL55" s="108">
        <v>0</v>
      </c>
      <c r="FM55" s="108">
        <v>0</v>
      </c>
      <c r="FN55" s="108">
        <v>0</v>
      </c>
      <c r="FO55" s="109">
        <v>0</v>
      </c>
      <c r="FP55" s="110">
        <v>0</v>
      </c>
      <c r="FQ55" s="110">
        <v>0</v>
      </c>
      <c r="FR55" s="111">
        <v>0</v>
      </c>
      <c r="FS55" s="108">
        <v>0</v>
      </c>
      <c r="FT55" s="109">
        <v>0</v>
      </c>
      <c r="FU55" s="111">
        <v>0</v>
      </c>
      <c r="FV55" s="109">
        <v>0</v>
      </c>
      <c r="FW55" s="110">
        <v>0</v>
      </c>
      <c r="FX55" s="110">
        <v>0</v>
      </c>
      <c r="FY55" s="110">
        <v>0</v>
      </c>
      <c r="FZ55" s="111">
        <v>0</v>
      </c>
      <c r="GA55" s="109">
        <v>0</v>
      </c>
      <c r="GB55" s="111">
        <v>0</v>
      </c>
      <c r="GC55" s="109">
        <v>0</v>
      </c>
      <c r="GD55" s="110">
        <v>0</v>
      </c>
      <c r="GE55" s="110">
        <v>0</v>
      </c>
      <c r="GF55" s="111">
        <v>0</v>
      </c>
      <c r="GG55" s="108">
        <v>0</v>
      </c>
      <c r="GH55" s="108">
        <v>0</v>
      </c>
      <c r="GI55" s="108">
        <v>0</v>
      </c>
      <c r="GJ55" s="109">
        <v>0</v>
      </c>
      <c r="GK55" s="110">
        <v>0</v>
      </c>
      <c r="GL55" s="110">
        <v>0</v>
      </c>
      <c r="GM55" s="110">
        <v>0</v>
      </c>
      <c r="GN55" s="111">
        <v>0</v>
      </c>
      <c r="GO55" s="108">
        <v>0</v>
      </c>
      <c r="GP55" s="109">
        <v>0</v>
      </c>
      <c r="GQ55" s="111">
        <v>0</v>
      </c>
      <c r="GR55" s="1"/>
      <c r="GS55" s="108">
        <v>44.119354999999999</v>
      </c>
      <c r="GT55" s="109">
        <v>0</v>
      </c>
      <c r="GU55" s="111">
        <v>0</v>
      </c>
      <c r="GV55" s="108">
        <v>0</v>
      </c>
      <c r="GW55" s="108">
        <v>0</v>
      </c>
      <c r="GX55" s="108">
        <v>0</v>
      </c>
      <c r="GY55" s="109">
        <v>0</v>
      </c>
      <c r="GZ55" s="111">
        <v>0</v>
      </c>
      <c r="HA55" s="109">
        <v>0</v>
      </c>
      <c r="HB55" s="111">
        <v>0</v>
      </c>
      <c r="HC55" s="1"/>
      <c r="HD55" s="108">
        <v>0</v>
      </c>
      <c r="HE55" s="108">
        <v>0</v>
      </c>
      <c r="HF55" s="108">
        <v>0</v>
      </c>
      <c r="HG55" s="108">
        <v>0</v>
      </c>
      <c r="HH55" s="108">
        <v>0</v>
      </c>
      <c r="HI55" s="108">
        <v>0</v>
      </c>
      <c r="HJ55" s="109">
        <v>0</v>
      </c>
      <c r="HK55" s="111">
        <v>0</v>
      </c>
      <c r="HL55" s="1"/>
      <c r="HM55" s="112"/>
      <c r="HN55" s="113"/>
      <c r="HO55" s="114"/>
    </row>
    <row r="56" spans="1:223"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row>
    <row r="57" spans="1:223" x14ac:dyDescent="0.3">
      <c r="A57" s="1"/>
      <c r="B57" s="1"/>
      <c r="C57" s="115" t="s">
        <v>1292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row>
    <row r="58" spans="1:22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row>
    <row r="59" spans="1:223" x14ac:dyDescent="0.3">
      <c r="A59" s="1"/>
      <c r="B59" s="1"/>
      <c r="C59" s="115" t="s">
        <v>1293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row>
    <row r="60" spans="1:223" x14ac:dyDescent="0.3">
      <c r="A60" s="1"/>
      <c r="B60" s="1"/>
      <c r="C60" s="1"/>
      <c r="D60" s="1" t="s">
        <v>1294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row>
    <row r="61" spans="1:22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row>
    <row r="62" spans="1:223" x14ac:dyDescent="0.3">
      <c r="A62" s="1"/>
      <c r="B62" s="1"/>
      <c r="C62" s="115" t="s">
        <v>762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row>
    <row r="63" spans="1:223" x14ac:dyDescent="0.3">
      <c r="A63" s="1"/>
      <c r="B63" s="1"/>
      <c r="C63" s="116"/>
      <c r="D63" s="1" t="s">
        <v>1295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row>
  </sheetData>
  <mergeCells count="96">
    <mergeCell ref="HM4:HO4"/>
    <mergeCell ref="HF4"/>
    <mergeCell ref="HG4"/>
    <mergeCell ref="HH4"/>
    <mergeCell ref="HI4"/>
    <mergeCell ref="HJ4:HK4"/>
    <mergeCell ref="GX4"/>
    <mergeCell ref="GY4:GZ4"/>
    <mergeCell ref="HA4:HB4"/>
    <mergeCell ref="HD4"/>
    <mergeCell ref="HE4"/>
    <mergeCell ref="GP4:GQ4"/>
    <mergeCell ref="GS4"/>
    <mergeCell ref="GT4:GU4"/>
    <mergeCell ref="GV4"/>
    <mergeCell ref="GW4"/>
    <mergeCell ref="GG4"/>
    <mergeCell ref="GH4"/>
    <mergeCell ref="GI4"/>
    <mergeCell ref="GJ4:GN4"/>
    <mergeCell ref="GO4"/>
    <mergeCell ref="FS4"/>
    <mergeCell ref="FT4:FU4"/>
    <mergeCell ref="FV4:FZ4"/>
    <mergeCell ref="GA4:GB4"/>
    <mergeCell ref="GC4:GF4"/>
    <mergeCell ref="FJ4:FK4"/>
    <mergeCell ref="FL4"/>
    <mergeCell ref="FM4"/>
    <mergeCell ref="FN4"/>
    <mergeCell ref="FO4:FR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1296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2" t="s">
        <v>488</v>
      </c>
      <c r="C6" s="222"/>
      <c r="D6" s="222"/>
      <c r="E6" s="222"/>
      <c r="F6" s="222"/>
      <c r="G6" s="222"/>
      <c r="H6" s="222" t="s">
        <v>193</v>
      </c>
      <c r="I6" s="222"/>
      <c r="J6" s="222" t="s">
        <v>73</v>
      </c>
      <c r="K6" s="222"/>
      <c r="L6" s="222"/>
      <c r="M6" s="222" t="s">
        <v>486</v>
      </c>
      <c r="N6" s="222"/>
      <c r="O6" s="222" t="s">
        <v>248</v>
      </c>
      <c r="P6" s="222" t="s">
        <v>255</v>
      </c>
      <c r="Q6" s="222"/>
      <c r="R6" s="222"/>
      <c r="S6" s="222"/>
      <c r="T6" s="222" t="s">
        <v>272</v>
      </c>
      <c r="U6" s="222" t="s">
        <v>876</v>
      </c>
      <c r="V6" s="222" t="s">
        <v>85</v>
      </c>
      <c r="W6" s="222"/>
      <c r="X6" s="222"/>
      <c r="Y6" s="222"/>
      <c r="Z6" s="222"/>
      <c r="AA6" s="222" t="s">
        <v>102</v>
      </c>
      <c r="AB6" s="222"/>
      <c r="AC6" s="222" t="s">
        <v>112</v>
      </c>
      <c r="AD6" s="222"/>
      <c r="AE6" s="222"/>
      <c r="AF6" s="222"/>
      <c r="AG6" s="222" t="s">
        <v>118</v>
      </c>
      <c r="AH6" s="222"/>
      <c r="AI6" s="222"/>
      <c r="AJ6" s="222"/>
      <c r="AK6" s="222"/>
      <c r="AL6" s="222" t="s">
        <v>487</v>
      </c>
      <c r="AM6" s="222"/>
      <c r="AN6" s="222" t="s">
        <v>133</v>
      </c>
      <c r="AO6" s="222"/>
      <c r="AP6" s="222"/>
      <c r="AQ6" s="222"/>
      <c r="AR6" s="222"/>
      <c r="AS6" s="222"/>
      <c r="AT6" s="222"/>
      <c r="AU6" s="222"/>
      <c r="AV6" s="222"/>
      <c r="AW6" s="222"/>
    </row>
    <row r="7" spans="1:49" ht="39.6" x14ac:dyDescent="0.3">
      <c r="A7" s="117" t="s">
        <v>1297</v>
      </c>
      <c r="B7" s="117" t="s">
        <v>1298</v>
      </c>
      <c r="C7" s="117" t="s">
        <v>1298</v>
      </c>
      <c r="D7" s="117" t="s">
        <v>1298</v>
      </c>
      <c r="E7" s="117" t="s">
        <v>1298</v>
      </c>
      <c r="F7" s="117" t="s">
        <v>1298</v>
      </c>
      <c r="G7" s="117" t="s">
        <v>1298</v>
      </c>
      <c r="H7" s="117" t="s">
        <v>1299</v>
      </c>
      <c r="I7" s="117" t="s">
        <v>1300</v>
      </c>
      <c r="J7" s="117" t="s">
        <v>1301</v>
      </c>
      <c r="K7" s="117" t="s">
        <v>1301</v>
      </c>
      <c r="L7" s="117" t="s">
        <v>1301</v>
      </c>
      <c r="M7" s="117" t="s">
        <v>1302</v>
      </c>
      <c r="N7" s="117" t="s">
        <v>1302</v>
      </c>
      <c r="O7" s="117" t="s">
        <v>1303</v>
      </c>
      <c r="P7" s="117" t="s">
        <v>256</v>
      </c>
      <c r="Q7" s="117" t="s">
        <v>256</v>
      </c>
      <c r="R7" s="117" t="s">
        <v>256</v>
      </c>
      <c r="S7" s="117" t="s">
        <v>256</v>
      </c>
      <c r="T7" s="117" t="s">
        <v>1304</v>
      </c>
      <c r="U7" s="117" t="s">
        <v>1305</v>
      </c>
      <c r="V7" s="117" t="s">
        <v>1306</v>
      </c>
      <c r="W7" s="117" t="s">
        <v>1307</v>
      </c>
      <c r="X7" s="117" t="s">
        <v>1307</v>
      </c>
      <c r="Y7" s="117" t="s">
        <v>1308</v>
      </c>
      <c r="Z7" s="117" t="s">
        <v>1309</v>
      </c>
      <c r="AA7" s="117" t="s">
        <v>256</v>
      </c>
      <c r="AB7" s="117" t="s">
        <v>256</v>
      </c>
      <c r="AC7" s="117" t="s">
        <v>1310</v>
      </c>
      <c r="AD7" s="117" t="s">
        <v>1311</v>
      </c>
      <c r="AE7" s="117" t="s">
        <v>1312</v>
      </c>
      <c r="AF7" s="117" t="s">
        <v>1310</v>
      </c>
      <c r="AG7" s="117" t="s">
        <v>1313</v>
      </c>
      <c r="AH7" s="117" t="s">
        <v>1313</v>
      </c>
      <c r="AI7" s="117" t="s">
        <v>1314</v>
      </c>
      <c r="AJ7" s="117" t="s">
        <v>1315</v>
      </c>
      <c r="AK7" s="117" t="s">
        <v>1315</v>
      </c>
      <c r="AL7" s="117" t="s">
        <v>487</v>
      </c>
      <c r="AM7" s="117" t="s">
        <v>487</v>
      </c>
      <c r="AN7" s="117" t="s">
        <v>1316</v>
      </c>
      <c r="AO7" s="117" t="s">
        <v>256</v>
      </c>
      <c r="AP7" s="117" t="s">
        <v>256</v>
      </c>
      <c r="AQ7" s="117" t="s">
        <v>919</v>
      </c>
      <c r="AR7" s="117" t="s">
        <v>256</v>
      </c>
      <c r="AS7" s="117" t="s">
        <v>1307</v>
      </c>
      <c r="AT7" s="117" t="s">
        <v>1317</v>
      </c>
      <c r="AU7" s="117" t="s">
        <v>1306</v>
      </c>
      <c r="AV7" s="117" t="s">
        <v>1307</v>
      </c>
      <c r="AW7" s="117" t="s">
        <v>1318</v>
      </c>
    </row>
    <row r="8" spans="1:49" ht="26.4" x14ac:dyDescent="0.3">
      <c r="A8" s="117" t="s">
        <v>1319</v>
      </c>
      <c r="B8" s="117" t="s">
        <v>1320</v>
      </c>
      <c r="C8" s="117" t="s">
        <v>1320</v>
      </c>
      <c r="D8" s="117" t="s">
        <v>1321</v>
      </c>
      <c r="E8" s="117" t="s">
        <v>1321</v>
      </c>
      <c r="F8" s="117" t="s">
        <v>33</v>
      </c>
      <c r="G8" s="117" t="s">
        <v>1321</v>
      </c>
      <c r="H8" s="117" t="s">
        <v>1321</v>
      </c>
      <c r="I8" s="117" t="s">
        <v>1321</v>
      </c>
      <c r="J8" s="117" t="s">
        <v>1320</v>
      </c>
      <c r="K8" s="117" t="s">
        <v>1320</v>
      </c>
      <c r="L8" s="117" t="s">
        <v>33</v>
      </c>
      <c r="M8" s="117" t="s">
        <v>1321</v>
      </c>
      <c r="N8" s="117" t="s">
        <v>1321</v>
      </c>
      <c r="O8" s="117" t="s">
        <v>1321</v>
      </c>
      <c r="P8" s="117" t="s">
        <v>1321</v>
      </c>
      <c r="Q8" s="117" t="s">
        <v>1321</v>
      </c>
      <c r="R8" s="117" t="s">
        <v>1321</v>
      </c>
      <c r="S8" s="117" t="s">
        <v>1321</v>
      </c>
      <c r="T8" s="117" t="s">
        <v>1321</v>
      </c>
      <c r="U8" s="117" t="s">
        <v>1321</v>
      </c>
      <c r="V8" s="117" t="s">
        <v>1321</v>
      </c>
      <c r="W8" s="117" t="s">
        <v>1321</v>
      </c>
      <c r="X8" s="117" t="s">
        <v>1321</v>
      </c>
      <c r="Y8" s="117" t="s">
        <v>1321</v>
      </c>
      <c r="Z8" s="117" t="s">
        <v>1321</v>
      </c>
      <c r="AA8" s="117" t="s">
        <v>1321</v>
      </c>
      <c r="AB8" s="117" t="s">
        <v>1321</v>
      </c>
      <c r="AC8" s="117" t="s">
        <v>1321</v>
      </c>
      <c r="AD8" s="117" t="s">
        <v>33</v>
      </c>
      <c r="AE8" s="117" t="s">
        <v>1320</v>
      </c>
      <c r="AF8" s="117" t="s">
        <v>1321</v>
      </c>
      <c r="AG8" s="117" t="s">
        <v>1321</v>
      </c>
      <c r="AH8" s="117" t="s">
        <v>1321</v>
      </c>
      <c r="AI8" s="117" t="s">
        <v>1320</v>
      </c>
      <c r="AJ8" s="117" t="s">
        <v>1321</v>
      </c>
      <c r="AK8" s="117" t="s">
        <v>1321</v>
      </c>
      <c r="AL8" s="117" t="s">
        <v>1321</v>
      </c>
      <c r="AM8" s="117" t="s">
        <v>1321</v>
      </c>
      <c r="AN8" s="117" t="s">
        <v>1321</v>
      </c>
      <c r="AO8" s="117" t="s">
        <v>1321</v>
      </c>
      <c r="AP8" s="117" t="s">
        <v>1321</v>
      </c>
      <c r="AQ8" s="117" t="s">
        <v>1321</v>
      </c>
      <c r="AR8" s="117" t="s">
        <v>1321</v>
      </c>
      <c r="AS8" s="117" t="s">
        <v>1321</v>
      </c>
      <c r="AT8" s="117" t="s">
        <v>1321</v>
      </c>
      <c r="AU8" s="117" t="s">
        <v>1321</v>
      </c>
      <c r="AV8" s="117" t="s">
        <v>1321</v>
      </c>
      <c r="AW8" s="117" t="s">
        <v>1321</v>
      </c>
    </row>
    <row r="9" spans="1:49" ht="39.6" x14ac:dyDescent="0.3">
      <c r="A9" s="117" t="s">
        <v>6</v>
      </c>
      <c r="B9" s="117" t="s">
        <v>1322</v>
      </c>
      <c r="C9" s="117" t="s">
        <v>1323</v>
      </c>
      <c r="D9" s="117" t="s">
        <v>1324</v>
      </c>
      <c r="E9" s="117" t="s">
        <v>1324</v>
      </c>
      <c r="F9" s="117" t="s">
        <v>854</v>
      </c>
      <c r="G9" s="117" t="s">
        <v>1324</v>
      </c>
      <c r="H9" s="117" t="s">
        <v>201</v>
      </c>
      <c r="I9" s="117" t="s">
        <v>194</v>
      </c>
      <c r="J9" s="117" t="s">
        <v>1325</v>
      </c>
      <c r="K9" s="117" t="s">
        <v>1326</v>
      </c>
      <c r="L9" s="117" t="s">
        <v>860</v>
      </c>
      <c r="M9" s="117" t="s">
        <v>1327</v>
      </c>
      <c r="N9" s="117" t="s">
        <v>1327</v>
      </c>
      <c r="O9" s="117" t="s">
        <v>1328</v>
      </c>
      <c r="P9" s="117" t="s">
        <v>1329</v>
      </c>
      <c r="Q9" s="117" t="s">
        <v>1330</v>
      </c>
      <c r="R9" s="117" t="s">
        <v>1331</v>
      </c>
      <c r="S9" s="117" t="s">
        <v>1332</v>
      </c>
      <c r="T9" s="117" t="s">
        <v>572</v>
      </c>
      <c r="U9" s="117" t="s">
        <v>1333</v>
      </c>
      <c r="V9" s="117" t="s">
        <v>1334</v>
      </c>
      <c r="W9" s="117" t="s">
        <v>1335</v>
      </c>
      <c r="X9" s="117" t="s">
        <v>1335</v>
      </c>
      <c r="Y9" s="117" t="s">
        <v>1336</v>
      </c>
      <c r="Z9" s="117" t="s">
        <v>1337</v>
      </c>
      <c r="AA9" s="117" t="s">
        <v>1338</v>
      </c>
      <c r="AB9" s="117" t="s">
        <v>302</v>
      </c>
      <c r="AC9" s="117" t="s">
        <v>1339</v>
      </c>
      <c r="AD9" s="117" t="s">
        <v>898</v>
      </c>
      <c r="AE9" s="117" t="s">
        <v>1340</v>
      </c>
      <c r="AF9" s="117" t="s">
        <v>1339</v>
      </c>
      <c r="AG9" s="117" t="s">
        <v>1341</v>
      </c>
      <c r="AH9" s="117" t="s">
        <v>1341</v>
      </c>
      <c r="AI9" s="117" t="s">
        <v>1342</v>
      </c>
      <c r="AJ9" s="117" t="s">
        <v>1343</v>
      </c>
      <c r="AK9" s="117" t="s">
        <v>1343</v>
      </c>
      <c r="AL9" s="117" t="s">
        <v>487</v>
      </c>
      <c r="AM9" s="117" t="s">
        <v>1344</v>
      </c>
      <c r="AN9" s="117" t="s">
        <v>1345</v>
      </c>
      <c r="AO9" s="117" t="s">
        <v>1346</v>
      </c>
      <c r="AP9" s="117" t="s">
        <v>1346</v>
      </c>
      <c r="AQ9" s="117" t="s">
        <v>1347</v>
      </c>
      <c r="AR9" s="117" t="s">
        <v>1348</v>
      </c>
      <c r="AS9" s="117" t="s">
        <v>1349</v>
      </c>
      <c r="AT9" s="117" t="s">
        <v>1350</v>
      </c>
      <c r="AU9" s="117" t="s">
        <v>1351</v>
      </c>
      <c r="AV9" s="117" t="s">
        <v>1352</v>
      </c>
      <c r="AW9" s="117" t="s">
        <v>1353</v>
      </c>
    </row>
    <row r="10" spans="1:49" ht="52.8" x14ac:dyDescent="0.3">
      <c r="A10" s="117" t="s">
        <v>978</v>
      </c>
      <c r="B10" s="117" t="s">
        <v>1354</v>
      </c>
      <c r="C10" s="117" t="s">
        <v>1354</v>
      </c>
      <c r="D10" s="117" t="s">
        <v>1355</v>
      </c>
      <c r="E10" s="117" t="s">
        <v>1356</v>
      </c>
      <c r="F10" s="117" t="s">
        <v>1357</v>
      </c>
      <c r="G10" s="117" t="s">
        <v>1358</v>
      </c>
      <c r="H10" s="117" t="s">
        <v>1355</v>
      </c>
      <c r="I10" s="117" t="s">
        <v>1355</v>
      </c>
      <c r="J10" s="117" t="s">
        <v>1354</v>
      </c>
      <c r="K10" s="117" t="s">
        <v>1354</v>
      </c>
      <c r="L10" s="117" t="s">
        <v>1357</v>
      </c>
      <c r="M10" s="117" t="s">
        <v>1356</v>
      </c>
      <c r="N10" s="117" t="s">
        <v>1358</v>
      </c>
      <c r="O10" s="117" t="s">
        <v>1355</v>
      </c>
      <c r="P10" s="117" t="s">
        <v>1358</v>
      </c>
      <c r="Q10" s="117" t="s">
        <v>1358</v>
      </c>
      <c r="R10" s="117" t="s">
        <v>1358</v>
      </c>
      <c r="S10" s="117" t="s">
        <v>1355</v>
      </c>
      <c r="T10" s="117" t="s">
        <v>1358</v>
      </c>
      <c r="U10" s="117" t="s">
        <v>1355</v>
      </c>
      <c r="V10" s="117" t="s">
        <v>1358</v>
      </c>
      <c r="W10" s="117" t="s">
        <v>1358</v>
      </c>
      <c r="X10" s="117" t="s">
        <v>1356</v>
      </c>
      <c r="Y10" s="117" t="s">
        <v>1358</v>
      </c>
      <c r="Z10" s="117" t="s">
        <v>1358</v>
      </c>
      <c r="AA10" s="117" t="s">
        <v>1355</v>
      </c>
      <c r="AB10" s="117" t="s">
        <v>1358</v>
      </c>
      <c r="AC10" s="117" t="s">
        <v>1355</v>
      </c>
      <c r="AD10" s="117" t="s">
        <v>1357</v>
      </c>
      <c r="AE10" s="117" t="s">
        <v>1355</v>
      </c>
      <c r="AF10" s="117" t="s">
        <v>1355</v>
      </c>
      <c r="AG10" s="117" t="s">
        <v>1355</v>
      </c>
      <c r="AH10" s="117" t="s">
        <v>1358</v>
      </c>
      <c r="AI10" s="117" t="s">
        <v>1358</v>
      </c>
      <c r="AJ10" s="117" t="s">
        <v>1355</v>
      </c>
      <c r="AK10" s="117" t="s">
        <v>1358</v>
      </c>
      <c r="AL10" s="117" t="s">
        <v>1355</v>
      </c>
      <c r="AM10" s="117" t="s">
        <v>1358</v>
      </c>
      <c r="AN10" s="117" t="s">
        <v>1358</v>
      </c>
      <c r="AO10" s="117" t="s">
        <v>1355</v>
      </c>
      <c r="AP10" s="117" t="s">
        <v>1358</v>
      </c>
      <c r="AQ10" s="117" t="s">
        <v>1358</v>
      </c>
      <c r="AR10" s="117" t="s">
        <v>1355</v>
      </c>
      <c r="AS10" s="117" t="s">
        <v>1355</v>
      </c>
      <c r="AT10" s="117" t="s">
        <v>1355</v>
      </c>
      <c r="AU10" s="117" t="s">
        <v>1355</v>
      </c>
      <c r="AV10" s="117" t="s">
        <v>1355</v>
      </c>
      <c r="AW10" s="117" t="s">
        <v>1358</v>
      </c>
    </row>
    <row r="11" spans="1:49" x14ac:dyDescent="0.3">
      <c r="A11" s="117" t="s">
        <v>66</v>
      </c>
      <c r="B11" s="117" t="s">
        <v>1359</v>
      </c>
      <c r="C11" s="117" t="s">
        <v>1359</v>
      </c>
      <c r="D11" s="117" t="s">
        <v>1359</v>
      </c>
      <c r="E11" s="117" t="s">
        <v>1359</v>
      </c>
      <c r="F11" s="117" t="s">
        <v>1359</v>
      </c>
      <c r="G11" s="117" t="s">
        <v>1359</v>
      </c>
      <c r="H11" s="117" t="s">
        <v>1359</v>
      </c>
      <c r="I11" s="117" t="s">
        <v>1359</v>
      </c>
      <c r="J11" s="117" t="s">
        <v>1359</v>
      </c>
      <c r="K11" s="117" t="s">
        <v>1359</v>
      </c>
      <c r="L11" s="117" t="s">
        <v>1359</v>
      </c>
      <c r="M11" s="117" t="s">
        <v>1359</v>
      </c>
      <c r="N11" s="117" t="s">
        <v>1359</v>
      </c>
      <c r="O11" s="117" t="s">
        <v>1359</v>
      </c>
      <c r="P11" s="117" t="s">
        <v>1359</v>
      </c>
      <c r="Q11" s="117" t="s">
        <v>1359</v>
      </c>
      <c r="R11" s="117" t="s">
        <v>1359</v>
      </c>
      <c r="S11" s="117" t="s">
        <v>1359</v>
      </c>
      <c r="T11" s="117" t="s">
        <v>1359</v>
      </c>
      <c r="U11" s="117" t="s">
        <v>1359</v>
      </c>
      <c r="V11" s="117" t="s">
        <v>1359</v>
      </c>
      <c r="W11" s="117" t="s">
        <v>1359</v>
      </c>
      <c r="X11" s="117" t="s">
        <v>1359</v>
      </c>
      <c r="Y11" s="117" t="s">
        <v>1359</v>
      </c>
      <c r="Z11" s="117" t="s">
        <v>1359</v>
      </c>
      <c r="AA11" s="117" t="s">
        <v>1359</v>
      </c>
      <c r="AB11" s="117" t="s">
        <v>1359</v>
      </c>
      <c r="AC11" s="117" t="s">
        <v>1359</v>
      </c>
      <c r="AD11" s="117" t="s">
        <v>1359</v>
      </c>
      <c r="AE11" s="117" t="s">
        <v>1359</v>
      </c>
      <c r="AF11" s="117" t="s">
        <v>1359</v>
      </c>
      <c r="AG11" s="117" t="s">
        <v>1359</v>
      </c>
      <c r="AH11" s="117" t="s">
        <v>1359</v>
      </c>
      <c r="AI11" s="117" t="s">
        <v>1359</v>
      </c>
      <c r="AJ11" s="117" t="s">
        <v>1359</v>
      </c>
      <c r="AK11" s="117" t="s">
        <v>1359</v>
      </c>
      <c r="AL11" s="117" t="s">
        <v>1359</v>
      </c>
      <c r="AM11" s="117" t="s">
        <v>1359</v>
      </c>
      <c r="AN11" s="117" t="s">
        <v>1359</v>
      </c>
      <c r="AO11" s="117" t="s">
        <v>1359</v>
      </c>
      <c r="AP11" s="117" t="s">
        <v>1359</v>
      </c>
      <c r="AQ11" s="117" t="s">
        <v>1359</v>
      </c>
      <c r="AR11" s="117" t="s">
        <v>1359</v>
      </c>
      <c r="AS11" s="117" t="s">
        <v>1359</v>
      </c>
      <c r="AT11" s="117" t="s">
        <v>1359</v>
      </c>
      <c r="AU11" s="117" t="s">
        <v>1359</v>
      </c>
      <c r="AV11" s="117" t="s">
        <v>1359</v>
      </c>
      <c r="AW11" s="117" t="s">
        <v>1359</v>
      </c>
    </row>
    <row r="12" spans="1:49" x14ac:dyDescent="0.3">
      <c r="A12" s="118" t="s">
        <v>71</v>
      </c>
      <c r="B12" s="119">
        <v>1.1000000000000001</v>
      </c>
      <c r="C12" s="120">
        <v>15</v>
      </c>
      <c r="D12" s="120">
        <v>15.9</v>
      </c>
      <c r="E12" s="120">
        <v>2</v>
      </c>
      <c r="F12" s="120">
        <v>18.100000000000001</v>
      </c>
      <c r="G12" s="121">
        <v>17</v>
      </c>
      <c r="H12" s="119">
        <v>10.1</v>
      </c>
      <c r="I12" s="121">
        <v>45</v>
      </c>
      <c r="J12" s="119">
        <v>12.05</v>
      </c>
      <c r="K12" s="120">
        <v>11.86</v>
      </c>
      <c r="L12" s="121">
        <v>15.85</v>
      </c>
      <c r="M12" s="122" t="s">
        <v>1360</v>
      </c>
      <c r="N12" s="123" t="s">
        <v>1360</v>
      </c>
      <c r="O12" s="124">
        <v>1.81</v>
      </c>
      <c r="P12" s="119">
        <v>83.43</v>
      </c>
      <c r="Q12" s="120">
        <v>20</v>
      </c>
      <c r="R12" s="120">
        <v>121.38</v>
      </c>
      <c r="S12" s="121">
        <v>40.520000000000003</v>
      </c>
      <c r="T12" s="124">
        <v>20.103000000000002</v>
      </c>
      <c r="U12" s="124">
        <v>8.8000000000000007</v>
      </c>
      <c r="V12" s="119">
        <v>12.66</v>
      </c>
      <c r="W12" s="120">
        <v>5.5940000000000003</v>
      </c>
      <c r="X12" s="120">
        <v>0.36</v>
      </c>
      <c r="Y12" s="120">
        <v>0.28000000000000003</v>
      </c>
      <c r="Z12" s="121">
        <v>0.42899999999999999</v>
      </c>
      <c r="AA12" s="119">
        <v>17.898</v>
      </c>
      <c r="AB12" s="121">
        <v>132.84</v>
      </c>
      <c r="AC12" s="119">
        <v>26.428999999999998</v>
      </c>
      <c r="AD12" s="120">
        <v>22.61</v>
      </c>
      <c r="AE12" s="120">
        <v>7.59</v>
      </c>
      <c r="AF12" s="121">
        <v>0</v>
      </c>
      <c r="AG12" s="119">
        <v>3.0822799999999999</v>
      </c>
      <c r="AH12" s="120">
        <v>7.9</v>
      </c>
      <c r="AI12" s="120">
        <v>10.257490000000001</v>
      </c>
      <c r="AJ12" s="120">
        <v>7.0791700000000004</v>
      </c>
      <c r="AK12" s="121">
        <v>10.6</v>
      </c>
      <c r="AL12" s="119">
        <v>7.49</v>
      </c>
      <c r="AM12" s="121">
        <v>9.81</v>
      </c>
      <c r="AN12" s="119">
        <v>18.113</v>
      </c>
      <c r="AO12" s="125" t="s">
        <v>1360</v>
      </c>
      <c r="AP12" s="120">
        <v>67.954390000000004</v>
      </c>
      <c r="AQ12" s="120">
        <v>1.7</v>
      </c>
      <c r="AR12" s="125" t="s">
        <v>1360</v>
      </c>
      <c r="AS12" s="120">
        <v>2.7282199999999999</v>
      </c>
      <c r="AT12" s="120">
        <v>1.5629</v>
      </c>
      <c r="AU12" s="120">
        <v>12.699</v>
      </c>
      <c r="AV12" s="120">
        <v>5.45</v>
      </c>
      <c r="AW12" s="121">
        <v>12.182</v>
      </c>
    </row>
    <row r="13" spans="1:49" x14ac:dyDescent="0.3">
      <c r="A13" s="126" t="s">
        <v>699</v>
      </c>
      <c r="B13" s="119">
        <v>1.1000000000000001</v>
      </c>
      <c r="C13" s="120">
        <v>15</v>
      </c>
      <c r="D13" s="120">
        <v>15.9</v>
      </c>
      <c r="E13" s="120">
        <v>2</v>
      </c>
      <c r="F13" s="120">
        <v>18.100000000000001</v>
      </c>
      <c r="G13" s="121">
        <v>17</v>
      </c>
      <c r="H13" s="119">
        <v>10.1</v>
      </c>
      <c r="I13" s="121">
        <v>45</v>
      </c>
      <c r="J13" s="119">
        <v>12.05</v>
      </c>
      <c r="K13" s="120">
        <v>11.86</v>
      </c>
      <c r="L13" s="121">
        <v>15.85</v>
      </c>
      <c r="M13" s="122" t="s">
        <v>1360</v>
      </c>
      <c r="N13" s="123" t="s">
        <v>1360</v>
      </c>
      <c r="O13" s="124">
        <v>1.81</v>
      </c>
      <c r="P13" s="119">
        <v>83.43</v>
      </c>
      <c r="Q13" s="120">
        <v>20</v>
      </c>
      <c r="R13" s="120">
        <v>121.38</v>
      </c>
      <c r="S13" s="121">
        <v>40.520000000000003</v>
      </c>
      <c r="T13" s="124">
        <v>20.103000000000002</v>
      </c>
      <c r="U13" s="124">
        <v>8.8000000000000007</v>
      </c>
      <c r="V13" s="119">
        <v>12.66</v>
      </c>
      <c r="W13" s="120">
        <v>5.5940000000000003</v>
      </c>
      <c r="X13" s="120">
        <v>0.36</v>
      </c>
      <c r="Y13" s="120">
        <v>0.28000000000000003</v>
      </c>
      <c r="Z13" s="121">
        <v>0.42899999999999999</v>
      </c>
      <c r="AA13" s="119">
        <v>17.898</v>
      </c>
      <c r="AB13" s="121">
        <v>132.84</v>
      </c>
      <c r="AC13" s="119">
        <v>26.428999999999998</v>
      </c>
      <c r="AD13" s="120">
        <v>22.61</v>
      </c>
      <c r="AE13" s="120">
        <v>7.59</v>
      </c>
      <c r="AF13" s="121">
        <v>0</v>
      </c>
      <c r="AG13" s="119">
        <v>3.0822799999999999</v>
      </c>
      <c r="AH13" s="120">
        <v>7.9</v>
      </c>
      <c r="AI13" s="120">
        <v>10.257490000000001</v>
      </c>
      <c r="AJ13" s="120">
        <v>7.0791700000000004</v>
      </c>
      <c r="AK13" s="121">
        <v>10.6</v>
      </c>
      <c r="AL13" s="119">
        <v>7.49</v>
      </c>
      <c r="AM13" s="121">
        <v>9.81</v>
      </c>
      <c r="AN13" s="119">
        <v>18.113</v>
      </c>
      <c r="AO13" s="125" t="s">
        <v>1360</v>
      </c>
      <c r="AP13" s="120">
        <v>67.954390000000004</v>
      </c>
      <c r="AQ13" s="120">
        <v>1.7</v>
      </c>
      <c r="AR13" s="125" t="s">
        <v>1360</v>
      </c>
      <c r="AS13" s="120">
        <v>2.7282199999999999</v>
      </c>
      <c r="AT13" s="120">
        <v>1.5629</v>
      </c>
      <c r="AU13" s="120">
        <v>12.699</v>
      </c>
      <c r="AV13" s="120">
        <v>5.45</v>
      </c>
      <c r="AW13" s="121">
        <v>12.182</v>
      </c>
    </row>
    <row r="14" spans="1:49" x14ac:dyDescent="0.3">
      <c r="A14" s="126" t="s">
        <v>700</v>
      </c>
      <c r="B14" s="119">
        <v>1.1000000000000001</v>
      </c>
      <c r="C14" s="120">
        <v>15</v>
      </c>
      <c r="D14" s="120">
        <v>15.9</v>
      </c>
      <c r="E14" s="120">
        <v>2</v>
      </c>
      <c r="F14" s="120">
        <v>31.4</v>
      </c>
      <c r="G14" s="121">
        <v>17</v>
      </c>
      <c r="H14" s="119">
        <v>10.1</v>
      </c>
      <c r="I14" s="121">
        <v>45</v>
      </c>
      <c r="J14" s="119">
        <v>11.97</v>
      </c>
      <c r="K14" s="120">
        <v>12.3</v>
      </c>
      <c r="L14" s="121">
        <v>11.593</v>
      </c>
      <c r="M14" s="122" t="s">
        <v>1360</v>
      </c>
      <c r="N14" s="123" t="s">
        <v>1360</v>
      </c>
      <c r="O14" s="124">
        <v>1.81</v>
      </c>
      <c r="P14" s="119">
        <v>83.43</v>
      </c>
      <c r="Q14" s="120">
        <v>20</v>
      </c>
      <c r="R14" s="120">
        <v>121.38</v>
      </c>
      <c r="S14" s="121">
        <v>40.520000000000003</v>
      </c>
      <c r="T14" s="124">
        <v>19.297000000000001</v>
      </c>
      <c r="U14" s="124">
        <v>8.7799999999999994</v>
      </c>
      <c r="V14" s="119">
        <v>13.23</v>
      </c>
      <c r="W14" s="120">
        <v>3.7639999999999998</v>
      </c>
      <c r="X14" s="120">
        <v>0.36</v>
      </c>
      <c r="Y14" s="120">
        <v>0.28000000000000003</v>
      </c>
      <c r="Z14" s="121">
        <v>0.42899999999999999</v>
      </c>
      <c r="AA14" s="119">
        <v>17.62</v>
      </c>
      <c r="AB14" s="121">
        <v>132.56299999999999</v>
      </c>
      <c r="AC14" s="119">
        <v>26.346</v>
      </c>
      <c r="AD14" s="120">
        <v>22.707000000000001</v>
      </c>
      <c r="AE14" s="120">
        <v>7.7830000000000004</v>
      </c>
      <c r="AF14" s="121">
        <v>0.4</v>
      </c>
      <c r="AG14" s="119">
        <v>3.0822799999999999</v>
      </c>
      <c r="AH14" s="120">
        <v>10</v>
      </c>
      <c r="AI14" s="120">
        <v>10.260109999999999</v>
      </c>
      <c r="AJ14" s="120">
        <v>7.0791700000000004</v>
      </c>
      <c r="AK14" s="121">
        <v>11.1</v>
      </c>
      <c r="AL14" s="119">
        <v>7.69</v>
      </c>
      <c r="AM14" s="121">
        <v>10.01</v>
      </c>
      <c r="AN14" s="119">
        <v>18.113</v>
      </c>
      <c r="AO14" s="125" t="s">
        <v>1360</v>
      </c>
      <c r="AP14" s="125" t="s">
        <v>1360</v>
      </c>
      <c r="AQ14" s="120">
        <v>1.7</v>
      </c>
      <c r="AR14" s="125" t="s">
        <v>1360</v>
      </c>
      <c r="AS14" s="120">
        <v>2.6485500000000002</v>
      </c>
      <c r="AT14" s="120">
        <v>1.5629</v>
      </c>
      <c r="AU14" s="120">
        <v>12.699</v>
      </c>
      <c r="AV14" s="120">
        <v>5.0659999999999998</v>
      </c>
      <c r="AW14" s="121">
        <v>12.182</v>
      </c>
    </row>
    <row r="15" spans="1:49" x14ac:dyDescent="0.3">
      <c r="A15" s="126" t="s">
        <v>701</v>
      </c>
      <c r="B15" s="119">
        <v>1.1000000000000001</v>
      </c>
      <c r="C15" s="120">
        <v>15</v>
      </c>
      <c r="D15" s="120">
        <v>15.9</v>
      </c>
      <c r="E15" s="120">
        <v>2</v>
      </c>
      <c r="F15" s="120">
        <v>31.4</v>
      </c>
      <c r="G15" s="121">
        <v>17</v>
      </c>
      <c r="H15" s="119">
        <v>10.1</v>
      </c>
      <c r="I15" s="121">
        <v>45</v>
      </c>
      <c r="J15" s="119">
        <v>11.97</v>
      </c>
      <c r="K15" s="120">
        <v>12.3</v>
      </c>
      <c r="L15" s="121">
        <v>11.593</v>
      </c>
      <c r="M15" s="122" t="s">
        <v>1360</v>
      </c>
      <c r="N15" s="123" t="s">
        <v>1360</v>
      </c>
      <c r="O15" s="124">
        <v>1.81</v>
      </c>
      <c r="P15" s="119">
        <v>83.43</v>
      </c>
      <c r="Q15" s="120">
        <v>20</v>
      </c>
      <c r="R15" s="120">
        <v>121.38</v>
      </c>
      <c r="S15" s="121">
        <v>40.520000000000003</v>
      </c>
      <c r="T15" s="124">
        <v>19.297000000000001</v>
      </c>
      <c r="U15" s="124">
        <v>8.7799999999999994</v>
      </c>
      <c r="V15" s="119">
        <v>13.23</v>
      </c>
      <c r="W15" s="120">
        <v>3.7639999999999998</v>
      </c>
      <c r="X15" s="120">
        <v>0.36</v>
      </c>
      <c r="Y15" s="120">
        <v>0.28000000000000003</v>
      </c>
      <c r="Z15" s="121">
        <v>0.42899999999999999</v>
      </c>
      <c r="AA15" s="119">
        <v>17.62</v>
      </c>
      <c r="AB15" s="121">
        <v>132.56299999999999</v>
      </c>
      <c r="AC15" s="119">
        <v>26.346</v>
      </c>
      <c r="AD15" s="120">
        <v>22.707000000000001</v>
      </c>
      <c r="AE15" s="120">
        <v>7.7830000000000004</v>
      </c>
      <c r="AF15" s="121">
        <v>0.4</v>
      </c>
      <c r="AG15" s="119">
        <v>3.0822799999999999</v>
      </c>
      <c r="AH15" s="120">
        <v>10</v>
      </c>
      <c r="AI15" s="120">
        <v>10.260109999999999</v>
      </c>
      <c r="AJ15" s="120">
        <v>7.0791700000000004</v>
      </c>
      <c r="AK15" s="121">
        <v>11.1</v>
      </c>
      <c r="AL15" s="119">
        <v>7.69</v>
      </c>
      <c r="AM15" s="121">
        <v>10.01</v>
      </c>
      <c r="AN15" s="119">
        <v>18.113</v>
      </c>
      <c r="AO15" s="125" t="s">
        <v>1360</v>
      </c>
      <c r="AP15" s="125" t="s">
        <v>1360</v>
      </c>
      <c r="AQ15" s="120">
        <v>1.7</v>
      </c>
      <c r="AR15" s="125" t="s">
        <v>1360</v>
      </c>
      <c r="AS15" s="120">
        <v>2.6485500000000002</v>
      </c>
      <c r="AT15" s="120">
        <v>1.5629</v>
      </c>
      <c r="AU15" s="120">
        <v>12.699</v>
      </c>
      <c r="AV15" s="120">
        <v>5.0659999999999998</v>
      </c>
      <c r="AW15" s="121">
        <v>12.182</v>
      </c>
    </row>
    <row r="16" spans="1:49" x14ac:dyDescent="0.3">
      <c r="A16" s="126" t="s">
        <v>702</v>
      </c>
      <c r="B16" s="119">
        <v>1.1000000000000001</v>
      </c>
      <c r="C16" s="120">
        <v>15</v>
      </c>
      <c r="D16" s="120">
        <v>15.9</v>
      </c>
      <c r="E16" s="120">
        <v>2</v>
      </c>
      <c r="F16" s="120">
        <v>24.4</v>
      </c>
      <c r="G16" s="121">
        <v>17</v>
      </c>
      <c r="H16" s="119">
        <v>10.1</v>
      </c>
      <c r="I16" s="121">
        <v>43</v>
      </c>
      <c r="J16" s="119">
        <v>11.96</v>
      </c>
      <c r="K16" s="120">
        <v>12.41</v>
      </c>
      <c r="L16" s="121">
        <v>11.785</v>
      </c>
      <c r="M16" s="122" t="s">
        <v>1360</v>
      </c>
      <c r="N16" s="123" t="s">
        <v>1360</v>
      </c>
      <c r="O16" s="124">
        <v>1.81</v>
      </c>
      <c r="P16" s="119">
        <v>83.43</v>
      </c>
      <c r="Q16" s="120">
        <v>20</v>
      </c>
      <c r="R16" s="120">
        <v>121.38</v>
      </c>
      <c r="S16" s="121">
        <v>40.520000000000003</v>
      </c>
      <c r="T16" s="124">
        <v>19.565999999999999</v>
      </c>
      <c r="U16" s="124">
        <v>8.77</v>
      </c>
      <c r="V16" s="119">
        <v>12.66</v>
      </c>
      <c r="W16" s="120">
        <v>4.2750000000000004</v>
      </c>
      <c r="X16" s="120">
        <v>0.36</v>
      </c>
      <c r="Y16" s="120">
        <v>0.28000000000000003</v>
      </c>
      <c r="Z16" s="121">
        <v>0.42899999999999999</v>
      </c>
      <c r="AA16" s="119">
        <v>22.2</v>
      </c>
      <c r="AB16" s="121">
        <v>137.14400000000001</v>
      </c>
      <c r="AC16" s="119">
        <v>26.498999999999999</v>
      </c>
      <c r="AD16" s="120">
        <v>23.198</v>
      </c>
      <c r="AE16" s="120">
        <v>7.1139999999999999</v>
      </c>
      <c r="AF16" s="121">
        <v>0</v>
      </c>
      <c r="AG16" s="119">
        <v>3.0822799999999999</v>
      </c>
      <c r="AH16" s="120">
        <v>9.9</v>
      </c>
      <c r="AI16" s="120">
        <v>10.33132</v>
      </c>
      <c r="AJ16" s="120">
        <v>7.0791700000000004</v>
      </c>
      <c r="AK16" s="121">
        <v>11.1</v>
      </c>
      <c r="AL16" s="119">
        <v>7.76</v>
      </c>
      <c r="AM16" s="121">
        <v>10.08</v>
      </c>
      <c r="AN16" s="119">
        <v>18.113</v>
      </c>
      <c r="AO16" s="125" t="s">
        <v>1360</v>
      </c>
      <c r="AP16" s="125" t="s">
        <v>1360</v>
      </c>
      <c r="AQ16" s="120">
        <v>1.7</v>
      </c>
      <c r="AR16" s="125" t="s">
        <v>1360</v>
      </c>
      <c r="AS16" s="120">
        <v>2.6080899999999998</v>
      </c>
      <c r="AT16" s="120">
        <v>1.5629</v>
      </c>
      <c r="AU16" s="120">
        <v>12.926</v>
      </c>
      <c r="AV16" s="120">
        <v>4.6440000000000001</v>
      </c>
      <c r="AW16" s="121">
        <v>12.182</v>
      </c>
    </row>
    <row r="17" spans="1:49" x14ac:dyDescent="0.3">
      <c r="A17" s="126" t="s">
        <v>703</v>
      </c>
      <c r="B17" s="119">
        <v>1.1000000000000001</v>
      </c>
      <c r="C17" s="120">
        <v>15</v>
      </c>
      <c r="D17" s="120">
        <v>15.9</v>
      </c>
      <c r="E17" s="120">
        <v>2</v>
      </c>
      <c r="F17" s="120">
        <v>24.4</v>
      </c>
      <c r="G17" s="121">
        <v>17</v>
      </c>
      <c r="H17" s="119">
        <v>10.1</v>
      </c>
      <c r="I17" s="121">
        <v>43</v>
      </c>
      <c r="J17" s="119">
        <v>11.96</v>
      </c>
      <c r="K17" s="120">
        <v>12.41</v>
      </c>
      <c r="L17" s="121">
        <v>11.785</v>
      </c>
      <c r="M17" s="122" t="s">
        <v>1360</v>
      </c>
      <c r="N17" s="123" t="s">
        <v>1360</v>
      </c>
      <c r="O17" s="124">
        <v>1.81</v>
      </c>
      <c r="P17" s="119">
        <v>83.43</v>
      </c>
      <c r="Q17" s="120">
        <v>20</v>
      </c>
      <c r="R17" s="120">
        <v>121.38</v>
      </c>
      <c r="S17" s="121">
        <v>40.520000000000003</v>
      </c>
      <c r="T17" s="124">
        <v>19.565999999999999</v>
      </c>
      <c r="U17" s="124">
        <v>8.77</v>
      </c>
      <c r="V17" s="119">
        <v>12.66</v>
      </c>
      <c r="W17" s="120">
        <v>4.2750000000000004</v>
      </c>
      <c r="X17" s="120">
        <v>0.36</v>
      </c>
      <c r="Y17" s="120">
        <v>0.28000000000000003</v>
      </c>
      <c r="Z17" s="121">
        <v>0.42899999999999999</v>
      </c>
      <c r="AA17" s="119">
        <v>22.2</v>
      </c>
      <c r="AB17" s="121">
        <v>137.14400000000001</v>
      </c>
      <c r="AC17" s="119">
        <v>26.498999999999999</v>
      </c>
      <c r="AD17" s="120">
        <v>23.198</v>
      </c>
      <c r="AE17" s="120">
        <v>7.1139999999999999</v>
      </c>
      <c r="AF17" s="121">
        <v>0</v>
      </c>
      <c r="AG17" s="119">
        <v>3.0822799999999999</v>
      </c>
      <c r="AH17" s="120">
        <v>9.9</v>
      </c>
      <c r="AI17" s="120">
        <v>10.33132</v>
      </c>
      <c r="AJ17" s="120">
        <v>7.0791700000000004</v>
      </c>
      <c r="AK17" s="121">
        <v>11.1</v>
      </c>
      <c r="AL17" s="119">
        <v>7.76</v>
      </c>
      <c r="AM17" s="121">
        <v>10.08</v>
      </c>
      <c r="AN17" s="119">
        <v>18.113</v>
      </c>
      <c r="AO17" s="125" t="s">
        <v>1360</v>
      </c>
      <c r="AP17" s="125" t="s">
        <v>1360</v>
      </c>
      <c r="AQ17" s="120">
        <v>1.7</v>
      </c>
      <c r="AR17" s="125" t="s">
        <v>1360</v>
      </c>
      <c r="AS17" s="120">
        <v>2.6080899999999998</v>
      </c>
      <c r="AT17" s="120">
        <v>1.5629</v>
      </c>
      <c r="AU17" s="120">
        <v>12.926</v>
      </c>
      <c r="AV17" s="120">
        <v>4.6440000000000001</v>
      </c>
      <c r="AW17" s="121">
        <v>12.182</v>
      </c>
    </row>
    <row r="18" spans="1:49" x14ac:dyDescent="0.3">
      <c r="A18" s="126" t="s">
        <v>704</v>
      </c>
      <c r="B18" s="119">
        <v>1.1000000000000001</v>
      </c>
      <c r="C18" s="120">
        <v>15</v>
      </c>
      <c r="D18" s="120">
        <v>15.9</v>
      </c>
      <c r="E18" s="120">
        <v>2</v>
      </c>
      <c r="F18" s="120">
        <v>6.9</v>
      </c>
      <c r="G18" s="121">
        <v>17</v>
      </c>
      <c r="H18" s="119">
        <v>10.1</v>
      </c>
      <c r="I18" s="121">
        <v>43</v>
      </c>
      <c r="J18" s="119">
        <v>12</v>
      </c>
      <c r="K18" s="120">
        <v>12.31</v>
      </c>
      <c r="L18" s="121">
        <v>11.718999999999999</v>
      </c>
      <c r="M18" s="122" t="s">
        <v>1360</v>
      </c>
      <c r="N18" s="123" t="s">
        <v>1360</v>
      </c>
      <c r="O18" s="124">
        <v>1.81</v>
      </c>
      <c r="P18" s="119">
        <v>83.43</v>
      </c>
      <c r="Q18" s="120">
        <v>20</v>
      </c>
      <c r="R18" s="120">
        <v>121.38</v>
      </c>
      <c r="S18" s="121">
        <v>40.520000000000003</v>
      </c>
      <c r="T18" s="124">
        <v>20.103000000000002</v>
      </c>
      <c r="U18" s="124">
        <v>8.76</v>
      </c>
      <c r="V18" s="119">
        <v>12.66</v>
      </c>
      <c r="W18" s="120">
        <v>5.3959999999999999</v>
      </c>
      <c r="X18" s="120">
        <v>0.36</v>
      </c>
      <c r="Y18" s="120">
        <v>0.28000000000000003</v>
      </c>
      <c r="Z18" s="121">
        <v>0.42899999999999999</v>
      </c>
      <c r="AA18" s="119">
        <v>15.8</v>
      </c>
      <c r="AB18" s="121">
        <v>130.74100000000001</v>
      </c>
      <c r="AC18" s="119">
        <v>27.068000000000001</v>
      </c>
      <c r="AD18" s="120">
        <v>23.629000000000001</v>
      </c>
      <c r="AE18" s="120">
        <v>7.3840000000000003</v>
      </c>
      <c r="AF18" s="121">
        <v>0</v>
      </c>
      <c r="AG18" s="119">
        <v>3.0822799999999999</v>
      </c>
      <c r="AH18" s="120">
        <v>8.1999999999999993</v>
      </c>
      <c r="AI18" s="120">
        <v>10.179460000000001</v>
      </c>
      <c r="AJ18" s="120">
        <v>7.0791700000000004</v>
      </c>
      <c r="AK18" s="121">
        <v>11.1</v>
      </c>
      <c r="AL18" s="119">
        <v>7.97</v>
      </c>
      <c r="AM18" s="121">
        <v>10.29</v>
      </c>
      <c r="AN18" s="119">
        <v>18.113</v>
      </c>
      <c r="AO18" s="125" t="s">
        <v>1360</v>
      </c>
      <c r="AP18" s="125" t="s">
        <v>1360</v>
      </c>
      <c r="AQ18" s="120">
        <v>1.7</v>
      </c>
      <c r="AR18" s="125" t="s">
        <v>1360</v>
      </c>
      <c r="AS18" s="120">
        <v>2.6068500000000001</v>
      </c>
      <c r="AT18" s="120">
        <v>1.5629</v>
      </c>
      <c r="AU18" s="120">
        <v>12.994999999999999</v>
      </c>
      <c r="AV18" s="120">
        <v>4.569</v>
      </c>
      <c r="AW18" s="121">
        <v>12.182</v>
      </c>
    </row>
    <row r="19" spans="1:49" x14ac:dyDescent="0.3">
      <c r="A19" s="126" t="s">
        <v>705</v>
      </c>
      <c r="B19" s="119">
        <v>1.1000000000000001</v>
      </c>
      <c r="C19" s="120">
        <v>15</v>
      </c>
      <c r="D19" s="120">
        <v>15.9</v>
      </c>
      <c r="E19" s="120">
        <v>2</v>
      </c>
      <c r="F19" s="120">
        <v>6.9</v>
      </c>
      <c r="G19" s="121">
        <v>17</v>
      </c>
      <c r="H19" s="119">
        <v>10.1</v>
      </c>
      <c r="I19" s="121">
        <v>43</v>
      </c>
      <c r="J19" s="119">
        <v>12</v>
      </c>
      <c r="K19" s="120">
        <v>12.31</v>
      </c>
      <c r="L19" s="121">
        <v>11.718999999999999</v>
      </c>
      <c r="M19" s="122" t="s">
        <v>1360</v>
      </c>
      <c r="N19" s="123" t="s">
        <v>1360</v>
      </c>
      <c r="O19" s="124">
        <v>1.81</v>
      </c>
      <c r="P19" s="119">
        <v>83.43</v>
      </c>
      <c r="Q19" s="120">
        <v>20</v>
      </c>
      <c r="R19" s="120">
        <v>121.38</v>
      </c>
      <c r="S19" s="121">
        <v>40.520000000000003</v>
      </c>
      <c r="T19" s="124">
        <v>20.103000000000002</v>
      </c>
      <c r="U19" s="124">
        <v>8.76</v>
      </c>
      <c r="V19" s="119">
        <v>12.66</v>
      </c>
      <c r="W19" s="120">
        <v>5.3959999999999999</v>
      </c>
      <c r="X19" s="120">
        <v>0.36</v>
      </c>
      <c r="Y19" s="120">
        <v>0.28000000000000003</v>
      </c>
      <c r="Z19" s="121">
        <v>0.42899999999999999</v>
      </c>
      <c r="AA19" s="119">
        <v>15.8</v>
      </c>
      <c r="AB19" s="121">
        <v>130.74100000000001</v>
      </c>
      <c r="AC19" s="119">
        <v>27.068000000000001</v>
      </c>
      <c r="AD19" s="120">
        <v>23.629000000000001</v>
      </c>
      <c r="AE19" s="120">
        <v>7.3840000000000003</v>
      </c>
      <c r="AF19" s="121">
        <v>0</v>
      </c>
      <c r="AG19" s="119">
        <v>3.0822799999999999</v>
      </c>
      <c r="AH19" s="120">
        <v>8.1999999999999993</v>
      </c>
      <c r="AI19" s="120">
        <v>10.179460000000001</v>
      </c>
      <c r="AJ19" s="120">
        <v>7.0791700000000004</v>
      </c>
      <c r="AK19" s="121">
        <v>11.1</v>
      </c>
      <c r="AL19" s="119">
        <v>7.97</v>
      </c>
      <c r="AM19" s="121">
        <v>10.29</v>
      </c>
      <c r="AN19" s="119">
        <v>18.113</v>
      </c>
      <c r="AO19" s="125" t="s">
        <v>1360</v>
      </c>
      <c r="AP19" s="125" t="s">
        <v>1360</v>
      </c>
      <c r="AQ19" s="120">
        <v>1.7</v>
      </c>
      <c r="AR19" s="125" t="s">
        <v>1360</v>
      </c>
      <c r="AS19" s="120">
        <v>2.6068500000000001</v>
      </c>
      <c r="AT19" s="120">
        <v>1.5629</v>
      </c>
      <c r="AU19" s="120">
        <v>12.994999999999999</v>
      </c>
      <c r="AV19" s="120">
        <v>4.569</v>
      </c>
      <c r="AW19" s="121">
        <v>12.182</v>
      </c>
    </row>
    <row r="20" spans="1:49" x14ac:dyDescent="0.3">
      <c r="A20" s="126" t="s">
        <v>706</v>
      </c>
      <c r="B20" s="119">
        <v>1.1000000000000001</v>
      </c>
      <c r="C20" s="120">
        <v>15</v>
      </c>
      <c r="D20" s="120">
        <v>15.9</v>
      </c>
      <c r="E20" s="120">
        <v>2</v>
      </c>
      <c r="F20" s="120">
        <v>5</v>
      </c>
      <c r="G20" s="121">
        <v>17</v>
      </c>
      <c r="H20" s="119">
        <v>10.1</v>
      </c>
      <c r="I20" s="121">
        <v>43</v>
      </c>
      <c r="J20" s="119">
        <v>11.99</v>
      </c>
      <c r="K20" s="120">
        <v>12.22</v>
      </c>
      <c r="L20" s="121">
        <v>11.725</v>
      </c>
      <c r="M20" s="122" t="s">
        <v>1360</v>
      </c>
      <c r="N20" s="123" t="s">
        <v>1360</v>
      </c>
      <c r="O20" s="124">
        <v>1.81</v>
      </c>
      <c r="P20" s="119">
        <v>83.43</v>
      </c>
      <c r="Q20" s="120">
        <v>20</v>
      </c>
      <c r="R20" s="120">
        <v>122.4</v>
      </c>
      <c r="S20" s="121">
        <v>41.54</v>
      </c>
      <c r="T20" s="124">
        <v>19.565000000000001</v>
      </c>
      <c r="U20" s="124">
        <v>8.8000000000000007</v>
      </c>
      <c r="V20" s="119">
        <v>13.23</v>
      </c>
      <c r="W20" s="120">
        <v>3.823</v>
      </c>
      <c r="X20" s="120">
        <v>0.35</v>
      </c>
      <c r="Y20" s="120">
        <v>0.28000000000000003</v>
      </c>
      <c r="Z20" s="121">
        <v>0.42899999999999999</v>
      </c>
      <c r="AA20" s="119">
        <v>14.93</v>
      </c>
      <c r="AB20" s="121">
        <v>129.86799999999999</v>
      </c>
      <c r="AC20" s="119">
        <v>27.291</v>
      </c>
      <c r="AD20" s="120">
        <v>23.623999999999999</v>
      </c>
      <c r="AE20" s="120">
        <v>7.9790000000000001</v>
      </c>
      <c r="AF20" s="121">
        <v>0</v>
      </c>
      <c r="AG20" s="119">
        <v>3.0822799999999999</v>
      </c>
      <c r="AH20" s="120">
        <v>8.1999999999999993</v>
      </c>
      <c r="AI20" s="120">
        <v>10.20825</v>
      </c>
      <c r="AJ20" s="120">
        <v>7.0791700000000004</v>
      </c>
      <c r="AK20" s="121">
        <v>11.1</v>
      </c>
      <c r="AL20" s="119">
        <v>8</v>
      </c>
      <c r="AM20" s="121">
        <v>10.32</v>
      </c>
      <c r="AN20" s="119">
        <v>18.113</v>
      </c>
      <c r="AO20" s="125" t="s">
        <v>1360</v>
      </c>
      <c r="AP20" s="125" t="s">
        <v>1360</v>
      </c>
      <c r="AQ20" s="120">
        <v>1.7</v>
      </c>
      <c r="AR20" s="125" t="s">
        <v>1360</v>
      </c>
      <c r="AS20" s="120">
        <v>2.5943999999999998</v>
      </c>
      <c r="AT20" s="120">
        <v>1.5629</v>
      </c>
      <c r="AU20" s="120">
        <v>12.994999999999999</v>
      </c>
      <c r="AV20" s="120">
        <v>4.5090000000000003</v>
      </c>
      <c r="AW20" s="121">
        <v>12.182</v>
      </c>
    </row>
    <row r="21" spans="1:49" x14ac:dyDescent="0.3">
      <c r="A21" s="126" t="s">
        <v>707</v>
      </c>
      <c r="B21" s="119">
        <v>1.1000000000000001</v>
      </c>
      <c r="C21" s="120">
        <v>15</v>
      </c>
      <c r="D21" s="120">
        <v>15.9</v>
      </c>
      <c r="E21" s="120">
        <v>2</v>
      </c>
      <c r="F21" s="120">
        <v>5</v>
      </c>
      <c r="G21" s="121">
        <v>17</v>
      </c>
      <c r="H21" s="119">
        <v>10.1</v>
      </c>
      <c r="I21" s="121">
        <v>43</v>
      </c>
      <c r="J21" s="119">
        <v>11.99</v>
      </c>
      <c r="K21" s="120">
        <v>12.22</v>
      </c>
      <c r="L21" s="121">
        <v>11.725</v>
      </c>
      <c r="M21" s="122" t="s">
        <v>1360</v>
      </c>
      <c r="N21" s="123" t="s">
        <v>1360</v>
      </c>
      <c r="O21" s="124">
        <v>1.81</v>
      </c>
      <c r="P21" s="119">
        <v>83.43</v>
      </c>
      <c r="Q21" s="120">
        <v>20</v>
      </c>
      <c r="R21" s="120">
        <v>122.4</v>
      </c>
      <c r="S21" s="121">
        <v>41.54</v>
      </c>
      <c r="T21" s="124">
        <v>19.565000000000001</v>
      </c>
      <c r="U21" s="124">
        <v>8.8000000000000007</v>
      </c>
      <c r="V21" s="119">
        <v>13.23</v>
      </c>
      <c r="W21" s="120">
        <v>3.823</v>
      </c>
      <c r="X21" s="120">
        <v>0.35</v>
      </c>
      <c r="Y21" s="120">
        <v>0.28000000000000003</v>
      </c>
      <c r="Z21" s="121">
        <v>0.42899999999999999</v>
      </c>
      <c r="AA21" s="119">
        <v>14.93</v>
      </c>
      <c r="AB21" s="121">
        <v>129.86799999999999</v>
      </c>
      <c r="AC21" s="119">
        <v>27.291</v>
      </c>
      <c r="AD21" s="120">
        <v>23.623999999999999</v>
      </c>
      <c r="AE21" s="120">
        <v>7.9790000000000001</v>
      </c>
      <c r="AF21" s="121">
        <v>0</v>
      </c>
      <c r="AG21" s="119">
        <v>3.0822799999999999</v>
      </c>
      <c r="AH21" s="120">
        <v>8.1999999999999993</v>
      </c>
      <c r="AI21" s="120">
        <v>10.20825</v>
      </c>
      <c r="AJ21" s="120">
        <v>7.0791700000000004</v>
      </c>
      <c r="AK21" s="121">
        <v>11.1</v>
      </c>
      <c r="AL21" s="119">
        <v>8</v>
      </c>
      <c r="AM21" s="121">
        <v>10.32</v>
      </c>
      <c r="AN21" s="119">
        <v>18.113</v>
      </c>
      <c r="AO21" s="125" t="s">
        <v>1360</v>
      </c>
      <c r="AP21" s="125" t="s">
        <v>1360</v>
      </c>
      <c r="AQ21" s="120">
        <v>1.7</v>
      </c>
      <c r="AR21" s="125" t="s">
        <v>1360</v>
      </c>
      <c r="AS21" s="120">
        <v>2.5943999999999998</v>
      </c>
      <c r="AT21" s="120">
        <v>1.5629</v>
      </c>
      <c r="AU21" s="120">
        <v>12.994999999999999</v>
      </c>
      <c r="AV21" s="120">
        <v>4.5090000000000003</v>
      </c>
      <c r="AW21" s="121">
        <v>12.182</v>
      </c>
    </row>
    <row r="22" spans="1:49" x14ac:dyDescent="0.3">
      <c r="A22" s="126" t="s">
        <v>708</v>
      </c>
      <c r="B22" s="119">
        <v>1.1000000000000001</v>
      </c>
      <c r="C22" s="120">
        <v>15</v>
      </c>
      <c r="D22" s="120">
        <v>15.9</v>
      </c>
      <c r="E22" s="120">
        <v>2</v>
      </c>
      <c r="F22" s="120">
        <v>4.2</v>
      </c>
      <c r="G22" s="121">
        <v>17</v>
      </c>
      <c r="H22" s="119">
        <v>10.9</v>
      </c>
      <c r="I22" s="121">
        <v>43</v>
      </c>
      <c r="J22" s="119">
        <v>11.97</v>
      </c>
      <c r="K22" s="120">
        <v>12.33</v>
      </c>
      <c r="L22" s="121">
        <v>11.996</v>
      </c>
      <c r="M22" s="122" t="s">
        <v>1360</v>
      </c>
      <c r="N22" s="123" t="s">
        <v>1360</v>
      </c>
      <c r="O22" s="124">
        <v>1.81</v>
      </c>
      <c r="P22" s="119">
        <v>83.43</v>
      </c>
      <c r="Q22" s="120">
        <v>20</v>
      </c>
      <c r="R22" s="120">
        <v>122.4</v>
      </c>
      <c r="S22" s="121">
        <v>41.54</v>
      </c>
      <c r="T22" s="124">
        <v>19.297000000000001</v>
      </c>
      <c r="U22" s="124">
        <v>8.81</v>
      </c>
      <c r="V22" s="119">
        <v>13.23</v>
      </c>
      <c r="W22" s="120">
        <v>3.2149999999999999</v>
      </c>
      <c r="X22" s="120">
        <v>0.35</v>
      </c>
      <c r="Y22" s="120">
        <v>0.28000000000000003</v>
      </c>
      <c r="Z22" s="121">
        <v>0.42899999999999999</v>
      </c>
      <c r="AA22" s="119">
        <v>15.29</v>
      </c>
      <c r="AB22" s="121">
        <v>130.232</v>
      </c>
      <c r="AC22" s="119">
        <v>27.434999999999999</v>
      </c>
      <c r="AD22" s="120">
        <v>24.488</v>
      </c>
      <c r="AE22" s="120">
        <v>5.9829999999999997</v>
      </c>
      <c r="AF22" s="121">
        <v>0</v>
      </c>
      <c r="AG22" s="119">
        <v>3.0822799999999999</v>
      </c>
      <c r="AH22" s="120">
        <v>7.8</v>
      </c>
      <c r="AI22" s="120">
        <v>5.98421</v>
      </c>
      <c r="AJ22" s="120">
        <v>7.0791700000000004</v>
      </c>
      <c r="AK22" s="121">
        <v>11.1</v>
      </c>
      <c r="AL22" s="119">
        <v>7.89</v>
      </c>
      <c r="AM22" s="121">
        <v>10.210000000000001</v>
      </c>
      <c r="AN22" s="119">
        <v>18.113</v>
      </c>
      <c r="AO22" s="125" t="s">
        <v>1360</v>
      </c>
      <c r="AP22" s="125" t="s">
        <v>1360</v>
      </c>
      <c r="AQ22" s="120">
        <v>1.7</v>
      </c>
      <c r="AR22" s="125" t="s">
        <v>1360</v>
      </c>
      <c r="AS22" s="120">
        <v>2.5010300000000001</v>
      </c>
      <c r="AT22" s="120">
        <v>1.5629</v>
      </c>
      <c r="AU22" s="120">
        <v>12.768000000000001</v>
      </c>
      <c r="AV22" s="120">
        <v>4.2859999999999996</v>
      </c>
      <c r="AW22" s="121">
        <v>12.417</v>
      </c>
    </row>
    <row r="23" spans="1:49" x14ac:dyDescent="0.3">
      <c r="A23" s="126" t="s">
        <v>709</v>
      </c>
      <c r="B23" s="119">
        <v>1.1000000000000001</v>
      </c>
      <c r="C23" s="120">
        <v>15</v>
      </c>
      <c r="D23" s="120">
        <v>15.9</v>
      </c>
      <c r="E23" s="120">
        <v>2</v>
      </c>
      <c r="F23" s="120">
        <v>4.2</v>
      </c>
      <c r="G23" s="121">
        <v>17</v>
      </c>
      <c r="H23" s="119">
        <v>10.9</v>
      </c>
      <c r="I23" s="121">
        <v>43</v>
      </c>
      <c r="J23" s="119">
        <v>11.97</v>
      </c>
      <c r="K23" s="120">
        <v>12.33</v>
      </c>
      <c r="L23" s="121">
        <v>11.996</v>
      </c>
      <c r="M23" s="122" t="s">
        <v>1360</v>
      </c>
      <c r="N23" s="123" t="s">
        <v>1360</v>
      </c>
      <c r="O23" s="124">
        <v>1.81</v>
      </c>
      <c r="P23" s="119">
        <v>83.43</v>
      </c>
      <c r="Q23" s="120">
        <v>20</v>
      </c>
      <c r="R23" s="120">
        <v>122.4</v>
      </c>
      <c r="S23" s="121">
        <v>41.54</v>
      </c>
      <c r="T23" s="124">
        <v>19.297000000000001</v>
      </c>
      <c r="U23" s="124">
        <v>8.81</v>
      </c>
      <c r="V23" s="119">
        <v>13.23</v>
      </c>
      <c r="W23" s="120">
        <v>3.2149999999999999</v>
      </c>
      <c r="X23" s="120">
        <v>0.35</v>
      </c>
      <c r="Y23" s="120">
        <v>0.28000000000000003</v>
      </c>
      <c r="Z23" s="121">
        <v>0.42899999999999999</v>
      </c>
      <c r="AA23" s="119">
        <v>15.29</v>
      </c>
      <c r="AB23" s="121">
        <v>130.232</v>
      </c>
      <c r="AC23" s="119">
        <v>27.434999999999999</v>
      </c>
      <c r="AD23" s="120">
        <v>24.488</v>
      </c>
      <c r="AE23" s="120">
        <v>5.9829999999999997</v>
      </c>
      <c r="AF23" s="121">
        <v>0</v>
      </c>
      <c r="AG23" s="119">
        <v>3.0822799999999999</v>
      </c>
      <c r="AH23" s="120">
        <v>7.8</v>
      </c>
      <c r="AI23" s="120">
        <v>5.98421</v>
      </c>
      <c r="AJ23" s="120">
        <v>7.0791700000000004</v>
      </c>
      <c r="AK23" s="121">
        <v>11.1</v>
      </c>
      <c r="AL23" s="119">
        <v>7.89</v>
      </c>
      <c r="AM23" s="121">
        <v>10.210000000000001</v>
      </c>
      <c r="AN23" s="119">
        <v>18.113</v>
      </c>
      <c r="AO23" s="125" t="s">
        <v>1360</v>
      </c>
      <c r="AP23" s="125" t="s">
        <v>1360</v>
      </c>
      <c r="AQ23" s="120">
        <v>1.7</v>
      </c>
      <c r="AR23" s="125" t="s">
        <v>1360</v>
      </c>
      <c r="AS23" s="120">
        <v>2.5010300000000001</v>
      </c>
      <c r="AT23" s="120">
        <v>1.5629</v>
      </c>
      <c r="AU23" s="120">
        <v>12.768000000000001</v>
      </c>
      <c r="AV23" s="120">
        <v>4.2859999999999996</v>
      </c>
      <c r="AW23" s="121">
        <v>12.417</v>
      </c>
    </row>
    <row r="24" spans="1:49" x14ac:dyDescent="0.3">
      <c r="A24" s="126" t="s">
        <v>710</v>
      </c>
      <c r="B24" s="119">
        <v>1.1000000000000001</v>
      </c>
      <c r="C24" s="120">
        <v>15</v>
      </c>
      <c r="D24" s="120">
        <v>15.9</v>
      </c>
      <c r="E24" s="120">
        <v>2</v>
      </c>
      <c r="F24" s="120">
        <v>12.9</v>
      </c>
      <c r="G24" s="121">
        <v>17</v>
      </c>
      <c r="H24" s="119">
        <v>11.7</v>
      </c>
      <c r="I24" s="121">
        <v>40</v>
      </c>
      <c r="J24" s="119">
        <v>11.95</v>
      </c>
      <c r="K24" s="120">
        <v>12.2</v>
      </c>
      <c r="L24" s="121">
        <v>11.566000000000001</v>
      </c>
      <c r="M24" s="119">
        <v>1.07</v>
      </c>
      <c r="N24" s="121">
        <v>37.159999999999997</v>
      </c>
      <c r="O24" s="124">
        <v>1.81</v>
      </c>
      <c r="P24" s="119">
        <v>83.43</v>
      </c>
      <c r="Q24" s="120">
        <v>20</v>
      </c>
      <c r="R24" s="120">
        <v>122.4</v>
      </c>
      <c r="S24" s="121">
        <v>41.54</v>
      </c>
      <c r="T24" s="124">
        <v>19.027999999999999</v>
      </c>
      <c r="U24" s="124">
        <v>8.7899999999999991</v>
      </c>
      <c r="V24" s="119">
        <v>12.66</v>
      </c>
      <c r="W24" s="120">
        <v>3.113</v>
      </c>
      <c r="X24" s="120">
        <v>0.34</v>
      </c>
      <c r="Y24" s="120">
        <v>0.28000000000000003</v>
      </c>
      <c r="Z24" s="121">
        <v>0.42899999999999999</v>
      </c>
      <c r="AA24" s="119">
        <v>11.92</v>
      </c>
      <c r="AB24" s="121">
        <v>126.863</v>
      </c>
      <c r="AC24" s="119">
        <v>28.247</v>
      </c>
      <c r="AD24" s="120">
        <v>24.305</v>
      </c>
      <c r="AE24" s="120">
        <v>5.4480000000000004</v>
      </c>
      <c r="AF24" s="121">
        <v>0</v>
      </c>
      <c r="AG24" s="119">
        <v>3.0822799999999999</v>
      </c>
      <c r="AH24" s="120">
        <v>7.8</v>
      </c>
      <c r="AI24" s="120">
        <v>6.2102000000000004</v>
      </c>
      <c r="AJ24" s="120">
        <v>7.0791700000000004</v>
      </c>
      <c r="AK24" s="121">
        <v>11.1</v>
      </c>
      <c r="AL24" s="119">
        <v>7.76</v>
      </c>
      <c r="AM24" s="121">
        <v>10.08</v>
      </c>
      <c r="AN24" s="119">
        <v>18.113</v>
      </c>
      <c r="AO24" s="125" t="s">
        <v>1360</v>
      </c>
      <c r="AP24" s="125" t="s">
        <v>1360</v>
      </c>
      <c r="AQ24" s="120">
        <v>1.7</v>
      </c>
      <c r="AR24" s="125" t="s">
        <v>1360</v>
      </c>
      <c r="AS24" s="120">
        <v>2.4572500000000002</v>
      </c>
      <c r="AT24" s="120">
        <v>1.5629</v>
      </c>
      <c r="AU24" s="120">
        <v>12.699</v>
      </c>
      <c r="AV24" s="120">
        <v>4.1440000000000001</v>
      </c>
      <c r="AW24" s="121">
        <v>12.333</v>
      </c>
    </row>
    <row r="25" spans="1:49" x14ac:dyDescent="0.3">
      <c r="A25" s="126" t="s">
        <v>711</v>
      </c>
      <c r="B25" s="119">
        <v>1.1000000000000001</v>
      </c>
      <c r="C25" s="120">
        <v>15</v>
      </c>
      <c r="D25" s="120">
        <v>15.9</v>
      </c>
      <c r="E25" s="120">
        <v>2</v>
      </c>
      <c r="F25" s="120">
        <v>12.9</v>
      </c>
      <c r="G25" s="121">
        <v>17</v>
      </c>
      <c r="H25" s="119">
        <v>11.7</v>
      </c>
      <c r="I25" s="121">
        <v>40</v>
      </c>
      <c r="J25" s="119">
        <v>11.95</v>
      </c>
      <c r="K25" s="120">
        <v>12.2</v>
      </c>
      <c r="L25" s="121">
        <v>11.566000000000001</v>
      </c>
      <c r="M25" s="119">
        <v>1.07</v>
      </c>
      <c r="N25" s="121">
        <v>37.159999999999997</v>
      </c>
      <c r="O25" s="124">
        <v>1.81</v>
      </c>
      <c r="P25" s="119">
        <v>83.43</v>
      </c>
      <c r="Q25" s="120">
        <v>20</v>
      </c>
      <c r="R25" s="120">
        <v>122.4</v>
      </c>
      <c r="S25" s="121">
        <v>41.54</v>
      </c>
      <c r="T25" s="124">
        <v>19.027999999999999</v>
      </c>
      <c r="U25" s="124">
        <v>8.7899999999999991</v>
      </c>
      <c r="V25" s="119">
        <v>12.66</v>
      </c>
      <c r="W25" s="120">
        <v>3.113</v>
      </c>
      <c r="X25" s="120">
        <v>0.34</v>
      </c>
      <c r="Y25" s="120">
        <v>0.28000000000000003</v>
      </c>
      <c r="Z25" s="121">
        <v>0.42899999999999999</v>
      </c>
      <c r="AA25" s="119">
        <v>11.92</v>
      </c>
      <c r="AB25" s="121">
        <v>126.863</v>
      </c>
      <c r="AC25" s="119">
        <v>28.247</v>
      </c>
      <c r="AD25" s="120">
        <v>24.305</v>
      </c>
      <c r="AE25" s="120">
        <v>5.4480000000000004</v>
      </c>
      <c r="AF25" s="121">
        <v>0</v>
      </c>
      <c r="AG25" s="119">
        <v>3.0822799999999999</v>
      </c>
      <c r="AH25" s="120">
        <v>7.8</v>
      </c>
      <c r="AI25" s="120">
        <v>6.2102000000000004</v>
      </c>
      <c r="AJ25" s="120">
        <v>7.0791700000000004</v>
      </c>
      <c r="AK25" s="121">
        <v>11.1</v>
      </c>
      <c r="AL25" s="119">
        <v>7.76</v>
      </c>
      <c r="AM25" s="121">
        <v>10.08</v>
      </c>
      <c r="AN25" s="119">
        <v>18.113</v>
      </c>
      <c r="AO25" s="125" t="s">
        <v>1360</v>
      </c>
      <c r="AP25" s="125" t="s">
        <v>1360</v>
      </c>
      <c r="AQ25" s="120">
        <v>1.7</v>
      </c>
      <c r="AR25" s="125" t="s">
        <v>1360</v>
      </c>
      <c r="AS25" s="120">
        <v>2.4572500000000002</v>
      </c>
      <c r="AT25" s="120">
        <v>1.5629</v>
      </c>
      <c r="AU25" s="120">
        <v>12.699</v>
      </c>
      <c r="AV25" s="120">
        <v>4.1440000000000001</v>
      </c>
      <c r="AW25" s="121">
        <v>12.333</v>
      </c>
    </row>
    <row r="26" spans="1:49" x14ac:dyDescent="0.3">
      <c r="A26" s="126" t="s">
        <v>712</v>
      </c>
      <c r="B26" s="119">
        <v>1.1000000000000001</v>
      </c>
      <c r="C26" s="120">
        <v>15</v>
      </c>
      <c r="D26" s="120">
        <v>15.9</v>
      </c>
      <c r="E26" s="120">
        <v>2</v>
      </c>
      <c r="F26" s="120">
        <v>4.0999999999999996</v>
      </c>
      <c r="G26" s="121">
        <v>17</v>
      </c>
      <c r="H26" s="119">
        <v>11.7</v>
      </c>
      <c r="I26" s="121">
        <v>40</v>
      </c>
      <c r="J26" s="119">
        <v>11.96</v>
      </c>
      <c r="K26" s="120">
        <v>12.27</v>
      </c>
      <c r="L26" s="121">
        <v>11.129</v>
      </c>
      <c r="M26" s="122" t="s">
        <v>1360</v>
      </c>
      <c r="N26" s="123" t="s">
        <v>1360</v>
      </c>
      <c r="O26" s="124">
        <v>1.81</v>
      </c>
      <c r="P26" s="119">
        <v>83.43</v>
      </c>
      <c r="Q26" s="120">
        <v>20</v>
      </c>
      <c r="R26" s="120">
        <v>122.4</v>
      </c>
      <c r="S26" s="121">
        <v>41.54</v>
      </c>
      <c r="T26" s="124">
        <v>19.026</v>
      </c>
      <c r="U26" s="124">
        <v>8.76</v>
      </c>
      <c r="V26" s="119">
        <v>12.09</v>
      </c>
      <c r="W26" s="120">
        <v>3.7509999999999999</v>
      </c>
      <c r="X26" s="120">
        <v>0.34</v>
      </c>
      <c r="Y26" s="120">
        <v>0.28000000000000003</v>
      </c>
      <c r="Z26" s="121">
        <v>0.42899999999999999</v>
      </c>
      <c r="AA26" s="119">
        <v>12.2</v>
      </c>
      <c r="AB26" s="121">
        <v>130.76</v>
      </c>
      <c r="AC26" s="119">
        <v>28.172000000000001</v>
      </c>
      <c r="AD26" s="120">
        <v>24.61</v>
      </c>
      <c r="AE26" s="120">
        <v>6.6390000000000002</v>
      </c>
      <c r="AF26" s="121">
        <v>0</v>
      </c>
      <c r="AG26" s="119">
        <v>3.0822799999999999</v>
      </c>
      <c r="AH26" s="120">
        <v>12.6</v>
      </c>
      <c r="AI26" s="120">
        <v>6.1721399999999997</v>
      </c>
      <c r="AJ26" s="120">
        <v>7.0791700000000004</v>
      </c>
      <c r="AK26" s="121">
        <v>11.1</v>
      </c>
      <c r="AL26" s="119">
        <v>7.88</v>
      </c>
      <c r="AM26" s="121">
        <v>10.199999999999999</v>
      </c>
      <c r="AN26" s="119">
        <v>18.113</v>
      </c>
      <c r="AO26" s="125" t="s">
        <v>1360</v>
      </c>
      <c r="AP26" s="125" t="s">
        <v>1360</v>
      </c>
      <c r="AQ26" s="120">
        <v>1.7</v>
      </c>
      <c r="AR26" s="125" t="s">
        <v>1360</v>
      </c>
      <c r="AS26" s="120">
        <v>2.4047499999999999</v>
      </c>
      <c r="AT26" s="120">
        <v>1.5629</v>
      </c>
      <c r="AU26" s="120">
        <v>12.699</v>
      </c>
      <c r="AV26" s="120">
        <v>3.891</v>
      </c>
      <c r="AW26" s="121">
        <v>12.436</v>
      </c>
    </row>
    <row r="27" spans="1:49" x14ac:dyDescent="0.3">
      <c r="A27" s="126" t="s">
        <v>713</v>
      </c>
      <c r="B27" s="119">
        <v>1.1000000000000001</v>
      </c>
      <c r="C27" s="120">
        <v>15</v>
      </c>
      <c r="D27" s="120">
        <v>15.9</v>
      </c>
      <c r="E27" s="120">
        <v>2</v>
      </c>
      <c r="F27" s="120">
        <v>4.0999999999999996</v>
      </c>
      <c r="G27" s="121">
        <v>17</v>
      </c>
      <c r="H27" s="119">
        <v>11.7</v>
      </c>
      <c r="I27" s="121">
        <v>40</v>
      </c>
      <c r="J27" s="119">
        <v>11.96</v>
      </c>
      <c r="K27" s="120">
        <v>12.27</v>
      </c>
      <c r="L27" s="121">
        <v>11.129</v>
      </c>
      <c r="M27" s="122" t="s">
        <v>1360</v>
      </c>
      <c r="N27" s="123" t="s">
        <v>1360</v>
      </c>
      <c r="O27" s="124">
        <v>1.81</v>
      </c>
      <c r="P27" s="119">
        <v>83.43</v>
      </c>
      <c r="Q27" s="120">
        <v>20</v>
      </c>
      <c r="R27" s="120">
        <v>122.4</v>
      </c>
      <c r="S27" s="121">
        <v>41.54</v>
      </c>
      <c r="T27" s="124">
        <v>19.026</v>
      </c>
      <c r="U27" s="124">
        <v>8.76</v>
      </c>
      <c r="V27" s="119">
        <v>12.09</v>
      </c>
      <c r="W27" s="120">
        <v>3.7509999999999999</v>
      </c>
      <c r="X27" s="120">
        <v>0.34</v>
      </c>
      <c r="Y27" s="120">
        <v>0.28000000000000003</v>
      </c>
      <c r="Z27" s="121">
        <v>0.42899999999999999</v>
      </c>
      <c r="AA27" s="119">
        <v>12.2</v>
      </c>
      <c r="AB27" s="121">
        <v>130.76</v>
      </c>
      <c r="AC27" s="119">
        <v>28.172000000000001</v>
      </c>
      <c r="AD27" s="120">
        <v>24.61</v>
      </c>
      <c r="AE27" s="120">
        <v>6.6390000000000002</v>
      </c>
      <c r="AF27" s="121">
        <v>0</v>
      </c>
      <c r="AG27" s="119">
        <v>3.0822799999999999</v>
      </c>
      <c r="AH27" s="120">
        <v>12.6</v>
      </c>
      <c r="AI27" s="120">
        <v>6.1721399999999997</v>
      </c>
      <c r="AJ27" s="120">
        <v>7.0791700000000004</v>
      </c>
      <c r="AK27" s="121">
        <v>11.1</v>
      </c>
      <c r="AL27" s="119">
        <v>7.88</v>
      </c>
      <c r="AM27" s="121">
        <v>10.199999999999999</v>
      </c>
      <c r="AN27" s="119">
        <v>18.113</v>
      </c>
      <c r="AO27" s="125" t="s">
        <v>1360</v>
      </c>
      <c r="AP27" s="125" t="s">
        <v>1360</v>
      </c>
      <c r="AQ27" s="120">
        <v>1.7</v>
      </c>
      <c r="AR27" s="125" t="s">
        <v>1360</v>
      </c>
      <c r="AS27" s="120">
        <v>2.4047499999999999</v>
      </c>
      <c r="AT27" s="120">
        <v>1.5629</v>
      </c>
      <c r="AU27" s="120">
        <v>12.699</v>
      </c>
      <c r="AV27" s="120">
        <v>3.891</v>
      </c>
      <c r="AW27" s="121">
        <v>12.436</v>
      </c>
    </row>
    <row r="28" spans="1:49" x14ac:dyDescent="0.3">
      <c r="A28" s="126" t="s">
        <v>714</v>
      </c>
      <c r="B28" s="119">
        <v>1.1000000000000001</v>
      </c>
      <c r="C28" s="120">
        <v>15</v>
      </c>
      <c r="D28" s="120">
        <v>15.9</v>
      </c>
      <c r="E28" s="120">
        <v>2</v>
      </c>
      <c r="F28" s="120">
        <v>3.8</v>
      </c>
      <c r="G28" s="121">
        <v>17</v>
      </c>
      <c r="H28" s="119">
        <v>11.7</v>
      </c>
      <c r="I28" s="121">
        <v>40</v>
      </c>
      <c r="J28" s="119">
        <v>12.01</v>
      </c>
      <c r="K28" s="120">
        <v>12.33</v>
      </c>
      <c r="L28" s="121">
        <v>11.625</v>
      </c>
      <c r="M28" s="122" t="s">
        <v>1360</v>
      </c>
      <c r="N28" s="123" t="s">
        <v>1360</v>
      </c>
      <c r="O28" s="124">
        <v>1.81</v>
      </c>
      <c r="P28" s="119">
        <v>83.43</v>
      </c>
      <c r="Q28" s="120">
        <v>20</v>
      </c>
      <c r="R28" s="120">
        <v>123.43</v>
      </c>
      <c r="S28" s="121">
        <v>49.97</v>
      </c>
      <c r="T28" s="124">
        <v>19.027999999999999</v>
      </c>
      <c r="U28" s="124">
        <v>8.84</v>
      </c>
      <c r="V28" s="119">
        <v>12.66</v>
      </c>
      <c r="W28" s="120">
        <v>3.8</v>
      </c>
      <c r="X28" s="120">
        <v>0.34</v>
      </c>
      <c r="Y28" s="120">
        <v>0.28000000000000003</v>
      </c>
      <c r="Z28" s="121">
        <v>0.42899999999999999</v>
      </c>
      <c r="AA28" s="119">
        <v>5.7</v>
      </c>
      <c r="AB28" s="121">
        <v>124.26</v>
      </c>
      <c r="AC28" s="119">
        <v>28.297000000000001</v>
      </c>
      <c r="AD28" s="120">
        <v>24.6</v>
      </c>
      <c r="AE28" s="120">
        <v>8.6969999999999992</v>
      </c>
      <c r="AF28" s="121">
        <v>1.2</v>
      </c>
      <c r="AG28" s="119">
        <v>3.0822799999999999</v>
      </c>
      <c r="AH28" s="120">
        <v>15</v>
      </c>
      <c r="AI28" s="120">
        <v>6.2062499999999998</v>
      </c>
      <c r="AJ28" s="120">
        <v>7.0791700000000004</v>
      </c>
      <c r="AK28" s="121">
        <v>11.1</v>
      </c>
      <c r="AL28" s="119">
        <v>7.68</v>
      </c>
      <c r="AM28" s="121">
        <v>10</v>
      </c>
      <c r="AN28" s="119">
        <v>18.113</v>
      </c>
      <c r="AO28" s="125" t="s">
        <v>1360</v>
      </c>
      <c r="AP28" s="125" t="s">
        <v>1360</v>
      </c>
      <c r="AQ28" s="120">
        <v>1.7</v>
      </c>
      <c r="AR28" s="125" t="s">
        <v>1360</v>
      </c>
      <c r="AS28" s="120">
        <v>2.3939699999999999</v>
      </c>
      <c r="AT28" s="120">
        <v>1.5629</v>
      </c>
      <c r="AU28" s="120">
        <v>12.699</v>
      </c>
      <c r="AV28" s="120">
        <v>3.839</v>
      </c>
      <c r="AW28" s="121">
        <v>12.481999999999999</v>
      </c>
    </row>
    <row r="29" spans="1:49" x14ac:dyDescent="0.3">
      <c r="A29" s="126" t="s">
        <v>715</v>
      </c>
      <c r="B29" s="119">
        <v>1.1000000000000001</v>
      </c>
      <c r="C29" s="120">
        <v>15</v>
      </c>
      <c r="D29" s="120">
        <v>15.9</v>
      </c>
      <c r="E29" s="120">
        <v>2</v>
      </c>
      <c r="F29" s="120">
        <v>3.8</v>
      </c>
      <c r="G29" s="121">
        <v>17</v>
      </c>
      <c r="H29" s="119">
        <v>11.7</v>
      </c>
      <c r="I29" s="121">
        <v>40</v>
      </c>
      <c r="J29" s="119">
        <v>12.01</v>
      </c>
      <c r="K29" s="120">
        <v>12.33</v>
      </c>
      <c r="L29" s="121">
        <v>11.625</v>
      </c>
      <c r="M29" s="122" t="s">
        <v>1360</v>
      </c>
      <c r="N29" s="123" t="s">
        <v>1360</v>
      </c>
      <c r="O29" s="124">
        <v>1.81</v>
      </c>
      <c r="P29" s="119">
        <v>83.43</v>
      </c>
      <c r="Q29" s="120">
        <v>20</v>
      </c>
      <c r="R29" s="120">
        <v>123.43</v>
      </c>
      <c r="S29" s="121">
        <v>49.97</v>
      </c>
      <c r="T29" s="124">
        <v>19.027999999999999</v>
      </c>
      <c r="U29" s="124">
        <v>8.84</v>
      </c>
      <c r="V29" s="119">
        <v>12.66</v>
      </c>
      <c r="W29" s="120">
        <v>3.8</v>
      </c>
      <c r="X29" s="120">
        <v>0.34</v>
      </c>
      <c r="Y29" s="120">
        <v>0.28000000000000003</v>
      </c>
      <c r="Z29" s="121">
        <v>0.42899999999999999</v>
      </c>
      <c r="AA29" s="119">
        <v>5.7</v>
      </c>
      <c r="AB29" s="121">
        <v>124.26</v>
      </c>
      <c r="AC29" s="119">
        <v>28.297000000000001</v>
      </c>
      <c r="AD29" s="120">
        <v>24.6</v>
      </c>
      <c r="AE29" s="120">
        <v>8.6969999999999992</v>
      </c>
      <c r="AF29" s="121">
        <v>1.2</v>
      </c>
      <c r="AG29" s="119">
        <v>3.0822799999999999</v>
      </c>
      <c r="AH29" s="120">
        <v>15</v>
      </c>
      <c r="AI29" s="120">
        <v>6.2062499999999998</v>
      </c>
      <c r="AJ29" s="120">
        <v>7.0791700000000004</v>
      </c>
      <c r="AK29" s="121">
        <v>11.1</v>
      </c>
      <c r="AL29" s="119">
        <v>7.68</v>
      </c>
      <c r="AM29" s="121">
        <v>10</v>
      </c>
      <c r="AN29" s="119">
        <v>18.113</v>
      </c>
      <c r="AO29" s="125" t="s">
        <v>1360</v>
      </c>
      <c r="AP29" s="125" t="s">
        <v>1360</v>
      </c>
      <c r="AQ29" s="120">
        <v>1.7</v>
      </c>
      <c r="AR29" s="125" t="s">
        <v>1360</v>
      </c>
      <c r="AS29" s="120">
        <v>2.3939699999999999</v>
      </c>
      <c r="AT29" s="120">
        <v>1.5629</v>
      </c>
      <c r="AU29" s="120">
        <v>12.699</v>
      </c>
      <c r="AV29" s="120">
        <v>3.839</v>
      </c>
      <c r="AW29" s="121">
        <v>12.481999999999999</v>
      </c>
    </row>
    <row r="30" spans="1:49" x14ac:dyDescent="0.3">
      <c r="A30" s="126" t="s">
        <v>716</v>
      </c>
      <c r="B30" s="119">
        <v>1.1000000000000001</v>
      </c>
      <c r="C30" s="120">
        <v>15</v>
      </c>
      <c r="D30" s="120">
        <v>15.9</v>
      </c>
      <c r="E30" s="120">
        <v>2</v>
      </c>
      <c r="F30" s="120">
        <v>6.8</v>
      </c>
      <c r="G30" s="121">
        <v>17</v>
      </c>
      <c r="H30" s="119">
        <v>12.2</v>
      </c>
      <c r="I30" s="121">
        <v>40</v>
      </c>
      <c r="J30" s="119">
        <v>11.97</v>
      </c>
      <c r="K30" s="120">
        <v>12.21</v>
      </c>
      <c r="L30" s="121">
        <v>7.4980000000000002</v>
      </c>
      <c r="M30" s="122" t="s">
        <v>1360</v>
      </c>
      <c r="N30" s="123" t="s">
        <v>1360</v>
      </c>
      <c r="O30" s="124">
        <v>1.81</v>
      </c>
      <c r="P30" s="119">
        <v>83.43</v>
      </c>
      <c r="Q30" s="120">
        <v>20</v>
      </c>
      <c r="R30" s="120">
        <v>125.5</v>
      </c>
      <c r="S30" s="121">
        <v>51.24</v>
      </c>
      <c r="T30" s="124">
        <v>19.029</v>
      </c>
      <c r="U30" s="124">
        <v>8.83</v>
      </c>
      <c r="V30" s="119">
        <v>12.09</v>
      </c>
      <c r="W30" s="120">
        <v>4.0419999999999998</v>
      </c>
      <c r="X30" s="120">
        <v>0.33</v>
      </c>
      <c r="Y30" s="120">
        <v>0.28000000000000003</v>
      </c>
      <c r="Z30" s="121">
        <v>0.42899999999999999</v>
      </c>
      <c r="AA30" s="119">
        <v>3.87</v>
      </c>
      <c r="AB30" s="121">
        <v>122.43</v>
      </c>
      <c r="AC30" s="119">
        <v>28.302</v>
      </c>
      <c r="AD30" s="120">
        <v>26.209</v>
      </c>
      <c r="AE30" s="120">
        <v>5.5309999999999997</v>
      </c>
      <c r="AF30" s="121">
        <v>0</v>
      </c>
      <c r="AG30" s="119">
        <v>3.0822799999999999</v>
      </c>
      <c r="AH30" s="120">
        <v>14.5</v>
      </c>
      <c r="AI30" s="120">
        <v>6.0940200000000004</v>
      </c>
      <c r="AJ30" s="120">
        <v>7.0791700000000004</v>
      </c>
      <c r="AK30" s="121">
        <v>11.1</v>
      </c>
      <c r="AL30" s="119">
        <v>7.72</v>
      </c>
      <c r="AM30" s="121">
        <v>10.039999999999999</v>
      </c>
      <c r="AN30" s="119">
        <v>18.113</v>
      </c>
      <c r="AO30" s="125" t="s">
        <v>1360</v>
      </c>
      <c r="AP30" s="125" t="s">
        <v>1360</v>
      </c>
      <c r="AQ30" s="120">
        <v>1.7</v>
      </c>
      <c r="AR30" s="125" t="s">
        <v>1360</v>
      </c>
      <c r="AS30" s="120">
        <v>2.3649200000000001</v>
      </c>
      <c r="AT30" s="120">
        <v>1.5629</v>
      </c>
      <c r="AU30" s="120">
        <v>12.699</v>
      </c>
      <c r="AV30" s="120">
        <v>3.6989999999999998</v>
      </c>
      <c r="AW30" s="121">
        <v>12.481999999999999</v>
      </c>
    </row>
    <row r="31" spans="1:49" x14ac:dyDescent="0.3">
      <c r="A31" s="126" t="s">
        <v>717</v>
      </c>
      <c r="B31" s="119">
        <v>1.1000000000000001</v>
      </c>
      <c r="C31" s="120">
        <v>15</v>
      </c>
      <c r="D31" s="120">
        <v>15.9</v>
      </c>
      <c r="E31" s="120">
        <v>2</v>
      </c>
      <c r="F31" s="120">
        <v>6.8</v>
      </c>
      <c r="G31" s="121">
        <v>17</v>
      </c>
      <c r="H31" s="119">
        <v>12.2</v>
      </c>
      <c r="I31" s="121">
        <v>40</v>
      </c>
      <c r="J31" s="119">
        <v>11.97</v>
      </c>
      <c r="K31" s="120">
        <v>12.21</v>
      </c>
      <c r="L31" s="121">
        <v>7.4980000000000002</v>
      </c>
      <c r="M31" s="122" t="s">
        <v>1360</v>
      </c>
      <c r="N31" s="123" t="s">
        <v>1360</v>
      </c>
      <c r="O31" s="124">
        <v>1.81</v>
      </c>
      <c r="P31" s="119">
        <v>83.43</v>
      </c>
      <c r="Q31" s="120">
        <v>20</v>
      </c>
      <c r="R31" s="120">
        <v>125.5</v>
      </c>
      <c r="S31" s="121">
        <v>51.24</v>
      </c>
      <c r="T31" s="124">
        <v>19.029</v>
      </c>
      <c r="U31" s="124">
        <v>8.83</v>
      </c>
      <c r="V31" s="119">
        <v>12.09</v>
      </c>
      <c r="W31" s="120">
        <v>4.0419999999999998</v>
      </c>
      <c r="X31" s="120">
        <v>0.33</v>
      </c>
      <c r="Y31" s="120">
        <v>0.28000000000000003</v>
      </c>
      <c r="Z31" s="121">
        <v>0.42899999999999999</v>
      </c>
      <c r="AA31" s="119">
        <v>3.87</v>
      </c>
      <c r="AB31" s="121">
        <v>122.43</v>
      </c>
      <c r="AC31" s="119">
        <v>28.302</v>
      </c>
      <c r="AD31" s="120">
        <v>26.209</v>
      </c>
      <c r="AE31" s="120">
        <v>5.5309999999999997</v>
      </c>
      <c r="AF31" s="121">
        <v>0</v>
      </c>
      <c r="AG31" s="119">
        <v>3.0822799999999999</v>
      </c>
      <c r="AH31" s="120">
        <v>14.5</v>
      </c>
      <c r="AI31" s="120">
        <v>6.0940200000000004</v>
      </c>
      <c r="AJ31" s="120">
        <v>7.0791700000000004</v>
      </c>
      <c r="AK31" s="121">
        <v>11.1</v>
      </c>
      <c r="AL31" s="119">
        <v>7.72</v>
      </c>
      <c r="AM31" s="121">
        <v>10.039999999999999</v>
      </c>
      <c r="AN31" s="119">
        <v>18.113</v>
      </c>
      <c r="AO31" s="125" t="s">
        <v>1360</v>
      </c>
      <c r="AP31" s="125" t="s">
        <v>1360</v>
      </c>
      <c r="AQ31" s="120">
        <v>1.7</v>
      </c>
      <c r="AR31" s="125" t="s">
        <v>1360</v>
      </c>
      <c r="AS31" s="120">
        <v>2.3649200000000001</v>
      </c>
      <c r="AT31" s="120">
        <v>1.5629</v>
      </c>
      <c r="AU31" s="120">
        <v>12.699</v>
      </c>
      <c r="AV31" s="120">
        <v>3.6989999999999998</v>
      </c>
      <c r="AW31" s="121">
        <v>12.481999999999999</v>
      </c>
    </row>
    <row r="32" spans="1:49" x14ac:dyDescent="0.3">
      <c r="A32" s="126" t="s">
        <v>718</v>
      </c>
      <c r="B32" s="119">
        <v>1.1000000000000001</v>
      </c>
      <c r="C32" s="120">
        <v>15</v>
      </c>
      <c r="D32" s="120">
        <v>15.9</v>
      </c>
      <c r="E32" s="120">
        <v>2</v>
      </c>
      <c r="F32" s="120">
        <v>3.8</v>
      </c>
      <c r="G32" s="121">
        <v>17</v>
      </c>
      <c r="H32" s="119">
        <v>12.2</v>
      </c>
      <c r="I32" s="121">
        <v>40</v>
      </c>
      <c r="J32" s="119">
        <v>11.98</v>
      </c>
      <c r="K32" s="120">
        <v>12.22</v>
      </c>
      <c r="L32" s="121">
        <v>7.6639999999999997</v>
      </c>
      <c r="M32" s="122" t="s">
        <v>1360</v>
      </c>
      <c r="N32" s="123" t="s">
        <v>1360</v>
      </c>
      <c r="O32" s="124">
        <v>1.81</v>
      </c>
      <c r="P32" s="119">
        <v>83.43</v>
      </c>
      <c r="Q32" s="120">
        <v>20</v>
      </c>
      <c r="R32" s="120">
        <v>127.6</v>
      </c>
      <c r="S32" s="121">
        <v>53.34</v>
      </c>
      <c r="T32" s="124">
        <v>19.03</v>
      </c>
      <c r="U32" s="124">
        <v>8.69</v>
      </c>
      <c r="V32" s="119">
        <v>12.66</v>
      </c>
      <c r="W32" s="120">
        <v>3</v>
      </c>
      <c r="X32" s="120">
        <v>0.33</v>
      </c>
      <c r="Y32" s="120">
        <v>0.28000000000000003</v>
      </c>
      <c r="Z32" s="121">
        <v>0.42899999999999999</v>
      </c>
      <c r="AA32" s="119">
        <v>3.87</v>
      </c>
      <c r="AB32" s="121">
        <v>125.32</v>
      </c>
      <c r="AC32" s="119">
        <v>30.077000000000002</v>
      </c>
      <c r="AD32" s="120">
        <v>27.114000000000001</v>
      </c>
      <c r="AE32" s="120">
        <v>4.2770000000000001</v>
      </c>
      <c r="AF32" s="121">
        <v>0</v>
      </c>
      <c r="AG32" s="119">
        <v>3.0822799999999999</v>
      </c>
      <c r="AH32" s="120">
        <v>14</v>
      </c>
      <c r="AI32" s="120">
        <v>8.4147099999999995</v>
      </c>
      <c r="AJ32" s="120">
        <v>7.0791700000000004</v>
      </c>
      <c r="AK32" s="121">
        <v>11.1</v>
      </c>
      <c r="AL32" s="119">
        <v>7.5</v>
      </c>
      <c r="AM32" s="121">
        <v>9.82</v>
      </c>
      <c r="AN32" s="119">
        <v>18.113</v>
      </c>
      <c r="AO32" s="125" t="s">
        <v>1360</v>
      </c>
      <c r="AP32" s="125" t="s">
        <v>1360</v>
      </c>
      <c r="AQ32" s="120">
        <v>1.7</v>
      </c>
      <c r="AR32" s="125" t="s">
        <v>1360</v>
      </c>
      <c r="AS32" s="120">
        <v>2.7408800000000002</v>
      </c>
      <c r="AT32" s="120">
        <v>1.5629</v>
      </c>
      <c r="AU32" s="120">
        <v>12.699</v>
      </c>
      <c r="AV32" s="120">
        <v>3.5110000000000001</v>
      </c>
      <c r="AW32" s="121">
        <v>12.481999999999999</v>
      </c>
    </row>
    <row r="33" spans="1:49" x14ac:dyDescent="0.3">
      <c r="A33" s="126" t="s">
        <v>719</v>
      </c>
      <c r="B33" s="119">
        <v>1.1000000000000001</v>
      </c>
      <c r="C33" s="120">
        <v>15</v>
      </c>
      <c r="D33" s="120">
        <v>15.9</v>
      </c>
      <c r="E33" s="120">
        <v>2</v>
      </c>
      <c r="F33" s="120">
        <v>3.8</v>
      </c>
      <c r="G33" s="121">
        <v>17</v>
      </c>
      <c r="H33" s="119">
        <v>12.2</v>
      </c>
      <c r="I33" s="121">
        <v>40</v>
      </c>
      <c r="J33" s="119">
        <v>11.98</v>
      </c>
      <c r="K33" s="120">
        <v>12.22</v>
      </c>
      <c r="L33" s="121">
        <v>7.6639999999999997</v>
      </c>
      <c r="M33" s="122" t="s">
        <v>1360</v>
      </c>
      <c r="N33" s="123" t="s">
        <v>1360</v>
      </c>
      <c r="O33" s="124">
        <v>1.81</v>
      </c>
      <c r="P33" s="119">
        <v>83.43</v>
      </c>
      <c r="Q33" s="120">
        <v>20</v>
      </c>
      <c r="R33" s="120">
        <v>127.6</v>
      </c>
      <c r="S33" s="121">
        <v>53.34</v>
      </c>
      <c r="T33" s="124">
        <v>19.03</v>
      </c>
      <c r="U33" s="124">
        <v>8.69</v>
      </c>
      <c r="V33" s="119">
        <v>12.66</v>
      </c>
      <c r="W33" s="120">
        <v>3</v>
      </c>
      <c r="X33" s="120">
        <v>0.33</v>
      </c>
      <c r="Y33" s="120">
        <v>0.28000000000000003</v>
      </c>
      <c r="Z33" s="121">
        <v>0.42899999999999999</v>
      </c>
      <c r="AA33" s="119">
        <v>3.87</v>
      </c>
      <c r="AB33" s="121">
        <v>125.32</v>
      </c>
      <c r="AC33" s="119">
        <v>30.077000000000002</v>
      </c>
      <c r="AD33" s="120">
        <v>27.114000000000001</v>
      </c>
      <c r="AE33" s="120">
        <v>4.2770000000000001</v>
      </c>
      <c r="AF33" s="121">
        <v>0</v>
      </c>
      <c r="AG33" s="119">
        <v>3.0822799999999999</v>
      </c>
      <c r="AH33" s="120">
        <v>14</v>
      </c>
      <c r="AI33" s="120">
        <v>8.4147099999999995</v>
      </c>
      <c r="AJ33" s="120">
        <v>7.0791700000000004</v>
      </c>
      <c r="AK33" s="121">
        <v>11.1</v>
      </c>
      <c r="AL33" s="119">
        <v>7.5</v>
      </c>
      <c r="AM33" s="121">
        <v>9.82</v>
      </c>
      <c r="AN33" s="119">
        <v>18.113</v>
      </c>
      <c r="AO33" s="125" t="s">
        <v>1360</v>
      </c>
      <c r="AP33" s="125" t="s">
        <v>1360</v>
      </c>
      <c r="AQ33" s="120">
        <v>1.7</v>
      </c>
      <c r="AR33" s="125" t="s">
        <v>1360</v>
      </c>
      <c r="AS33" s="120">
        <v>2.7408800000000002</v>
      </c>
      <c r="AT33" s="120">
        <v>1.5629</v>
      </c>
      <c r="AU33" s="120">
        <v>12.699</v>
      </c>
      <c r="AV33" s="120">
        <v>3.5110000000000001</v>
      </c>
      <c r="AW33" s="121">
        <v>12.481999999999999</v>
      </c>
    </row>
    <row r="34" spans="1:49" x14ac:dyDescent="0.3">
      <c r="A34" s="126" t="s">
        <v>720</v>
      </c>
      <c r="B34" s="119">
        <v>1.1000000000000001</v>
      </c>
      <c r="C34" s="120">
        <v>15</v>
      </c>
      <c r="D34" s="120">
        <v>15.9</v>
      </c>
      <c r="E34" s="120">
        <v>2</v>
      </c>
      <c r="F34" s="120">
        <v>4.4000000000000004</v>
      </c>
      <c r="G34" s="121">
        <v>17</v>
      </c>
      <c r="H34" s="119">
        <v>12.2</v>
      </c>
      <c r="I34" s="121">
        <v>40</v>
      </c>
      <c r="J34" s="119">
        <v>12.03</v>
      </c>
      <c r="K34" s="120">
        <v>12.29</v>
      </c>
      <c r="L34" s="121">
        <v>7.6689999999999996</v>
      </c>
      <c r="M34" s="122" t="s">
        <v>1360</v>
      </c>
      <c r="N34" s="123" t="s">
        <v>1360</v>
      </c>
      <c r="O34" s="124">
        <v>1.81</v>
      </c>
      <c r="P34" s="119">
        <v>83.43</v>
      </c>
      <c r="Q34" s="120">
        <v>20</v>
      </c>
      <c r="R34" s="120">
        <v>129.71</v>
      </c>
      <c r="S34" s="121">
        <v>49.69</v>
      </c>
      <c r="T34" s="124">
        <v>19.03</v>
      </c>
      <c r="U34" s="124">
        <v>8.42</v>
      </c>
      <c r="V34" s="119">
        <v>12.09</v>
      </c>
      <c r="W34" s="120">
        <v>2.68</v>
      </c>
      <c r="X34" s="120">
        <v>0.32</v>
      </c>
      <c r="Y34" s="120">
        <v>0.28000000000000003</v>
      </c>
      <c r="Z34" s="121">
        <v>0.42899999999999999</v>
      </c>
      <c r="AA34" s="119">
        <v>3.87</v>
      </c>
      <c r="AB34" s="121">
        <v>123.48</v>
      </c>
      <c r="AC34" s="119">
        <v>31.047999999999998</v>
      </c>
      <c r="AD34" s="120">
        <v>25.696999999999999</v>
      </c>
      <c r="AE34" s="120">
        <v>5.46</v>
      </c>
      <c r="AF34" s="121">
        <v>0</v>
      </c>
      <c r="AG34" s="119">
        <v>3.0822799999999999</v>
      </c>
      <c r="AH34" s="120">
        <v>13.7</v>
      </c>
      <c r="AI34" s="120">
        <v>10.147550000000001</v>
      </c>
      <c r="AJ34" s="120">
        <v>7.0791700000000004</v>
      </c>
      <c r="AK34" s="121">
        <v>11.1</v>
      </c>
      <c r="AL34" s="119">
        <v>7.84</v>
      </c>
      <c r="AM34" s="121">
        <v>10.16</v>
      </c>
      <c r="AN34" s="119">
        <v>18.113</v>
      </c>
      <c r="AO34" s="125" t="s">
        <v>1360</v>
      </c>
      <c r="AP34" s="125" t="s">
        <v>1360</v>
      </c>
      <c r="AQ34" s="120">
        <v>1.7</v>
      </c>
      <c r="AR34" s="125" t="s">
        <v>1360</v>
      </c>
      <c r="AS34" s="120">
        <v>2.7371500000000002</v>
      </c>
      <c r="AT34" s="120">
        <v>1.5629</v>
      </c>
      <c r="AU34" s="120">
        <v>12.699</v>
      </c>
      <c r="AV34" s="120">
        <v>3.4929999999999999</v>
      </c>
      <c r="AW34" s="121">
        <v>12.635</v>
      </c>
    </row>
    <row r="35" spans="1:49" x14ac:dyDescent="0.3">
      <c r="A35" s="126" t="s">
        <v>721</v>
      </c>
      <c r="B35" s="119">
        <v>1.1000000000000001</v>
      </c>
      <c r="C35" s="120">
        <v>15</v>
      </c>
      <c r="D35" s="120">
        <v>15.9</v>
      </c>
      <c r="E35" s="120">
        <v>2</v>
      </c>
      <c r="F35" s="120">
        <v>4.4000000000000004</v>
      </c>
      <c r="G35" s="121">
        <v>17</v>
      </c>
      <c r="H35" s="119">
        <v>12.2</v>
      </c>
      <c r="I35" s="121">
        <v>40</v>
      </c>
      <c r="J35" s="119">
        <v>12.03</v>
      </c>
      <c r="K35" s="120">
        <v>12.29</v>
      </c>
      <c r="L35" s="121">
        <v>7.6689999999999996</v>
      </c>
      <c r="M35" s="122" t="s">
        <v>1360</v>
      </c>
      <c r="N35" s="123" t="s">
        <v>1360</v>
      </c>
      <c r="O35" s="124">
        <v>1.81</v>
      </c>
      <c r="P35" s="119">
        <v>83.43</v>
      </c>
      <c r="Q35" s="120">
        <v>20</v>
      </c>
      <c r="R35" s="120">
        <v>129.71</v>
      </c>
      <c r="S35" s="121">
        <v>49.69</v>
      </c>
      <c r="T35" s="124">
        <v>19.03</v>
      </c>
      <c r="U35" s="124">
        <v>8.42</v>
      </c>
      <c r="V35" s="119">
        <v>12.09</v>
      </c>
      <c r="W35" s="120">
        <v>2.68</v>
      </c>
      <c r="X35" s="120">
        <v>0.32</v>
      </c>
      <c r="Y35" s="120">
        <v>0.28000000000000003</v>
      </c>
      <c r="Z35" s="121">
        <v>0.42899999999999999</v>
      </c>
      <c r="AA35" s="119">
        <v>3.87</v>
      </c>
      <c r="AB35" s="121">
        <v>123.48</v>
      </c>
      <c r="AC35" s="119">
        <v>31.047999999999998</v>
      </c>
      <c r="AD35" s="120">
        <v>25.696999999999999</v>
      </c>
      <c r="AE35" s="120">
        <v>5.46</v>
      </c>
      <c r="AF35" s="121">
        <v>0</v>
      </c>
      <c r="AG35" s="119">
        <v>3.0822799999999999</v>
      </c>
      <c r="AH35" s="120">
        <v>13.7</v>
      </c>
      <c r="AI35" s="120">
        <v>10.147550000000001</v>
      </c>
      <c r="AJ35" s="120">
        <v>7.0791700000000004</v>
      </c>
      <c r="AK35" s="121">
        <v>11.1</v>
      </c>
      <c r="AL35" s="119">
        <v>7.84</v>
      </c>
      <c r="AM35" s="121">
        <v>10.16</v>
      </c>
      <c r="AN35" s="119">
        <v>18.113</v>
      </c>
      <c r="AO35" s="125" t="s">
        <v>1360</v>
      </c>
      <c r="AP35" s="125" t="s">
        <v>1360</v>
      </c>
      <c r="AQ35" s="120">
        <v>1.7</v>
      </c>
      <c r="AR35" s="125" t="s">
        <v>1360</v>
      </c>
      <c r="AS35" s="120">
        <v>2.7371500000000002</v>
      </c>
      <c r="AT35" s="120">
        <v>1.5629</v>
      </c>
      <c r="AU35" s="120">
        <v>12.699</v>
      </c>
      <c r="AV35" s="120">
        <v>3.4929999999999999</v>
      </c>
      <c r="AW35" s="121">
        <v>12.635</v>
      </c>
    </row>
    <row r="36" spans="1:49" x14ac:dyDescent="0.3">
      <c r="A36" s="126" t="s">
        <v>722</v>
      </c>
      <c r="B36" s="119">
        <v>1.1000000000000001</v>
      </c>
      <c r="C36" s="120">
        <v>15</v>
      </c>
      <c r="D36" s="120">
        <v>15.9</v>
      </c>
      <c r="E36" s="120">
        <v>2</v>
      </c>
      <c r="F36" s="120">
        <v>11.1</v>
      </c>
      <c r="G36" s="121">
        <v>17</v>
      </c>
      <c r="H36" s="119">
        <v>11.7</v>
      </c>
      <c r="I36" s="121">
        <v>40</v>
      </c>
      <c r="J36" s="119">
        <v>11.98</v>
      </c>
      <c r="K36" s="120">
        <v>12.39</v>
      </c>
      <c r="L36" s="121">
        <v>7.5270000000000001</v>
      </c>
      <c r="M36" s="122" t="s">
        <v>1360</v>
      </c>
      <c r="N36" s="123" t="s">
        <v>1360</v>
      </c>
      <c r="O36" s="124">
        <v>1.81</v>
      </c>
      <c r="P36" s="119">
        <v>83.43</v>
      </c>
      <c r="Q36" s="120">
        <v>20</v>
      </c>
      <c r="R36" s="120">
        <v>130.78</v>
      </c>
      <c r="S36" s="121">
        <v>47.35</v>
      </c>
      <c r="T36" s="124">
        <v>19.03</v>
      </c>
      <c r="U36" s="124">
        <v>8.32</v>
      </c>
      <c r="V36" s="119">
        <v>12.09</v>
      </c>
      <c r="W36" s="120">
        <v>3.2</v>
      </c>
      <c r="X36" s="120">
        <v>0.31</v>
      </c>
      <c r="Y36" s="120">
        <v>0.28000000000000003</v>
      </c>
      <c r="Z36" s="121">
        <v>0.42899999999999999</v>
      </c>
      <c r="AA36" s="119">
        <v>1.1599999999999999</v>
      </c>
      <c r="AB36" s="121">
        <v>128.57</v>
      </c>
      <c r="AC36" s="119">
        <v>29.378</v>
      </c>
      <c r="AD36" s="120">
        <v>25.638999999999999</v>
      </c>
      <c r="AE36" s="120">
        <v>5.7439999999999998</v>
      </c>
      <c r="AF36" s="121">
        <v>1.5</v>
      </c>
      <c r="AG36" s="119">
        <v>3.0822799999999999</v>
      </c>
      <c r="AH36" s="120">
        <v>13.5</v>
      </c>
      <c r="AI36" s="120">
        <v>10.13016</v>
      </c>
      <c r="AJ36" s="120">
        <v>7.0791700000000004</v>
      </c>
      <c r="AK36" s="121">
        <v>11.1</v>
      </c>
      <c r="AL36" s="119">
        <v>7.5</v>
      </c>
      <c r="AM36" s="121">
        <v>9.82</v>
      </c>
      <c r="AN36" s="119">
        <v>18.113</v>
      </c>
      <c r="AO36" s="125" t="s">
        <v>1360</v>
      </c>
      <c r="AP36" s="125" t="s">
        <v>1360</v>
      </c>
      <c r="AQ36" s="120">
        <v>1.7</v>
      </c>
      <c r="AR36" s="125" t="s">
        <v>1360</v>
      </c>
      <c r="AS36" s="120">
        <v>2.6902499999999998</v>
      </c>
      <c r="AT36" s="120">
        <v>1.5629</v>
      </c>
      <c r="AU36" s="120">
        <v>12.473000000000001</v>
      </c>
      <c r="AV36" s="120">
        <v>3.4929999999999999</v>
      </c>
      <c r="AW36" s="121">
        <v>12.677</v>
      </c>
    </row>
    <row r="37" spans="1:49" x14ac:dyDescent="0.3">
      <c r="A37" s="126" t="s">
        <v>723</v>
      </c>
      <c r="B37" s="119">
        <v>1.1000000000000001</v>
      </c>
      <c r="C37" s="120">
        <v>15</v>
      </c>
      <c r="D37" s="120">
        <v>15.9</v>
      </c>
      <c r="E37" s="120">
        <v>2</v>
      </c>
      <c r="F37" s="120">
        <v>11.1</v>
      </c>
      <c r="G37" s="121">
        <v>17</v>
      </c>
      <c r="H37" s="119">
        <v>11.7</v>
      </c>
      <c r="I37" s="121">
        <v>40</v>
      </c>
      <c r="J37" s="119">
        <v>11.98</v>
      </c>
      <c r="K37" s="120">
        <v>12.39</v>
      </c>
      <c r="L37" s="121">
        <v>7.5270000000000001</v>
      </c>
      <c r="M37" s="122" t="s">
        <v>1360</v>
      </c>
      <c r="N37" s="123" t="s">
        <v>1360</v>
      </c>
      <c r="O37" s="124">
        <v>1.81</v>
      </c>
      <c r="P37" s="119">
        <v>83.43</v>
      </c>
      <c r="Q37" s="120">
        <v>20</v>
      </c>
      <c r="R37" s="120">
        <v>130.78</v>
      </c>
      <c r="S37" s="121">
        <v>47.35</v>
      </c>
      <c r="T37" s="124">
        <v>19.03</v>
      </c>
      <c r="U37" s="124">
        <v>8.32</v>
      </c>
      <c r="V37" s="119">
        <v>12.09</v>
      </c>
      <c r="W37" s="120">
        <v>3.2</v>
      </c>
      <c r="X37" s="120">
        <v>0.31</v>
      </c>
      <c r="Y37" s="120">
        <v>0.28000000000000003</v>
      </c>
      <c r="Z37" s="121">
        <v>0.42899999999999999</v>
      </c>
      <c r="AA37" s="119">
        <v>1.1599999999999999</v>
      </c>
      <c r="AB37" s="121">
        <v>128.57</v>
      </c>
      <c r="AC37" s="119">
        <v>29.378</v>
      </c>
      <c r="AD37" s="120">
        <v>25.638999999999999</v>
      </c>
      <c r="AE37" s="120">
        <v>5.7439999999999998</v>
      </c>
      <c r="AF37" s="121">
        <v>1.5</v>
      </c>
      <c r="AG37" s="119">
        <v>3.0822799999999999</v>
      </c>
      <c r="AH37" s="120">
        <v>13.5</v>
      </c>
      <c r="AI37" s="120">
        <v>10.13016</v>
      </c>
      <c r="AJ37" s="120">
        <v>7.0791700000000004</v>
      </c>
      <c r="AK37" s="121">
        <v>11.1</v>
      </c>
      <c r="AL37" s="119">
        <v>7.5</v>
      </c>
      <c r="AM37" s="121">
        <v>9.82</v>
      </c>
      <c r="AN37" s="119">
        <v>18.113</v>
      </c>
      <c r="AO37" s="125" t="s">
        <v>1360</v>
      </c>
      <c r="AP37" s="125" t="s">
        <v>1360</v>
      </c>
      <c r="AQ37" s="120">
        <v>1.7</v>
      </c>
      <c r="AR37" s="125" t="s">
        <v>1360</v>
      </c>
      <c r="AS37" s="120">
        <v>2.6902499999999998</v>
      </c>
      <c r="AT37" s="120">
        <v>1.5629</v>
      </c>
      <c r="AU37" s="120">
        <v>12.473000000000001</v>
      </c>
      <c r="AV37" s="120">
        <v>3.4929999999999999</v>
      </c>
      <c r="AW37" s="121">
        <v>12.677</v>
      </c>
    </row>
    <row r="38" spans="1:49" x14ac:dyDescent="0.3">
      <c r="A38" s="126" t="s">
        <v>724</v>
      </c>
      <c r="B38" s="119">
        <v>1.1000000000000001</v>
      </c>
      <c r="C38" s="120">
        <v>15</v>
      </c>
      <c r="D38" s="120">
        <v>15.9</v>
      </c>
      <c r="E38" s="120">
        <v>2</v>
      </c>
      <c r="F38" s="120">
        <v>11.2</v>
      </c>
      <c r="G38" s="121">
        <v>17</v>
      </c>
      <c r="H38" s="119">
        <v>11.3</v>
      </c>
      <c r="I38" s="121">
        <v>40</v>
      </c>
      <c r="J38" s="119">
        <v>13.52</v>
      </c>
      <c r="K38" s="120">
        <v>12.23</v>
      </c>
      <c r="L38" s="121">
        <v>7.5119999999999996</v>
      </c>
      <c r="M38" s="122" t="s">
        <v>1360</v>
      </c>
      <c r="N38" s="123" t="s">
        <v>1360</v>
      </c>
      <c r="O38" s="124">
        <v>1.81</v>
      </c>
      <c r="P38" s="119">
        <v>83.43</v>
      </c>
      <c r="Q38" s="120">
        <v>20</v>
      </c>
      <c r="R38" s="120">
        <v>130.78</v>
      </c>
      <c r="S38" s="121">
        <v>47.35</v>
      </c>
      <c r="T38" s="124">
        <v>19.03</v>
      </c>
      <c r="U38" s="124">
        <v>8.18</v>
      </c>
      <c r="V38" s="119">
        <v>12.09</v>
      </c>
      <c r="W38" s="120">
        <v>3</v>
      </c>
      <c r="X38" s="120">
        <v>0.36</v>
      </c>
      <c r="Y38" s="120">
        <v>0.28000000000000003</v>
      </c>
      <c r="Z38" s="121">
        <v>0.42899999999999999</v>
      </c>
      <c r="AA38" s="119">
        <v>9.36</v>
      </c>
      <c r="AB38" s="121">
        <v>134.78</v>
      </c>
      <c r="AC38" s="119">
        <v>29.53</v>
      </c>
      <c r="AD38" s="120">
        <v>25.640999999999998</v>
      </c>
      <c r="AE38" s="120">
        <v>5.5430000000000001</v>
      </c>
      <c r="AF38" s="121">
        <v>0.3</v>
      </c>
      <c r="AG38" s="119">
        <v>3.0822799999999999</v>
      </c>
      <c r="AH38" s="120">
        <v>4.5</v>
      </c>
      <c r="AI38" s="120">
        <v>10.09657</v>
      </c>
      <c r="AJ38" s="120">
        <v>7.0791700000000004</v>
      </c>
      <c r="AK38" s="121">
        <v>11.1</v>
      </c>
      <c r="AL38" s="119">
        <v>7.7</v>
      </c>
      <c r="AM38" s="121">
        <v>10.02</v>
      </c>
      <c r="AN38" s="119">
        <v>18.113</v>
      </c>
      <c r="AO38" s="125" t="s">
        <v>1360</v>
      </c>
      <c r="AP38" s="125" t="s">
        <v>1360</v>
      </c>
      <c r="AQ38" s="120">
        <v>1.7</v>
      </c>
      <c r="AR38" s="125" t="s">
        <v>1360</v>
      </c>
      <c r="AS38" s="120">
        <v>2.6759400000000002</v>
      </c>
      <c r="AT38" s="120">
        <v>1.5629</v>
      </c>
      <c r="AU38" s="120">
        <v>12.404</v>
      </c>
      <c r="AV38" s="120">
        <v>3.4929999999999999</v>
      </c>
      <c r="AW38" s="121">
        <v>12.523999999999999</v>
      </c>
    </row>
    <row r="39" spans="1:49" x14ac:dyDescent="0.3">
      <c r="A39" s="126" t="s">
        <v>725</v>
      </c>
      <c r="B39" s="119">
        <v>1.1000000000000001</v>
      </c>
      <c r="C39" s="120">
        <v>15</v>
      </c>
      <c r="D39" s="120">
        <v>15.9</v>
      </c>
      <c r="E39" s="120">
        <v>2</v>
      </c>
      <c r="F39" s="120">
        <v>11.2</v>
      </c>
      <c r="G39" s="121">
        <v>17</v>
      </c>
      <c r="H39" s="119">
        <v>11.3</v>
      </c>
      <c r="I39" s="121">
        <v>40</v>
      </c>
      <c r="J39" s="119">
        <v>13.52</v>
      </c>
      <c r="K39" s="120">
        <v>12.23</v>
      </c>
      <c r="L39" s="121">
        <v>7.5119999999999996</v>
      </c>
      <c r="M39" s="122" t="s">
        <v>1360</v>
      </c>
      <c r="N39" s="123" t="s">
        <v>1360</v>
      </c>
      <c r="O39" s="124">
        <v>1.81</v>
      </c>
      <c r="P39" s="119">
        <v>83.43</v>
      </c>
      <c r="Q39" s="120">
        <v>20</v>
      </c>
      <c r="R39" s="120">
        <v>130.78</v>
      </c>
      <c r="S39" s="121">
        <v>47.35</v>
      </c>
      <c r="T39" s="124">
        <v>19.03</v>
      </c>
      <c r="U39" s="124">
        <v>8.18</v>
      </c>
      <c r="V39" s="119">
        <v>12.09</v>
      </c>
      <c r="W39" s="120">
        <v>3</v>
      </c>
      <c r="X39" s="120">
        <v>0.36</v>
      </c>
      <c r="Y39" s="120">
        <v>0.28000000000000003</v>
      </c>
      <c r="Z39" s="121">
        <v>0.42899999999999999</v>
      </c>
      <c r="AA39" s="119">
        <v>9.36</v>
      </c>
      <c r="AB39" s="121">
        <v>134.78</v>
      </c>
      <c r="AC39" s="119">
        <v>29.53</v>
      </c>
      <c r="AD39" s="120">
        <v>25.640999999999998</v>
      </c>
      <c r="AE39" s="120">
        <v>5.5430000000000001</v>
      </c>
      <c r="AF39" s="121">
        <v>0.3</v>
      </c>
      <c r="AG39" s="119">
        <v>3.0822799999999999</v>
      </c>
      <c r="AH39" s="120">
        <v>4.5</v>
      </c>
      <c r="AI39" s="120">
        <v>10.09657</v>
      </c>
      <c r="AJ39" s="120">
        <v>7.0791700000000004</v>
      </c>
      <c r="AK39" s="121">
        <v>11.1</v>
      </c>
      <c r="AL39" s="119">
        <v>7.7</v>
      </c>
      <c r="AM39" s="121">
        <v>10.02</v>
      </c>
      <c r="AN39" s="119">
        <v>18.113</v>
      </c>
      <c r="AO39" s="125" t="s">
        <v>1360</v>
      </c>
      <c r="AP39" s="125" t="s">
        <v>1360</v>
      </c>
      <c r="AQ39" s="120">
        <v>1.7</v>
      </c>
      <c r="AR39" s="125" t="s">
        <v>1360</v>
      </c>
      <c r="AS39" s="120">
        <v>2.6759400000000002</v>
      </c>
      <c r="AT39" s="120">
        <v>1.5629</v>
      </c>
      <c r="AU39" s="120">
        <v>12.404</v>
      </c>
      <c r="AV39" s="120">
        <v>3.4929999999999999</v>
      </c>
      <c r="AW39" s="121">
        <v>12.523999999999999</v>
      </c>
    </row>
    <row r="40" spans="1:49" x14ac:dyDescent="0.3">
      <c r="A40" s="126" t="s">
        <v>726</v>
      </c>
      <c r="B40" s="119">
        <v>2.1</v>
      </c>
      <c r="C40" s="120">
        <v>15</v>
      </c>
      <c r="D40" s="120">
        <v>15.9</v>
      </c>
      <c r="E40" s="120">
        <v>2</v>
      </c>
      <c r="F40" s="120">
        <v>19.3</v>
      </c>
      <c r="G40" s="121">
        <v>17</v>
      </c>
      <c r="H40" s="119">
        <v>10.9</v>
      </c>
      <c r="I40" s="121">
        <v>40</v>
      </c>
      <c r="J40" s="119">
        <v>13.53</v>
      </c>
      <c r="K40" s="120">
        <v>12.28</v>
      </c>
      <c r="L40" s="121">
        <v>7.5250000000000004</v>
      </c>
      <c r="M40" s="122" t="s">
        <v>1360</v>
      </c>
      <c r="N40" s="123" t="s">
        <v>1360</v>
      </c>
      <c r="O40" s="124">
        <v>1.81</v>
      </c>
      <c r="P40" s="119">
        <v>83.43</v>
      </c>
      <c r="Q40" s="120">
        <v>20</v>
      </c>
      <c r="R40" s="120">
        <v>130.78</v>
      </c>
      <c r="S40" s="121">
        <v>47.35</v>
      </c>
      <c r="T40" s="124">
        <v>19.297999999999998</v>
      </c>
      <c r="U40" s="124">
        <v>8.25</v>
      </c>
      <c r="V40" s="119">
        <v>12.09</v>
      </c>
      <c r="W40" s="120">
        <v>3</v>
      </c>
      <c r="X40" s="120">
        <v>0.35</v>
      </c>
      <c r="Y40" s="120">
        <v>0.28000000000000003</v>
      </c>
      <c r="Z40" s="121">
        <v>0.42899999999999999</v>
      </c>
      <c r="AA40" s="119">
        <v>4.55</v>
      </c>
      <c r="AB40" s="121">
        <v>129.97</v>
      </c>
      <c r="AC40" s="119">
        <v>29.606999999999999</v>
      </c>
      <c r="AD40" s="120">
        <v>24.466999999999999</v>
      </c>
      <c r="AE40" s="120">
        <v>5.8120000000000003</v>
      </c>
      <c r="AF40" s="121">
        <v>0.7</v>
      </c>
      <c r="AG40" s="119">
        <v>3.0822799999999999</v>
      </c>
      <c r="AH40" s="120">
        <v>3.4</v>
      </c>
      <c r="AI40" s="120">
        <v>10.242979999999999</v>
      </c>
      <c r="AJ40" s="120">
        <v>7.0791700000000004</v>
      </c>
      <c r="AK40" s="121">
        <v>11.1</v>
      </c>
      <c r="AL40" s="119">
        <v>7.76</v>
      </c>
      <c r="AM40" s="121">
        <v>10.08</v>
      </c>
      <c r="AN40" s="119">
        <v>18.113</v>
      </c>
      <c r="AO40" s="125" t="s">
        <v>1360</v>
      </c>
      <c r="AP40" s="125" t="s">
        <v>1360</v>
      </c>
      <c r="AQ40" s="120">
        <v>1.7</v>
      </c>
      <c r="AR40" s="125" t="s">
        <v>1360</v>
      </c>
      <c r="AS40" s="120">
        <v>2.6759400000000002</v>
      </c>
      <c r="AT40" s="120">
        <v>1.5629</v>
      </c>
      <c r="AU40" s="120">
        <v>12.404</v>
      </c>
      <c r="AV40" s="120">
        <v>3.4929999999999999</v>
      </c>
      <c r="AW40" s="121">
        <v>12.481999999999999</v>
      </c>
    </row>
    <row r="41" spans="1:49" x14ac:dyDescent="0.3">
      <c r="A41" s="126" t="s">
        <v>727</v>
      </c>
      <c r="B41" s="119">
        <v>2.1</v>
      </c>
      <c r="C41" s="120">
        <v>15</v>
      </c>
      <c r="D41" s="120">
        <v>15.9</v>
      </c>
      <c r="E41" s="120">
        <v>2</v>
      </c>
      <c r="F41" s="120">
        <v>19.3</v>
      </c>
      <c r="G41" s="121">
        <v>17</v>
      </c>
      <c r="H41" s="119">
        <v>10.9</v>
      </c>
      <c r="I41" s="121">
        <v>40</v>
      </c>
      <c r="J41" s="119">
        <v>13.53</v>
      </c>
      <c r="K41" s="120">
        <v>12.28</v>
      </c>
      <c r="L41" s="121">
        <v>7.5250000000000004</v>
      </c>
      <c r="M41" s="122" t="s">
        <v>1360</v>
      </c>
      <c r="N41" s="123" t="s">
        <v>1360</v>
      </c>
      <c r="O41" s="124">
        <v>1.81</v>
      </c>
      <c r="P41" s="119">
        <v>83.43</v>
      </c>
      <c r="Q41" s="120">
        <v>20</v>
      </c>
      <c r="R41" s="120">
        <v>130.78</v>
      </c>
      <c r="S41" s="121">
        <v>47.35</v>
      </c>
      <c r="T41" s="124">
        <v>19.297999999999998</v>
      </c>
      <c r="U41" s="124">
        <v>8.25</v>
      </c>
      <c r="V41" s="119">
        <v>12.09</v>
      </c>
      <c r="W41" s="120">
        <v>3</v>
      </c>
      <c r="X41" s="120">
        <v>0.35</v>
      </c>
      <c r="Y41" s="120">
        <v>0.28000000000000003</v>
      </c>
      <c r="Z41" s="121">
        <v>0.42899999999999999</v>
      </c>
      <c r="AA41" s="119">
        <v>4.55</v>
      </c>
      <c r="AB41" s="121">
        <v>129.97</v>
      </c>
      <c r="AC41" s="119">
        <v>29.606999999999999</v>
      </c>
      <c r="AD41" s="120">
        <v>24.466999999999999</v>
      </c>
      <c r="AE41" s="120">
        <v>5.8120000000000003</v>
      </c>
      <c r="AF41" s="121">
        <v>0.7</v>
      </c>
      <c r="AG41" s="119">
        <v>3.0822799999999999</v>
      </c>
      <c r="AH41" s="120">
        <v>3.4</v>
      </c>
      <c r="AI41" s="120">
        <v>10.242979999999999</v>
      </c>
      <c r="AJ41" s="120">
        <v>7.0791700000000004</v>
      </c>
      <c r="AK41" s="121">
        <v>11.1</v>
      </c>
      <c r="AL41" s="119">
        <v>7.76</v>
      </c>
      <c r="AM41" s="121">
        <v>10.08</v>
      </c>
      <c r="AN41" s="119">
        <v>18.113</v>
      </c>
      <c r="AO41" s="125" t="s">
        <v>1360</v>
      </c>
      <c r="AP41" s="125" t="s">
        <v>1360</v>
      </c>
      <c r="AQ41" s="120">
        <v>1.7</v>
      </c>
      <c r="AR41" s="125" t="s">
        <v>1360</v>
      </c>
      <c r="AS41" s="120">
        <v>2.6759400000000002</v>
      </c>
      <c r="AT41" s="120">
        <v>1.5629</v>
      </c>
      <c r="AU41" s="120">
        <v>12.404</v>
      </c>
      <c r="AV41" s="120">
        <v>3.4929999999999999</v>
      </c>
      <c r="AW41" s="121">
        <v>12.481999999999999</v>
      </c>
    </row>
    <row r="42" spans="1:49" x14ac:dyDescent="0.3">
      <c r="A42" s="126" t="s">
        <v>728</v>
      </c>
      <c r="B42" s="119">
        <v>2.1</v>
      </c>
      <c r="C42" s="120">
        <v>15</v>
      </c>
      <c r="D42" s="120">
        <v>15.9</v>
      </c>
      <c r="E42" s="120">
        <v>2</v>
      </c>
      <c r="F42" s="120">
        <v>19.899999999999999</v>
      </c>
      <c r="G42" s="121">
        <v>17</v>
      </c>
      <c r="H42" s="119">
        <v>10.5</v>
      </c>
      <c r="I42" s="121">
        <v>40</v>
      </c>
      <c r="J42" s="119">
        <v>13.98</v>
      </c>
      <c r="K42" s="120">
        <v>12.28</v>
      </c>
      <c r="L42" s="121">
        <v>13.387</v>
      </c>
      <c r="M42" s="122" t="s">
        <v>1360</v>
      </c>
      <c r="N42" s="123" t="s">
        <v>1360</v>
      </c>
      <c r="O42" s="124">
        <v>1.81</v>
      </c>
      <c r="P42" s="119">
        <v>83.43</v>
      </c>
      <c r="Q42" s="120">
        <v>20</v>
      </c>
      <c r="R42" s="120">
        <v>131.85</v>
      </c>
      <c r="S42" s="121">
        <v>48.42</v>
      </c>
      <c r="T42" s="124">
        <v>19.298999999999999</v>
      </c>
      <c r="U42" s="124">
        <v>8.27</v>
      </c>
      <c r="V42" s="119">
        <v>12.09</v>
      </c>
      <c r="W42" s="120">
        <v>2.04</v>
      </c>
      <c r="X42" s="120">
        <v>0.34</v>
      </c>
      <c r="Y42" s="120">
        <v>0.28000000000000003</v>
      </c>
      <c r="Z42" s="121">
        <v>0.42899999999999999</v>
      </c>
      <c r="AA42" s="119">
        <v>7.86</v>
      </c>
      <c r="AB42" s="121">
        <v>133.28</v>
      </c>
      <c r="AC42" s="119">
        <v>28.321999999999999</v>
      </c>
      <c r="AD42" s="120">
        <v>24.456</v>
      </c>
      <c r="AE42" s="120">
        <v>5.8769999999999998</v>
      </c>
      <c r="AF42" s="121">
        <v>0</v>
      </c>
      <c r="AG42" s="119">
        <v>3.0822799999999999</v>
      </c>
      <c r="AH42" s="120">
        <v>3.2</v>
      </c>
      <c r="AI42" s="120">
        <v>10.154590000000001</v>
      </c>
      <c r="AJ42" s="120">
        <v>7.0791700000000004</v>
      </c>
      <c r="AK42" s="121">
        <v>11.1</v>
      </c>
      <c r="AL42" s="119">
        <v>7.68</v>
      </c>
      <c r="AM42" s="121">
        <v>10</v>
      </c>
      <c r="AN42" s="119">
        <v>18.113</v>
      </c>
      <c r="AO42" s="125" t="s">
        <v>1360</v>
      </c>
      <c r="AP42" s="125" t="s">
        <v>1360</v>
      </c>
      <c r="AQ42" s="120">
        <v>1.7</v>
      </c>
      <c r="AR42" s="125" t="s">
        <v>1360</v>
      </c>
      <c r="AS42" s="120">
        <v>2.6759400000000002</v>
      </c>
      <c r="AT42" s="120">
        <v>1.5629</v>
      </c>
      <c r="AU42" s="120">
        <v>12.404</v>
      </c>
      <c r="AV42" s="120">
        <v>3.4929999999999999</v>
      </c>
      <c r="AW42" s="121">
        <v>12.481999999999999</v>
      </c>
    </row>
    <row r="43" spans="1:49" x14ac:dyDescent="0.3">
      <c r="A43" s="126" t="s">
        <v>729</v>
      </c>
      <c r="B43" s="119">
        <v>2.1</v>
      </c>
      <c r="C43" s="120">
        <v>15</v>
      </c>
      <c r="D43" s="120">
        <v>15.9</v>
      </c>
      <c r="E43" s="120">
        <v>2</v>
      </c>
      <c r="F43" s="120">
        <v>19.899999999999999</v>
      </c>
      <c r="G43" s="121">
        <v>17</v>
      </c>
      <c r="H43" s="119">
        <v>10.5</v>
      </c>
      <c r="I43" s="121">
        <v>40</v>
      </c>
      <c r="J43" s="119">
        <v>13.98</v>
      </c>
      <c r="K43" s="120">
        <v>12.28</v>
      </c>
      <c r="L43" s="121">
        <v>13.387</v>
      </c>
      <c r="M43" s="122" t="s">
        <v>1360</v>
      </c>
      <c r="N43" s="123" t="s">
        <v>1360</v>
      </c>
      <c r="O43" s="124">
        <v>1.81</v>
      </c>
      <c r="P43" s="119">
        <v>83.43</v>
      </c>
      <c r="Q43" s="120">
        <v>20</v>
      </c>
      <c r="R43" s="120">
        <v>131.85</v>
      </c>
      <c r="S43" s="121">
        <v>48.42</v>
      </c>
      <c r="T43" s="124">
        <v>19.298999999999999</v>
      </c>
      <c r="U43" s="124">
        <v>8.27</v>
      </c>
      <c r="V43" s="119">
        <v>12.09</v>
      </c>
      <c r="W43" s="120">
        <v>2.04</v>
      </c>
      <c r="X43" s="120">
        <v>0.34</v>
      </c>
      <c r="Y43" s="120">
        <v>0.28000000000000003</v>
      </c>
      <c r="Z43" s="121">
        <v>0.42899999999999999</v>
      </c>
      <c r="AA43" s="119">
        <v>7.86</v>
      </c>
      <c r="AB43" s="121">
        <v>133.28</v>
      </c>
      <c r="AC43" s="119">
        <v>28.321999999999999</v>
      </c>
      <c r="AD43" s="120">
        <v>24.456</v>
      </c>
      <c r="AE43" s="120">
        <v>5.8769999999999998</v>
      </c>
      <c r="AF43" s="121">
        <v>0</v>
      </c>
      <c r="AG43" s="119">
        <v>3.0822799999999999</v>
      </c>
      <c r="AH43" s="120">
        <v>3.2</v>
      </c>
      <c r="AI43" s="120">
        <v>10.154590000000001</v>
      </c>
      <c r="AJ43" s="120">
        <v>7.0791700000000004</v>
      </c>
      <c r="AK43" s="121">
        <v>11.1</v>
      </c>
      <c r="AL43" s="119">
        <v>7.68</v>
      </c>
      <c r="AM43" s="121">
        <v>10</v>
      </c>
      <c r="AN43" s="119">
        <v>18.113</v>
      </c>
      <c r="AO43" s="125" t="s">
        <v>1360</v>
      </c>
      <c r="AP43" s="125" t="s">
        <v>1360</v>
      </c>
      <c r="AQ43" s="120">
        <v>1.7</v>
      </c>
      <c r="AR43" s="125" t="s">
        <v>1360</v>
      </c>
      <c r="AS43" s="120">
        <v>2.6759400000000002</v>
      </c>
      <c r="AT43" s="120">
        <v>1.5629</v>
      </c>
      <c r="AU43" s="120">
        <v>12.404</v>
      </c>
      <c r="AV43" s="120">
        <v>3.4929999999999999</v>
      </c>
      <c r="AW43" s="121">
        <v>12.481999999999999</v>
      </c>
    </row>
    <row r="44" spans="1:49" x14ac:dyDescent="0.3">
      <c r="A44" s="126" t="s">
        <v>730</v>
      </c>
      <c r="B44" s="119">
        <v>2.1</v>
      </c>
      <c r="C44" s="120">
        <v>15</v>
      </c>
      <c r="D44" s="120">
        <v>15.9</v>
      </c>
      <c r="E44" s="120">
        <v>2</v>
      </c>
      <c r="F44" s="120">
        <v>21</v>
      </c>
      <c r="G44" s="121">
        <v>17</v>
      </c>
      <c r="H44" s="119">
        <v>10.5</v>
      </c>
      <c r="I44" s="121">
        <v>40</v>
      </c>
      <c r="J44" s="119">
        <v>14.01</v>
      </c>
      <c r="K44" s="120">
        <v>12.35</v>
      </c>
      <c r="L44" s="121">
        <v>13.46</v>
      </c>
      <c r="M44" s="122" t="s">
        <v>1360</v>
      </c>
      <c r="N44" s="123" t="s">
        <v>1360</v>
      </c>
      <c r="O44" s="124">
        <v>1.81</v>
      </c>
      <c r="P44" s="119">
        <v>83.43</v>
      </c>
      <c r="Q44" s="120">
        <v>20</v>
      </c>
      <c r="R44" s="120">
        <v>131.85</v>
      </c>
      <c r="S44" s="121">
        <v>48.42</v>
      </c>
      <c r="T44" s="124">
        <v>19.835000000000001</v>
      </c>
      <c r="U44" s="124">
        <v>8.34</v>
      </c>
      <c r="V44" s="119">
        <v>12.09</v>
      </c>
      <c r="W44" s="120">
        <v>1.73</v>
      </c>
      <c r="X44" s="120">
        <v>0.33</v>
      </c>
      <c r="Y44" s="120">
        <v>0.28000000000000003</v>
      </c>
      <c r="Z44" s="121">
        <v>0.42899999999999999</v>
      </c>
      <c r="AA44" s="119">
        <v>6.77</v>
      </c>
      <c r="AB44" s="121">
        <v>132.197</v>
      </c>
      <c r="AC44" s="119">
        <v>28.265999999999998</v>
      </c>
      <c r="AD44" s="120">
        <v>23.908999999999999</v>
      </c>
      <c r="AE44" s="120">
        <v>5.2169999999999996</v>
      </c>
      <c r="AF44" s="121">
        <v>0</v>
      </c>
      <c r="AG44" s="119">
        <v>3.0822799999999999</v>
      </c>
      <c r="AH44" s="120">
        <v>3.2</v>
      </c>
      <c r="AI44" s="120">
        <v>10.41948</v>
      </c>
      <c r="AJ44" s="120">
        <v>7.0791700000000004</v>
      </c>
      <c r="AK44" s="121">
        <v>11.1</v>
      </c>
      <c r="AL44" s="119">
        <v>7.62</v>
      </c>
      <c r="AM44" s="121">
        <v>9.94</v>
      </c>
      <c r="AN44" s="119">
        <v>18.113</v>
      </c>
      <c r="AO44" s="125" t="s">
        <v>1360</v>
      </c>
      <c r="AP44" s="125" t="s">
        <v>1360</v>
      </c>
      <c r="AQ44" s="120">
        <v>1.7</v>
      </c>
      <c r="AR44" s="125" t="s">
        <v>1360</v>
      </c>
      <c r="AS44" s="120">
        <v>2.6446100000000001</v>
      </c>
      <c r="AT44" s="120">
        <v>1.5629</v>
      </c>
      <c r="AU44" s="120">
        <v>12.404</v>
      </c>
      <c r="AV44" s="120">
        <v>3.3420000000000001</v>
      </c>
      <c r="AW44" s="121">
        <v>12.635</v>
      </c>
    </row>
    <row r="45" spans="1:49" x14ac:dyDescent="0.3">
      <c r="A45" s="126" t="s">
        <v>731</v>
      </c>
      <c r="B45" s="119">
        <v>2.1</v>
      </c>
      <c r="C45" s="120">
        <v>15</v>
      </c>
      <c r="D45" s="120">
        <v>15.9</v>
      </c>
      <c r="E45" s="120">
        <v>2</v>
      </c>
      <c r="F45" s="120">
        <v>21</v>
      </c>
      <c r="G45" s="121">
        <v>17</v>
      </c>
      <c r="H45" s="119">
        <v>10.5</v>
      </c>
      <c r="I45" s="121">
        <v>40</v>
      </c>
      <c r="J45" s="119">
        <v>14.01</v>
      </c>
      <c r="K45" s="120">
        <v>12.35</v>
      </c>
      <c r="L45" s="121">
        <v>13.46</v>
      </c>
      <c r="M45" s="122" t="s">
        <v>1360</v>
      </c>
      <c r="N45" s="123" t="s">
        <v>1360</v>
      </c>
      <c r="O45" s="124">
        <v>1.81</v>
      </c>
      <c r="P45" s="119">
        <v>83.43</v>
      </c>
      <c r="Q45" s="120">
        <v>20</v>
      </c>
      <c r="R45" s="120">
        <v>131.85</v>
      </c>
      <c r="S45" s="121">
        <v>48.42</v>
      </c>
      <c r="T45" s="124">
        <v>19.835000000000001</v>
      </c>
      <c r="U45" s="124">
        <v>8.34</v>
      </c>
      <c r="V45" s="119">
        <v>12.09</v>
      </c>
      <c r="W45" s="120">
        <v>1.73</v>
      </c>
      <c r="X45" s="120">
        <v>0.33</v>
      </c>
      <c r="Y45" s="120">
        <v>0.28000000000000003</v>
      </c>
      <c r="Z45" s="121">
        <v>0.42899999999999999</v>
      </c>
      <c r="AA45" s="119">
        <v>6.77</v>
      </c>
      <c r="AB45" s="121">
        <v>132.197</v>
      </c>
      <c r="AC45" s="119">
        <v>28.265999999999998</v>
      </c>
      <c r="AD45" s="120">
        <v>23.908999999999999</v>
      </c>
      <c r="AE45" s="120">
        <v>5.2169999999999996</v>
      </c>
      <c r="AF45" s="121">
        <v>0</v>
      </c>
      <c r="AG45" s="119">
        <v>3.0822799999999999</v>
      </c>
      <c r="AH45" s="120">
        <v>3.2</v>
      </c>
      <c r="AI45" s="120">
        <v>10.41948</v>
      </c>
      <c r="AJ45" s="120">
        <v>7.0791700000000004</v>
      </c>
      <c r="AK45" s="121">
        <v>11.1</v>
      </c>
      <c r="AL45" s="119">
        <v>7.62</v>
      </c>
      <c r="AM45" s="121">
        <v>9.94</v>
      </c>
      <c r="AN45" s="119">
        <v>18.113</v>
      </c>
      <c r="AO45" s="125" t="s">
        <v>1360</v>
      </c>
      <c r="AP45" s="125" t="s">
        <v>1360</v>
      </c>
      <c r="AQ45" s="120">
        <v>1.7</v>
      </c>
      <c r="AR45" s="125" t="s">
        <v>1360</v>
      </c>
      <c r="AS45" s="120">
        <v>2.6446100000000001</v>
      </c>
      <c r="AT45" s="120">
        <v>1.5629</v>
      </c>
      <c r="AU45" s="120">
        <v>12.404</v>
      </c>
      <c r="AV45" s="120">
        <v>3.3420000000000001</v>
      </c>
      <c r="AW45" s="121">
        <v>12.635</v>
      </c>
    </row>
    <row r="46" spans="1:49" x14ac:dyDescent="0.3">
      <c r="A46" s="126" t="s">
        <v>732</v>
      </c>
      <c r="B46" s="119">
        <v>2.1</v>
      </c>
      <c r="C46" s="120">
        <v>15</v>
      </c>
      <c r="D46" s="120">
        <v>15.9</v>
      </c>
      <c r="E46" s="120">
        <v>2</v>
      </c>
      <c r="F46" s="120">
        <v>17.7</v>
      </c>
      <c r="G46" s="121">
        <v>17</v>
      </c>
      <c r="H46" s="119">
        <v>10.5</v>
      </c>
      <c r="I46" s="121">
        <v>43</v>
      </c>
      <c r="J46" s="119">
        <v>14.03</v>
      </c>
      <c r="K46" s="120">
        <v>12.31</v>
      </c>
      <c r="L46" s="121">
        <v>13.454000000000001</v>
      </c>
      <c r="M46" s="122" t="s">
        <v>1360</v>
      </c>
      <c r="N46" s="123" t="s">
        <v>1360</v>
      </c>
      <c r="O46" s="124">
        <v>1.81</v>
      </c>
      <c r="P46" s="119">
        <v>83.43</v>
      </c>
      <c r="Q46" s="120">
        <v>20</v>
      </c>
      <c r="R46" s="120">
        <v>131.85</v>
      </c>
      <c r="S46" s="121">
        <v>48.42</v>
      </c>
      <c r="T46" s="124">
        <v>19.925999999999998</v>
      </c>
      <c r="U46" s="124">
        <v>8.39</v>
      </c>
      <c r="V46" s="119">
        <v>12.09</v>
      </c>
      <c r="W46" s="120">
        <v>3</v>
      </c>
      <c r="X46" s="120">
        <v>0.32</v>
      </c>
      <c r="Y46" s="120">
        <v>0.28000000000000003</v>
      </c>
      <c r="Z46" s="121">
        <v>0.42899999999999999</v>
      </c>
      <c r="AA46" s="119">
        <v>14.51</v>
      </c>
      <c r="AB46" s="121">
        <v>139.93899999999999</v>
      </c>
      <c r="AC46" s="119">
        <v>27.696000000000002</v>
      </c>
      <c r="AD46" s="120">
        <v>23.324000000000002</v>
      </c>
      <c r="AE46" s="120">
        <v>5.2750000000000004</v>
      </c>
      <c r="AF46" s="121">
        <v>0</v>
      </c>
      <c r="AG46" s="119">
        <v>3.0822799999999999</v>
      </c>
      <c r="AH46" s="120">
        <v>10</v>
      </c>
      <c r="AI46" s="120">
        <v>10.180400000000001</v>
      </c>
      <c r="AJ46" s="120">
        <v>7.0791700000000004</v>
      </c>
      <c r="AK46" s="121">
        <v>11.1</v>
      </c>
      <c r="AL46" s="119">
        <v>7.66</v>
      </c>
      <c r="AM46" s="121">
        <v>9.98</v>
      </c>
      <c r="AN46" s="119">
        <v>18.113</v>
      </c>
      <c r="AO46" s="125" t="s">
        <v>1360</v>
      </c>
      <c r="AP46" s="125" t="s">
        <v>1360</v>
      </c>
      <c r="AQ46" s="120">
        <v>1.7</v>
      </c>
      <c r="AR46" s="125" t="s">
        <v>1360</v>
      </c>
      <c r="AS46" s="120">
        <v>2.62324</v>
      </c>
      <c r="AT46" s="120">
        <v>1.5629</v>
      </c>
      <c r="AU46" s="120">
        <v>12.404</v>
      </c>
      <c r="AV46" s="120">
        <v>3.2389999999999999</v>
      </c>
      <c r="AW46" s="121">
        <v>12.442</v>
      </c>
    </row>
    <row r="47" spans="1:49" x14ac:dyDescent="0.3">
      <c r="A47" s="126" t="s">
        <v>733</v>
      </c>
      <c r="B47" s="119">
        <v>2.1</v>
      </c>
      <c r="C47" s="120">
        <v>15</v>
      </c>
      <c r="D47" s="120">
        <v>15.9</v>
      </c>
      <c r="E47" s="120">
        <v>2</v>
      </c>
      <c r="F47" s="120">
        <v>17.7</v>
      </c>
      <c r="G47" s="121">
        <v>17</v>
      </c>
      <c r="H47" s="119">
        <v>10.5</v>
      </c>
      <c r="I47" s="121">
        <v>43</v>
      </c>
      <c r="J47" s="119">
        <v>14.03</v>
      </c>
      <c r="K47" s="120">
        <v>12.31</v>
      </c>
      <c r="L47" s="121">
        <v>13.454000000000001</v>
      </c>
      <c r="M47" s="122" t="s">
        <v>1360</v>
      </c>
      <c r="N47" s="123" t="s">
        <v>1360</v>
      </c>
      <c r="O47" s="124">
        <v>1.81</v>
      </c>
      <c r="P47" s="119">
        <v>83.43</v>
      </c>
      <c r="Q47" s="120">
        <v>20</v>
      </c>
      <c r="R47" s="120">
        <v>131.85</v>
      </c>
      <c r="S47" s="121">
        <v>48.42</v>
      </c>
      <c r="T47" s="124">
        <v>19.925999999999998</v>
      </c>
      <c r="U47" s="124">
        <v>8.39</v>
      </c>
      <c r="V47" s="119">
        <v>12.09</v>
      </c>
      <c r="W47" s="120">
        <v>3</v>
      </c>
      <c r="X47" s="120">
        <v>0.32</v>
      </c>
      <c r="Y47" s="120">
        <v>0.28000000000000003</v>
      </c>
      <c r="Z47" s="121">
        <v>0.42899999999999999</v>
      </c>
      <c r="AA47" s="119">
        <v>14.51</v>
      </c>
      <c r="AB47" s="121">
        <v>139.93899999999999</v>
      </c>
      <c r="AC47" s="119">
        <v>27.696000000000002</v>
      </c>
      <c r="AD47" s="120">
        <v>23.324000000000002</v>
      </c>
      <c r="AE47" s="120">
        <v>5.2750000000000004</v>
      </c>
      <c r="AF47" s="121">
        <v>0</v>
      </c>
      <c r="AG47" s="119">
        <v>3.0822799999999999</v>
      </c>
      <c r="AH47" s="120">
        <v>10</v>
      </c>
      <c r="AI47" s="120">
        <v>10.180400000000001</v>
      </c>
      <c r="AJ47" s="120">
        <v>7.0791700000000004</v>
      </c>
      <c r="AK47" s="121">
        <v>11.1</v>
      </c>
      <c r="AL47" s="119">
        <v>7.66</v>
      </c>
      <c r="AM47" s="121">
        <v>9.98</v>
      </c>
      <c r="AN47" s="119">
        <v>18.113</v>
      </c>
      <c r="AO47" s="125" t="s">
        <v>1360</v>
      </c>
      <c r="AP47" s="125" t="s">
        <v>1360</v>
      </c>
      <c r="AQ47" s="120">
        <v>1.7</v>
      </c>
      <c r="AR47" s="125" t="s">
        <v>1360</v>
      </c>
      <c r="AS47" s="120">
        <v>2.62324</v>
      </c>
      <c r="AT47" s="120">
        <v>1.5629</v>
      </c>
      <c r="AU47" s="120">
        <v>12.404</v>
      </c>
      <c r="AV47" s="120">
        <v>3.2389999999999999</v>
      </c>
      <c r="AW47" s="121">
        <v>12.442</v>
      </c>
    </row>
    <row r="48" spans="1:49" x14ac:dyDescent="0.3">
      <c r="A48" s="126" t="s">
        <v>734</v>
      </c>
      <c r="B48" s="119">
        <v>2.1</v>
      </c>
      <c r="C48" s="120">
        <v>15</v>
      </c>
      <c r="D48" s="120">
        <v>15.9</v>
      </c>
      <c r="E48" s="120">
        <v>2</v>
      </c>
      <c r="F48" s="120">
        <v>13.5</v>
      </c>
      <c r="G48" s="121">
        <v>17</v>
      </c>
      <c r="H48" s="119">
        <v>10.1</v>
      </c>
      <c r="I48" s="121">
        <v>43</v>
      </c>
      <c r="J48" s="119">
        <v>14</v>
      </c>
      <c r="K48" s="120">
        <v>12.27</v>
      </c>
      <c r="L48" s="121">
        <v>13.454000000000001</v>
      </c>
      <c r="M48" s="119">
        <v>1.07</v>
      </c>
      <c r="N48" s="121">
        <v>37.409999999999997</v>
      </c>
      <c r="O48" s="124">
        <v>1.81</v>
      </c>
      <c r="P48" s="119">
        <v>83.43</v>
      </c>
      <c r="Q48" s="120">
        <v>20</v>
      </c>
      <c r="R48" s="120">
        <v>131.85</v>
      </c>
      <c r="S48" s="121">
        <v>48.42</v>
      </c>
      <c r="T48" s="124">
        <v>20.067</v>
      </c>
      <c r="U48" s="124">
        <v>8.42</v>
      </c>
      <c r="V48" s="119">
        <v>12.09</v>
      </c>
      <c r="W48" s="120">
        <v>3.84</v>
      </c>
      <c r="X48" s="120">
        <v>0.32</v>
      </c>
      <c r="Y48" s="120">
        <v>0.28000000000000003</v>
      </c>
      <c r="Z48" s="121">
        <v>0.42899999999999999</v>
      </c>
      <c r="AA48" s="119">
        <v>29.72</v>
      </c>
      <c r="AB48" s="121">
        <v>154.226</v>
      </c>
      <c r="AC48" s="119">
        <v>27.199000000000002</v>
      </c>
      <c r="AD48" s="120">
        <v>23.332000000000001</v>
      </c>
      <c r="AE48" s="120">
        <v>4.774</v>
      </c>
      <c r="AF48" s="121">
        <v>0</v>
      </c>
      <c r="AG48" s="119">
        <v>3.0822799999999999</v>
      </c>
      <c r="AH48" s="120">
        <v>17.100000000000001</v>
      </c>
      <c r="AI48" s="120">
        <v>10.30964</v>
      </c>
      <c r="AJ48" s="120">
        <v>7.0791700000000004</v>
      </c>
      <c r="AK48" s="121">
        <v>11.1</v>
      </c>
      <c r="AL48" s="119">
        <v>8.11</v>
      </c>
      <c r="AM48" s="121">
        <v>10.43</v>
      </c>
      <c r="AN48" s="119">
        <v>18.113</v>
      </c>
      <c r="AO48" s="125" t="s">
        <v>1360</v>
      </c>
      <c r="AP48" s="125" t="s">
        <v>1360</v>
      </c>
      <c r="AQ48" s="120">
        <v>1.7</v>
      </c>
      <c r="AR48" s="125" t="s">
        <v>1360</v>
      </c>
      <c r="AS48" s="120">
        <v>2.6381800000000002</v>
      </c>
      <c r="AT48" s="120">
        <v>1.5629</v>
      </c>
      <c r="AU48" s="120">
        <v>12.404</v>
      </c>
      <c r="AV48" s="120">
        <v>3.3109999999999999</v>
      </c>
      <c r="AW48" s="121">
        <v>12.459</v>
      </c>
    </row>
    <row r="49" spans="1:49" x14ac:dyDescent="0.3">
      <c r="A49" s="126" t="s">
        <v>735</v>
      </c>
      <c r="B49" s="119">
        <v>2.1</v>
      </c>
      <c r="C49" s="120">
        <v>15</v>
      </c>
      <c r="D49" s="120">
        <v>15.9</v>
      </c>
      <c r="E49" s="120">
        <v>2</v>
      </c>
      <c r="F49" s="120">
        <v>13.5</v>
      </c>
      <c r="G49" s="121">
        <v>17</v>
      </c>
      <c r="H49" s="119">
        <v>10.1</v>
      </c>
      <c r="I49" s="121">
        <v>43</v>
      </c>
      <c r="J49" s="119">
        <v>14</v>
      </c>
      <c r="K49" s="120">
        <v>12.27</v>
      </c>
      <c r="L49" s="121">
        <v>13.454000000000001</v>
      </c>
      <c r="M49" s="119">
        <v>1.07</v>
      </c>
      <c r="N49" s="121">
        <v>37.409999999999997</v>
      </c>
      <c r="O49" s="124">
        <v>1.81</v>
      </c>
      <c r="P49" s="119">
        <v>83.43</v>
      </c>
      <c r="Q49" s="120">
        <v>20</v>
      </c>
      <c r="R49" s="120">
        <v>131.85</v>
      </c>
      <c r="S49" s="121">
        <v>48.42</v>
      </c>
      <c r="T49" s="124">
        <v>20.067</v>
      </c>
      <c r="U49" s="124">
        <v>8.42</v>
      </c>
      <c r="V49" s="119">
        <v>12.09</v>
      </c>
      <c r="W49" s="120">
        <v>3.84</v>
      </c>
      <c r="X49" s="120">
        <v>0.32</v>
      </c>
      <c r="Y49" s="120">
        <v>0.28000000000000003</v>
      </c>
      <c r="Z49" s="121">
        <v>0.42899999999999999</v>
      </c>
      <c r="AA49" s="119">
        <v>29.72</v>
      </c>
      <c r="AB49" s="121">
        <v>154.226</v>
      </c>
      <c r="AC49" s="119">
        <v>27.199000000000002</v>
      </c>
      <c r="AD49" s="120">
        <v>23.332000000000001</v>
      </c>
      <c r="AE49" s="120">
        <v>4.774</v>
      </c>
      <c r="AF49" s="121">
        <v>0</v>
      </c>
      <c r="AG49" s="119">
        <v>3.0822799999999999</v>
      </c>
      <c r="AH49" s="120">
        <v>17.100000000000001</v>
      </c>
      <c r="AI49" s="120">
        <v>10.30964</v>
      </c>
      <c r="AJ49" s="120">
        <v>7.0791700000000004</v>
      </c>
      <c r="AK49" s="121">
        <v>11.1</v>
      </c>
      <c r="AL49" s="119">
        <v>8.11</v>
      </c>
      <c r="AM49" s="121">
        <v>10.43</v>
      </c>
      <c r="AN49" s="119">
        <v>18.113</v>
      </c>
      <c r="AO49" s="125" t="s">
        <v>1360</v>
      </c>
      <c r="AP49" s="125" t="s">
        <v>1360</v>
      </c>
      <c r="AQ49" s="120">
        <v>1.7</v>
      </c>
      <c r="AR49" s="125" t="s">
        <v>1360</v>
      </c>
      <c r="AS49" s="120">
        <v>2.6381800000000002</v>
      </c>
      <c r="AT49" s="120">
        <v>1.5629</v>
      </c>
      <c r="AU49" s="120">
        <v>12.404</v>
      </c>
      <c r="AV49" s="120">
        <v>3.3109999999999999</v>
      </c>
      <c r="AW49" s="121">
        <v>12.459</v>
      </c>
    </row>
    <row r="50" spans="1:49" x14ac:dyDescent="0.3">
      <c r="A50" s="126" t="s">
        <v>736</v>
      </c>
      <c r="B50" s="119">
        <v>2.1</v>
      </c>
      <c r="C50" s="120">
        <v>15</v>
      </c>
      <c r="D50" s="120">
        <v>15.9</v>
      </c>
      <c r="E50" s="120">
        <v>2</v>
      </c>
      <c r="F50" s="120">
        <v>11.6</v>
      </c>
      <c r="G50" s="121">
        <v>17</v>
      </c>
      <c r="H50" s="119">
        <v>10.1</v>
      </c>
      <c r="I50" s="121">
        <v>45</v>
      </c>
      <c r="J50" s="119">
        <v>13.99</v>
      </c>
      <c r="K50" s="120">
        <v>12.22</v>
      </c>
      <c r="L50" s="121">
        <v>13.442</v>
      </c>
      <c r="M50" s="122" t="s">
        <v>1360</v>
      </c>
      <c r="N50" s="123" t="s">
        <v>1360</v>
      </c>
      <c r="O50" s="124">
        <v>1.81</v>
      </c>
      <c r="P50" s="119">
        <v>83.43</v>
      </c>
      <c r="Q50" s="120">
        <v>20.25</v>
      </c>
      <c r="R50" s="120">
        <v>130.78</v>
      </c>
      <c r="S50" s="121">
        <v>47.35</v>
      </c>
      <c r="T50" s="124">
        <v>22.768000000000001</v>
      </c>
      <c r="U50" s="124">
        <v>8.4499999999999993</v>
      </c>
      <c r="V50" s="119">
        <v>12.09</v>
      </c>
      <c r="W50" s="120">
        <v>2.63</v>
      </c>
      <c r="X50" s="120">
        <v>0.31</v>
      </c>
      <c r="Y50" s="120">
        <v>0.28000000000000003</v>
      </c>
      <c r="Z50" s="121">
        <v>0.42899999999999999</v>
      </c>
      <c r="AA50" s="119">
        <v>19.43</v>
      </c>
      <c r="AB50" s="121">
        <v>144.60900000000001</v>
      </c>
      <c r="AC50" s="119">
        <v>27.100999999999999</v>
      </c>
      <c r="AD50" s="120">
        <v>23.327999999999999</v>
      </c>
      <c r="AE50" s="120">
        <v>5.7679999999999998</v>
      </c>
      <c r="AF50" s="121">
        <v>0</v>
      </c>
      <c r="AG50" s="119">
        <v>3.0822799999999999</v>
      </c>
      <c r="AH50" s="120">
        <v>17.2</v>
      </c>
      <c r="AI50" s="120">
        <v>10.35192</v>
      </c>
      <c r="AJ50" s="120">
        <v>7.0791700000000004</v>
      </c>
      <c r="AK50" s="121">
        <v>11.1</v>
      </c>
      <c r="AL50" s="119">
        <v>7.2</v>
      </c>
      <c r="AM50" s="121">
        <v>9.52</v>
      </c>
      <c r="AN50" s="119">
        <v>18.113</v>
      </c>
      <c r="AO50" s="125" t="s">
        <v>1360</v>
      </c>
      <c r="AP50" s="125" t="s">
        <v>1360</v>
      </c>
      <c r="AQ50" s="120">
        <v>1.7</v>
      </c>
      <c r="AR50" s="125" t="s">
        <v>1360</v>
      </c>
      <c r="AS50" s="120">
        <v>2.6205400000000001</v>
      </c>
      <c r="AT50" s="120">
        <v>1.5629</v>
      </c>
      <c r="AU50" s="120">
        <v>12.404</v>
      </c>
      <c r="AV50" s="120">
        <v>3.226</v>
      </c>
      <c r="AW50" s="121">
        <v>12.481999999999999</v>
      </c>
    </row>
    <row r="51" spans="1:49" x14ac:dyDescent="0.3">
      <c r="A51" s="126" t="s">
        <v>737</v>
      </c>
      <c r="B51" s="119">
        <v>2.1</v>
      </c>
      <c r="C51" s="120">
        <v>15</v>
      </c>
      <c r="D51" s="120">
        <v>15.9</v>
      </c>
      <c r="E51" s="120">
        <v>2</v>
      </c>
      <c r="F51" s="120">
        <v>11.6</v>
      </c>
      <c r="G51" s="121">
        <v>17</v>
      </c>
      <c r="H51" s="119">
        <v>10.1</v>
      </c>
      <c r="I51" s="121">
        <v>45</v>
      </c>
      <c r="J51" s="119">
        <v>13.99</v>
      </c>
      <c r="K51" s="120">
        <v>12.22</v>
      </c>
      <c r="L51" s="121">
        <v>13.442</v>
      </c>
      <c r="M51" s="122" t="s">
        <v>1360</v>
      </c>
      <c r="N51" s="123" t="s">
        <v>1360</v>
      </c>
      <c r="O51" s="124">
        <v>1.81</v>
      </c>
      <c r="P51" s="119">
        <v>83.43</v>
      </c>
      <c r="Q51" s="120">
        <v>20.25</v>
      </c>
      <c r="R51" s="120">
        <v>130.78</v>
      </c>
      <c r="S51" s="121">
        <v>47.35</v>
      </c>
      <c r="T51" s="124">
        <v>22.768000000000001</v>
      </c>
      <c r="U51" s="124">
        <v>8.4499999999999993</v>
      </c>
      <c r="V51" s="119">
        <v>12.09</v>
      </c>
      <c r="W51" s="120">
        <v>2.63</v>
      </c>
      <c r="X51" s="120">
        <v>0.31</v>
      </c>
      <c r="Y51" s="120">
        <v>0.28000000000000003</v>
      </c>
      <c r="Z51" s="121">
        <v>0.42899999999999999</v>
      </c>
      <c r="AA51" s="119">
        <v>19.43</v>
      </c>
      <c r="AB51" s="121">
        <v>144.60900000000001</v>
      </c>
      <c r="AC51" s="119">
        <v>27.100999999999999</v>
      </c>
      <c r="AD51" s="120">
        <v>23.327999999999999</v>
      </c>
      <c r="AE51" s="120">
        <v>5.7679999999999998</v>
      </c>
      <c r="AF51" s="121">
        <v>0</v>
      </c>
      <c r="AG51" s="119">
        <v>3.0822799999999999</v>
      </c>
      <c r="AH51" s="120">
        <v>17.2</v>
      </c>
      <c r="AI51" s="120">
        <v>10.35192</v>
      </c>
      <c r="AJ51" s="120">
        <v>7.0791700000000004</v>
      </c>
      <c r="AK51" s="121">
        <v>11.1</v>
      </c>
      <c r="AL51" s="119">
        <v>7.2</v>
      </c>
      <c r="AM51" s="121">
        <v>9.52</v>
      </c>
      <c r="AN51" s="119">
        <v>18.113</v>
      </c>
      <c r="AO51" s="125" t="s">
        <v>1360</v>
      </c>
      <c r="AP51" s="125" t="s">
        <v>1360</v>
      </c>
      <c r="AQ51" s="120">
        <v>1.7</v>
      </c>
      <c r="AR51" s="125" t="s">
        <v>1360</v>
      </c>
      <c r="AS51" s="120">
        <v>2.6205400000000001</v>
      </c>
      <c r="AT51" s="120">
        <v>1.5629</v>
      </c>
      <c r="AU51" s="120">
        <v>12.404</v>
      </c>
      <c r="AV51" s="120">
        <v>3.226</v>
      </c>
      <c r="AW51" s="121">
        <v>12.481999999999999</v>
      </c>
    </row>
    <row r="52" spans="1:49" x14ac:dyDescent="0.3">
      <c r="A52" s="126" t="s">
        <v>738</v>
      </c>
      <c r="B52" s="119">
        <v>2.1</v>
      </c>
      <c r="C52" s="120">
        <v>15</v>
      </c>
      <c r="D52" s="120">
        <v>15.9</v>
      </c>
      <c r="E52" s="120">
        <v>2</v>
      </c>
      <c r="F52" s="120">
        <v>10.5</v>
      </c>
      <c r="G52" s="121">
        <v>17</v>
      </c>
      <c r="H52" s="119">
        <v>10.1</v>
      </c>
      <c r="I52" s="121">
        <v>45</v>
      </c>
      <c r="J52" s="119">
        <v>15.55</v>
      </c>
      <c r="K52" s="120">
        <v>12.39</v>
      </c>
      <c r="L52" s="121">
        <v>22.73</v>
      </c>
      <c r="M52" s="122" t="s">
        <v>1360</v>
      </c>
      <c r="N52" s="123" t="s">
        <v>1360</v>
      </c>
      <c r="O52" s="124">
        <v>1.81</v>
      </c>
      <c r="P52" s="119">
        <v>83.43</v>
      </c>
      <c r="Q52" s="120">
        <v>20.25</v>
      </c>
      <c r="R52" s="120">
        <v>131.85</v>
      </c>
      <c r="S52" s="121">
        <v>48.42</v>
      </c>
      <c r="T52" s="124">
        <v>23.298999999999999</v>
      </c>
      <c r="U52" s="124">
        <v>8.43</v>
      </c>
      <c r="V52" s="119">
        <v>12.09</v>
      </c>
      <c r="W52" s="120">
        <v>3.35</v>
      </c>
      <c r="X52" s="120">
        <v>0.3</v>
      </c>
      <c r="Y52" s="120">
        <v>0.28000000000000003</v>
      </c>
      <c r="Z52" s="121">
        <v>0.42899999999999999</v>
      </c>
      <c r="AA52" s="119">
        <v>21.85</v>
      </c>
      <c r="AB52" s="121">
        <v>147.18700000000001</v>
      </c>
      <c r="AC52" s="119">
        <v>27.164000000000001</v>
      </c>
      <c r="AD52" s="120">
        <v>23.044</v>
      </c>
      <c r="AE52" s="120">
        <v>4.7850000000000001</v>
      </c>
      <c r="AF52" s="121">
        <v>0</v>
      </c>
      <c r="AG52" s="119">
        <v>3.0822799999999999</v>
      </c>
      <c r="AH52" s="120">
        <v>17</v>
      </c>
      <c r="AI52" s="120">
        <v>10.16446</v>
      </c>
      <c r="AJ52" s="120">
        <v>7.0791700000000004</v>
      </c>
      <c r="AK52" s="121">
        <v>11.1</v>
      </c>
      <c r="AL52" s="119">
        <v>7.39</v>
      </c>
      <c r="AM52" s="121">
        <v>9.7100000000000009</v>
      </c>
      <c r="AN52" s="119">
        <v>18.113</v>
      </c>
      <c r="AO52" s="125" t="s">
        <v>1360</v>
      </c>
      <c r="AP52" s="125" t="s">
        <v>1360</v>
      </c>
      <c r="AQ52" s="120">
        <v>1.7</v>
      </c>
      <c r="AR52" s="125" t="s">
        <v>1360</v>
      </c>
      <c r="AS52" s="120">
        <v>2.6205400000000001</v>
      </c>
      <c r="AT52" s="120">
        <v>1.5629</v>
      </c>
      <c r="AU52" s="120">
        <v>12.404</v>
      </c>
      <c r="AV52" s="120">
        <v>3.226</v>
      </c>
      <c r="AW52" s="121">
        <v>12.635</v>
      </c>
    </row>
    <row r="53" spans="1:49" x14ac:dyDescent="0.3">
      <c r="A53" s="126" t="s">
        <v>739</v>
      </c>
      <c r="B53" s="119">
        <v>2.1</v>
      </c>
      <c r="C53" s="120">
        <v>15</v>
      </c>
      <c r="D53" s="120">
        <v>15.9</v>
      </c>
      <c r="E53" s="120">
        <v>2</v>
      </c>
      <c r="F53" s="120">
        <v>10.5</v>
      </c>
      <c r="G53" s="121">
        <v>17</v>
      </c>
      <c r="H53" s="119">
        <v>10.1</v>
      </c>
      <c r="I53" s="121">
        <v>45</v>
      </c>
      <c r="J53" s="119">
        <v>15.55</v>
      </c>
      <c r="K53" s="120">
        <v>12.39</v>
      </c>
      <c r="L53" s="121">
        <v>22.73</v>
      </c>
      <c r="M53" s="122" t="s">
        <v>1360</v>
      </c>
      <c r="N53" s="123" t="s">
        <v>1360</v>
      </c>
      <c r="O53" s="124">
        <v>1.81</v>
      </c>
      <c r="P53" s="119">
        <v>83.43</v>
      </c>
      <c r="Q53" s="120">
        <v>20.25</v>
      </c>
      <c r="R53" s="120">
        <v>131.85</v>
      </c>
      <c r="S53" s="121">
        <v>48.42</v>
      </c>
      <c r="T53" s="124">
        <v>23.298999999999999</v>
      </c>
      <c r="U53" s="124">
        <v>8.43</v>
      </c>
      <c r="V53" s="119">
        <v>12.09</v>
      </c>
      <c r="W53" s="120">
        <v>3.35</v>
      </c>
      <c r="X53" s="120">
        <v>0.3</v>
      </c>
      <c r="Y53" s="120">
        <v>0.28000000000000003</v>
      </c>
      <c r="Z53" s="121">
        <v>0.42899999999999999</v>
      </c>
      <c r="AA53" s="119">
        <v>21.85</v>
      </c>
      <c r="AB53" s="121">
        <v>147.18700000000001</v>
      </c>
      <c r="AC53" s="119">
        <v>27.164000000000001</v>
      </c>
      <c r="AD53" s="120">
        <v>23.044</v>
      </c>
      <c r="AE53" s="120">
        <v>4.7850000000000001</v>
      </c>
      <c r="AF53" s="121">
        <v>0</v>
      </c>
      <c r="AG53" s="119">
        <v>3.0822799999999999</v>
      </c>
      <c r="AH53" s="120">
        <v>17</v>
      </c>
      <c r="AI53" s="120">
        <v>10.16446</v>
      </c>
      <c r="AJ53" s="120">
        <v>7.0791700000000004</v>
      </c>
      <c r="AK53" s="121">
        <v>11.1</v>
      </c>
      <c r="AL53" s="119">
        <v>7.39</v>
      </c>
      <c r="AM53" s="121">
        <v>9.7100000000000009</v>
      </c>
      <c r="AN53" s="119">
        <v>18.113</v>
      </c>
      <c r="AO53" s="125" t="s">
        <v>1360</v>
      </c>
      <c r="AP53" s="125" t="s">
        <v>1360</v>
      </c>
      <c r="AQ53" s="120">
        <v>1.7</v>
      </c>
      <c r="AR53" s="125" t="s">
        <v>1360</v>
      </c>
      <c r="AS53" s="120">
        <v>2.6205400000000001</v>
      </c>
      <c r="AT53" s="120">
        <v>1.5629</v>
      </c>
      <c r="AU53" s="120">
        <v>12.404</v>
      </c>
      <c r="AV53" s="120">
        <v>3.226</v>
      </c>
      <c r="AW53" s="121">
        <v>12.635</v>
      </c>
    </row>
    <row r="54" spans="1:49" x14ac:dyDescent="0.3">
      <c r="A54" s="126" t="s">
        <v>740</v>
      </c>
      <c r="B54" s="119">
        <v>2.1</v>
      </c>
      <c r="C54" s="120">
        <v>15</v>
      </c>
      <c r="D54" s="120">
        <v>15.9</v>
      </c>
      <c r="E54" s="120">
        <v>2</v>
      </c>
      <c r="F54" s="120">
        <v>22.4</v>
      </c>
      <c r="G54" s="121">
        <v>17</v>
      </c>
      <c r="H54" s="119">
        <v>9.6999999999999993</v>
      </c>
      <c r="I54" s="121">
        <v>45</v>
      </c>
      <c r="J54" s="119">
        <v>15.51</v>
      </c>
      <c r="K54" s="120">
        <v>12.48</v>
      </c>
      <c r="L54" s="121">
        <v>22.704999999999998</v>
      </c>
      <c r="M54" s="122" t="s">
        <v>1360</v>
      </c>
      <c r="N54" s="123" t="s">
        <v>1360</v>
      </c>
      <c r="O54" s="124">
        <v>1.81</v>
      </c>
      <c r="P54" s="119">
        <v>83.43</v>
      </c>
      <c r="Q54" s="120">
        <v>20.25</v>
      </c>
      <c r="R54" s="120">
        <v>131.85</v>
      </c>
      <c r="S54" s="121">
        <v>48.42</v>
      </c>
      <c r="T54" s="124">
        <v>23.416</v>
      </c>
      <c r="U54" s="124">
        <v>8.4</v>
      </c>
      <c r="V54" s="119">
        <v>12.09</v>
      </c>
      <c r="W54" s="120">
        <v>3.28</v>
      </c>
      <c r="X54" s="120">
        <v>0.31</v>
      </c>
      <c r="Y54" s="120">
        <v>0.28000000000000003</v>
      </c>
      <c r="Z54" s="121">
        <v>0.42899999999999999</v>
      </c>
      <c r="AA54" s="119">
        <v>20.149999999999999</v>
      </c>
      <c r="AB54" s="121">
        <v>145.37100000000001</v>
      </c>
      <c r="AC54" s="119">
        <v>26.821999999999999</v>
      </c>
      <c r="AD54" s="120">
        <v>22.638999999999999</v>
      </c>
      <c r="AE54" s="120">
        <v>4.0279999999999996</v>
      </c>
      <c r="AF54" s="121">
        <v>0</v>
      </c>
      <c r="AG54" s="119">
        <v>3.0822799999999999</v>
      </c>
      <c r="AH54" s="120">
        <v>17.399999999999999</v>
      </c>
      <c r="AI54" s="120">
        <v>10.2813</v>
      </c>
      <c r="AJ54" s="120">
        <v>7.0791700000000004</v>
      </c>
      <c r="AK54" s="121">
        <v>11.1</v>
      </c>
      <c r="AL54" s="119">
        <v>7.4</v>
      </c>
      <c r="AM54" s="121">
        <v>9.7200000000000006</v>
      </c>
      <c r="AN54" s="119">
        <v>18.113</v>
      </c>
      <c r="AO54" s="125" t="s">
        <v>1360</v>
      </c>
      <c r="AP54" s="125" t="s">
        <v>1360</v>
      </c>
      <c r="AQ54" s="120">
        <v>1.7</v>
      </c>
      <c r="AR54" s="125" t="s">
        <v>1360</v>
      </c>
      <c r="AS54" s="120">
        <v>2.6620400000000002</v>
      </c>
      <c r="AT54" s="120">
        <v>1.5629</v>
      </c>
      <c r="AU54" s="120">
        <v>12.404</v>
      </c>
      <c r="AV54" s="120">
        <v>3.4260000000000002</v>
      </c>
      <c r="AW54" s="121">
        <v>12.523999999999999</v>
      </c>
    </row>
    <row r="55" spans="1:49" x14ac:dyDescent="0.3">
      <c r="A55" s="126" t="s">
        <v>741</v>
      </c>
      <c r="B55" s="119">
        <v>2.1</v>
      </c>
      <c r="C55" s="120">
        <v>15</v>
      </c>
      <c r="D55" s="120">
        <v>15.9</v>
      </c>
      <c r="E55" s="120">
        <v>2</v>
      </c>
      <c r="F55" s="120">
        <v>22.4</v>
      </c>
      <c r="G55" s="121">
        <v>17</v>
      </c>
      <c r="H55" s="119">
        <v>9.6999999999999993</v>
      </c>
      <c r="I55" s="121">
        <v>45</v>
      </c>
      <c r="J55" s="119">
        <v>15.51</v>
      </c>
      <c r="K55" s="120">
        <v>12.48</v>
      </c>
      <c r="L55" s="121">
        <v>22.704999999999998</v>
      </c>
      <c r="M55" s="122" t="s">
        <v>1360</v>
      </c>
      <c r="N55" s="123" t="s">
        <v>1360</v>
      </c>
      <c r="O55" s="124">
        <v>1.81</v>
      </c>
      <c r="P55" s="119">
        <v>83.43</v>
      </c>
      <c r="Q55" s="120">
        <v>20.25</v>
      </c>
      <c r="R55" s="120">
        <v>131.85</v>
      </c>
      <c r="S55" s="121">
        <v>48.42</v>
      </c>
      <c r="T55" s="124">
        <v>23.416</v>
      </c>
      <c r="U55" s="124">
        <v>8.4</v>
      </c>
      <c r="V55" s="119">
        <v>12.09</v>
      </c>
      <c r="W55" s="120">
        <v>3.28</v>
      </c>
      <c r="X55" s="120">
        <v>0.31</v>
      </c>
      <c r="Y55" s="120">
        <v>0.28000000000000003</v>
      </c>
      <c r="Z55" s="121">
        <v>0.42899999999999999</v>
      </c>
      <c r="AA55" s="119">
        <v>20.149999999999999</v>
      </c>
      <c r="AB55" s="121">
        <v>145.37100000000001</v>
      </c>
      <c r="AC55" s="119">
        <v>26.821999999999999</v>
      </c>
      <c r="AD55" s="120">
        <v>22.638999999999999</v>
      </c>
      <c r="AE55" s="120">
        <v>4.0279999999999996</v>
      </c>
      <c r="AF55" s="121">
        <v>0</v>
      </c>
      <c r="AG55" s="119">
        <v>3.0822799999999999</v>
      </c>
      <c r="AH55" s="120">
        <v>17.399999999999999</v>
      </c>
      <c r="AI55" s="120">
        <v>10.2813</v>
      </c>
      <c r="AJ55" s="120">
        <v>7.0791700000000004</v>
      </c>
      <c r="AK55" s="121">
        <v>11.1</v>
      </c>
      <c r="AL55" s="119">
        <v>7.4</v>
      </c>
      <c r="AM55" s="121">
        <v>9.7200000000000006</v>
      </c>
      <c r="AN55" s="119">
        <v>18.113</v>
      </c>
      <c r="AO55" s="125" t="s">
        <v>1360</v>
      </c>
      <c r="AP55" s="125" t="s">
        <v>1360</v>
      </c>
      <c r="AQ55" s="120">
        <v>1.7</v>
      </c>
      <c r="AR55" s="125" t="s">
        <v>1360</v>
      </c>
      <c r="AS55" s="120">
        <v>2.6620400000000002</v>
      </c>
      <c r="AT55" s="120">
        <v>1.5629</v>
      </c>
      <c r="AU55" s="120">
        <v>12.404</v>
      </c>
      <c r="AV55" s="120">
        <v>3.4260000000000002</v>
      </c>
      <c r="AW55" s="121">
        <v>12.523999999999999</v>
      </c>
    </row>
    <row r="56" spans="1:49" x14ac:dyDescent="0.3">
      <c r="A56" s="126" t="s">
        <v>742</v>
      </c>
      <c r="B56" s="119">
        <v>2.1</v>
      </c>
      <c r="C56" s="120">
        <v>15</v>
      </c>
      <c r="D56" s="120">
        <v>15.9</v>
      </c>
      <c r="E56" s="120">
        <v>2</v>
      </c>
      <c r="F56" s="120">
        <v>27.4</v>
      </c>
      <c r="G56" s="121">
        <v>17</v>
      </c>
      <c r="H56" s="119">
        <v>9.6999999999999993</v>
      </c>
      <c r="I56" s="121">
        <v>45</v>
      </c>
      <c r="J56" s="119">
        <v>15.59</v>
      </c>
      <c r="K56" s="120">
        <v>12.44</v>
      </c>
      <c r="L56" s="121">
        <v>23.478999999999999</v>
      </c>
      <c r="M56" s="122" t="s">
        <v>1360</v>
      </c>
      <c r="N56" s="123" t="s">
        <v>1360</v>
      </c>
      <c r="O56" s="124">
        <v>1.81</v>
      </c>
      <c r="P56" s="119">
        <v>83.43</v>
      </c>
      <c r="Q56" s="120">
        <v>20</v>
      </c>
      <c r="R56" s="120">
        <v>131.85</v>
      </c>
      <c r="S56" s="121">
        <v>48.42</v>
      </c>
      <c r="T56" s="124">
        <v>24.001000000000001</v>
      </c>
      <c r="U56" s="124">
        <v>8.49</v>
      </c>
      <c r="V56" s="119">
        <v>12.09</v>
      </c>
      <c r="W56" s="120">
        <v>1.97</v>
      </c>
      <c r="X56" s="120">
        <v>0.44</v>
      </c>
      <c r="Y56" s="120">
        <v>0.28000000000000003</v>
      </c>
      <c r="Z56" s="121">
        <v>0.42899999999999999</v>
      </c>
      <c r="AA56" s="119">
        <v>22.06</v>
      </c>
      <c r="AB56" s="121">
        <v>147.286</v>
      </c>
      <c r="AC56" s="119">
        <v>26.344000000000001</v>
      </c>
      <c r="AD56" s="120">
        <v>22.709</v>
      </c>
      <c r="AE56" s="120">
        <v>7.4420000000000002</v>
      </c>
      <c r="AF56" s="121">
        <v>0</v>
      </c>
      <c r="AG56" s="119">
        <v>3.0822799999999999</v>
      </c>
      <c r="AH56" s="120">
        <v>17.399999999999999</v>
      </c>
      <c r="AI56" s="120">
        <v>10.253360000000001</v>
      </c>
      <c r="AJ56" s="120">
        <v>7.0791700000000004</v>
      </c>
      <c r="AK56" s="121">
        <v>11.1</v>
      </c>
      <c r="AL56" s="119">
        <v>7.15</v>
      </c>
      <c r="AM56" s="121">
        <v>9.4700000000000006</v>
      </c>
      <c r="AN56" s="119">
        <v>18.113</v>
      </c>
      <c r="AO56" s="125" t="s">
        <v>1360</v>
      </c>
      <c r="AP56" s="125" t="s">
        <v>1360</v>
      </c>
      <c r="AQ56" s="120">
        <v>1.7</v>
      </c>
      <c r="AR56" s="125" t="s">
        <v>1360</v>
      </c>
      <c r="AS56" s="120">
        <v>2.6620400000000002</v>
      </c>
      <c r="AT56" s="120">
        <v>1.5629</v>
      </c>
      <c r="AU56" s="120">
        <v>12.404</v>
      </c>
      <c r="AV56" s="120">
        <v>3.4260000000000002</v>
      </c>
      <c r="AW56" s="121">
        <v>12.247</v>
      </c>
    </row>
    <row r="57" spans="1:49" x14ac:dyDescent="0.3">
      <c r="A57" s="126" t="s">
        <v>743</v>
      </c>
      <c r="B57" s="119">
        <v>2.1</v>
      </c>
      <c r="C57" s="120">
        <v>15</v>
      </c>
      <c r="D57" s="120">
        <v>15.9</v>
      </c>
      <c r="E57" s="120">
        <v>2</v>
      </c>
      <c r="F57" s="120">
        <v>27.4</v>
      </c>
      <c r="G57" s="121">
        <v>17</v>
      </c>
      <c r="H57" s="119">
        <v>9.6999999999999993</v>
      </c>
      <c r="I57" s="121">
        <v>45</v>
      </c>
      <c r="J57" s="119">
        <v>15.59</v>
      </c>
      <c r="K57" s="120">
        <v>12.44</v>
      </c>
      <c r="L57" s="121">
        <v>23.478999999999999</v>
      </c>
      <c r="M57" s="122" t="s">
        <v>1360</v>
      </c>
      <c r="N57" s="123" t="s">
        <v>1360</v>
      </c>
      <c r="O57" s="124">
        <v>1.81</v>
      </c>
      <c r="P57" s="119">
        <v>83.43</v>
      </c>
      <c r="Q57" s="120">
        <v>20</v>
      </c>
      <c r="R57" s="120">
        <v>131.85</v>
      </c>
      <c r="S57" s="121">
        <v>48.42</v>
      </c>
      <c r="T57" s="124">
        <v>24.001000000000001</v>
      </c>
      <c r="U57" s="124">
        <v>8.49</v>
      </c>
      <c r="V57" s="119">
        <v>12.09</v>
      </c>
      <c r="W57" s="120">
        <v>1.97</v>
      </c>
      <c r="X57" s="120">
        <v>0.44</v>
      </c>
      <c r="Y57" s="120">
        <v>0.28000000000000003</v>
      </c>
      <c r="Z57" s="121">
        <v>0.42899999999999999</v>
      </c>
      <c r="AA57" s="119">
        <v>22.06</v>
      </c>
      <c r="AB57" s="121">
        <v>147.286</v>
      </c>
      <c r="AC57" s="119">
        <v>26.344000000000001</v>
      </c>
      <c r="AD57" s="120">
        <v>22.709</v>
      </c>
      <c r="AE57" s="120">
        <v>7.4420000000000002</v>
      </c>
      <c r="AF57" s="121">
        <v>0</v>
      </c>
      <c r="AG57" s="119">
        <v>3.0822799999999999</v>
      </c>
      <c r="AH57" s="120">
        <v>17.399999999999999</v>
      </c>
      <c r="AI57" s="120">
        <v>10.253360000000001</v>
      </c>
      <c r="AJ57" s="120">
        <v>7.0791700000000004</v>
      </c>
      <c r="AK57" s="121">
        <v>11.1</v>
      </c>
      <c r="AL57" s="119">
        <v>7.15</v>
      </c>
      <c r="AM57" s="121">
        <v>9.4700000000000006</v>
      </c>
      <c r="AN57" s="119">
        <v>18.113</v>
      </c>
      <c r="AO57" s="125" t="s">
        <v>1360</v>
      </c>
      <c r="AP57" s="125" t="s">
        <v>1360</v>
      </c>
      <c r="AQ57" s="120">
        <v>1.7</v>
      </c>
      <c r="AR57" s="125" t="s">
        <v>1360</v>
      </c>
      <c r="AS57" s="120">
        <v>2.6620400000000002</v>
      </c>
      <c r="AT57" s="120">
        <v>1.5629</v>
      </c>
      <c r="AU57" s="120">
        <v>12.404</v>
      </c>
      <c r="AV57" s="120">
        <v>3.4260000000000002</v>
      </c>
      <c r="AW57" s="121">
        <v>12.247</v>
      </c>
    </row>
    <row r="58" spans="1:49" x14ac:dyDescent="0.3">
      <c r="A58" s="126" t="s">
        <v>744</v>
      </c>
      <c r="B58" s="119">
        <v>2.1</v>
      </c>
      <c r="C58" s="120">
        <v>15</v>
      </c>
      <c r="D58" s="120">
        <v>15.9</v>
      </c>
      <c r="E58" s="120">
        <v>2</v>
      </c>
      <c r="F58" s="120">
        <v>24.7</v>
      </c>
      <c r="G58" s="121">
        <v>17</v>
      </c>
      <c r="H58" s="119">
        <v>9.6999999999999993</v>
      </c>
      <c r="I58" s="121">
        <v>45</v>
      </c>
      <c r="J58" s="119">
        <v>15.54</v>
      </c>
      <c r="K58" s="120">
        <v>12.42</v>
      </c>
      <c r="L58" s="121">
        <v>19.315000000000001</v>
      </c>
      <c r="M58" s="122" t="s">
        <v>1360</v>
      </c>
      <c r="N58" s="123" t="s">
        <v>1360</v>
      </c>
      <c r="O58" s="124">
        <v>1.81</v>
      </c>
      <c r="P58" s="119">
        <v>83.43</v>
      </c>
      <c r="Q58" s="120">
        <v>20</v>
      </c>
      <c r="R58" s="120">
        <v>132.91999999999999</v>
      </c>
      <c r="S58" s="121">
        <v>49.49</v>
      </c>
      <c r="T58" s="124">
        <v>24.648</v>
      </c>
      <c r="U58" s="124">
        <v>8.57</v>
      </c>
      <c r="V58" s="119">
        <v>12.09</v>
      </c>
      <c r="W58" s="120">
        <v>3.64</v>
      </c>
      <c r="X58" s="120">
        <v>0.43</v>
      </c>
      <c r="Y58" s="120">
        <v>0.28000000000000003</v>
      </c>
      <c r="Z58" s="121">
        <v>0.42899999999999999</v>
      </c>
      <c r="AA58" s="119">
        <v>22.42</v>
      </c>
      <c r="AB58" s="121">
        <v>147.65</v>
      </c>
      <c r="AC58" s="119">
        <v>26.437999999999999</v>
      </c>
      <c r="AD58" s="120">
        <v>23.547999999999998</v>
      </c>
      <c r="AE58" s="120">
        <v>7.9169999999999998</v>
      </c>
      <c r="AF58" s="121">
        <v>0</v>
      </c>
      <c r="AG58" s="119">
        <v>3.0822799999999999</v>
      </c>
      <c r="AH58" s="120">
        <v>19.3</v>
      </c>
      <c r="AI58" s="120">
        <v>10.273910000000001</v>
      </c>
      <c r="AJ58" s="120">
        <v>7.0791700000000004</v>
      </c>
      <c r="AK58" s="121">
        <v>11.1</v>
      </c>
      <c r="AL58" s="119">
        <v>7.54</v>
      </c>
      <c r="AM58" s="121">
        <v>9.86</v>
      </c>
      <c r="AN58" s="119">
        <v>18.113</v>
      </c>
      <c r="AO58" s="120">
        <v>11.40469</v>
      </c>
      <c r="AP58" s="120">
        <v>66.794479999999993</v>
      </c>
      <c r="AQ58" s="120">
        <v>1.7</v>
      </c>
      <c r="AR58" s="120">
        <v>13.115399999999999</v>
      </c>
      <c r="AS58" s="120">
        <v>2.6315400000000002</v>
      </c>
      <c r="AT58" s="120">
        <v>1.5629</v>
      </c>
      <c r="AU58" s="120">
        <v>12.404</v>
      </c>
      <c r="AV58" s="120">
        <v>3.2789999999999999</v>
      </c>
      <c r="AW58" s="121">
        <v>12.57</v>
      </c>
    </row>
    <row r="59" spans="1:49" x14ac:dyDescent="0.3">
      <c r="A59" s="127" t="s">
        <v>745</v>
      </c>
      <c r="B59" s="128">
        <v>2.1</v>
      </c>
      <c r="C59" s="129">
        <v>15</v>
      </c>
      <c r="D59" s="129">
        <v>15.9</v>
      </c>
      <c r="E59" s="129">
        <v>2</v>
      </c>
      <c r="F59" s="129">
        <v>24.7</v>
      </c>
      <c r="G59" s="130">
        <v>17</v>
      </c>
      <c r="H59" s="128">
        <v>9.6999999999999993</v>
      </c>
      <c r="I59" s="130">
        <v>45</v>
      </c>
      <c r="J59" s="128">
        <v>15.54</v>
      </c>
      <c r="K59" s="129">
        <v>12.42</v>
      </c>
      <c r="L59" s="130">
        <v>19.315000000000001</v>
      </c>
      <c r="M59" s="131" t="s">
        <v>1360</v>
      </c>
      <c r="N59" s="132" t="s">
        <v>1360</v>
      </c>
      <c r="O59" s="133">
        <v>1.81</v>
      </c>
      <c r="P59" s="128">
        <v>83.43</v>
      </c>
      <c r="Q59" s="129">
        <v>20</v>
      </c>
      <c r="R59" s="129">
        <v>132.91999999999999</v>
      </c>
      <c r="S59" s="130">
        <v>49.49</v>
      </c>
      <c r="T59" s="133">
        <v>24.648</v>
      </c>
      <c r="U59" s="133">
        <v>8.57</v>
      </c>
      <c r="V59" s="128">
        <v>12.09</v>
      </c>
      <c r="W59" s="129">
        <v>3.64</v>
      </c>
      <c r="X59" s="129">
        <v>0.43</v>
      </c>
      <c r="Y59" s="129">
        <v>0.28000000000000003</v>
      </c>
      <c r="Z59" s="130">
        <v>0.42899999999999999</v>
      </c>
      <c r="AA59" s="128">
        <v>22.42</v>
      </c>
      <c r="AB59" s="130">
        <v>147.65</v>
      </c>
      <c r="AC59" s="128">
        <v>26.437999999999999</v>
      </c>
      <c r="AD59" s="129">
        <v>23.547999999999998</v>
      </c>
      <c r="AE59" s="129">
        <v>7.9169999999999998</v>
      </c>
      <c r="AF59" s="130">
        <v>0</v>
      </c>
      <c r="AG59" s="128">
        <v>3.0822799999999999</v>
      </c>
      <c r="AH59" s="129">
        <v>19.3</v>
      </c>
      <c r="AI59" s="129">
        <v>10.273910000000001</v>
      </c>
      <c r="AJ59" s="129">
        <v>7.0791700000000004</v>
      </c>
      <c r="AK59" s="130">
        <v>11.1</v>
      </c>
      <c r="AL59" s="128">
        <v>7.54</v>
      </c>
      <c r="AM59" s="130">
        <v>9.86</v>
      </c>
      <c r="AN59" s="128">
        <v>18.113</v>
      </c>
      <c r="AO59" s="129">
        <v>11.40469</v>
      </c>
      <c r="AP59" s="129">
        <v>66.794479999999993</v>
      </c>
      <c r="AQ59" s="129">
        <v>1.7</v>
      </c>
      <c r="AR59" s="129">
        <v>13.115399999999999</v>
      </c>
      <c r="AS59" s="129">
        <v>2.6315400000000002</v>
      </c>
      <c r="AT59" s="129">
        <v>1.5629</v>
      </c>
      <c r="AU59" s="129">
        <v>12.404</v>
      </c>
      <c r="AV59" s="129">
        <v>3.2789999999999999</v>
      </c>
      <c r="AW59" s="130">
        <v>12.57</v>
      </c>
    </row>
    <row r="60" spans="1:49" x14ac:dyDescent="0.3">
      <c r="A60" s="134" t="s">
        <v>1290</v>
      </c>
      <c r="B60" s="135">
        <f t="shared" ref="B60:AW60" si="0">MIN(B12:B59)</f>
        <v>1.1000000000000001</v>
      </c>
      <c r="C60" s="135">
        <f t="shared" si="0"/>
        <v>15</v>
      </c>
      <c r="D60" s="135">
        <f t="shared" si="0"/>
        <v>15.9</v>
      </c>
      <c r="E60" s="135">
        <f t="shared" si="0"/>
        <v>2</v>
      </c>
      <c r="F60" s="135">
        <f t="shared" si="0"/>
        <v>3.8</v>
      </c>
      <c r="G60" s="135">
        <f t="shared" si="0"/>
        <v>17</v>
      </c>
      <c r="H60" s="135">
        <f t="shared" si="0"/>
        <v>9.6999999999999993</v>
      </c>
      <c r="I60" s="135">
        <f t="shared" si="0"/>
        <v>40</v>
      </c>
      <c r="J60" s="135">
        <f t="shared" si="0"/>
        <v>11.95</v>
      </c>
      <c r="K60" s="135">
        <f t="shared" si="0"/>
        <v>11.86</v>
      </c>
      <c r="L60" s="135">
        <f t="shared" si="0"/>
        <v>7.4980000000000002</v>
      </c>
      <c r="M60" s="135">
        <f t="shared" si="0"/>
        <v>1.07</v>
      </c>
      <c r="N60" s="135">
        <f t="shared" si="0"/>
        <v>37.159999999999997</v>
      </c>
      <c r="O60" s="135">
        <f t="shared" si="0"/>
        <v>1.81</v>
      </c>
      <c r="P60" s="135">
        <f t="shared" si="0"/>
        <v>83.43</v>
      </c>
      <c r="Q60" s="135">
        <f t="shared" si="0"/>
        <v>20</v>
      </c>
      <c r="R60" s="135">
        <f t="shared" si="0"/>
        <v>121.38</v>
      </c>
      <c r="S60" s="135">
        <f t="shared" si="0"/>
        <v>40.520000000000003</v>
      </c>
      <c r="T60" s="135">
        <f t="shared" si="0"/>
        <v>19.026</v>
      </c>
      <c r="U60" s="135">
        <f t="shared" si="0"/>
        <v>8.18</v>
      </c>
      <c r="V60" s="135">
        <f t="shared" si="0"/>
        <v>12.09</v>
      </c>
      <c r="W60" s="135">
        <f t="shared" si="0"/>
        <v>1.73</v>
      </c>
      <c r="X60" s="135">
        <f t="shared" si="0"/>
        <v>0.3</v>
      </c>
      <c r="Y60" s="135">
        <f t="shared" si="0"/>
        <v>0.28000000000000003</v>
      </c>
      <c r="Z60" s="135">
        <f t="shared" si="0"/>
        <v>0.42899999999999999</v>
      </c>
      <c r="AA60" s="135">
        <f t="shared" si="0"/>
        <v>1.1599999999999999</v>
      </c>
      <c r="AB60" s="135">
        <f t="shared" si="0"/>
        <v>122.43</v>
      </c>
      <c r="AC60" s="135">
        <f t="shared" si="0"/>
        <v>26.344000000000001</v>
      </c>
      <c r="AD60" s="135">
        <f t="shared" si="0"/>
        <v>22.61</v>
      </c>
      <c r="AE60" s="135">
        <f t="shared" si="0"/>
        <v>4.0279999999999996</v>
      </c>
      <c r="AF60" s="135">
        <f t="shared" si="0"/>
        <v>0</v>
      </c>
      <c r="AG60" s="135">
        <f t="shared" si="0"/>
        <v>3.0822799999999999</v>
      </c>
      <c r="AH60" s="135">
        <f t="shared" si="0"/>
        <v>3.2</v>
      </c>
      <c r="AI60" s="135">
        <f t="shared" si="0"/>
        <v>5.98421</v>
      </c>
      <c r="AJ60" s="135">
        <f t="shared" si="0"/>
        <v>7.0791700000000004</v>
      </c>
      <c r="AK60" s="135">
        <f t="shared" si="0"/>
        <v>10.6</v>
      </c>
      <c r="AL60" s="135">
        <f t="shared" si="0"/>
        <v>7.15</v>
      </c>
      <c r="AM60" s="135">
        <f t="shared" si="0"/>
        <v>9.4700000000000006</v>
      </c>
      <c r="AN60" s="135">
        <f t="shared" si="0"/>
        <v>18.113</v>
      </c>
      <c r="AO60" s="135">
        <f t="shared" si="0"/>
        <v>11.40469</v>
      </c>
      <c r="AP60" s="135">
        <f t="shared" si="0"/>
        <v>66.794479999999993</v>
      </c>
      <c r="AQ60" s="135">
        <f t="shared" si="0"/>
        <v>1.7</v>
      </c>
      <c r="AR60" s="135">
        <f t="shared" si="0"/>
        <v>13.115399999999999</v>
      </c>
      <c r="AS60" s="135">
        <f t="shared" si="0"/>
        <v>2.3649200000000001</v>
      </c>
      <c r="AT60" s="135">
        <f t="shared" si="0"/>
        <v>1.5629</v>
      </c>
      <c r="AU60" s="135">
        <f t="shared" si="0"/>
        <v>12.404</v>
      </c>
      <c r="AV60" s="135">
        <f t="shared" si="0"/>
        <v>3.226</v>
      </c>
      <c r="AW60" s="136">
        <f t="shared" si="0"/>
        <v>12.182</v>
      </c>
    </row>
    <row r="61" spans="1:49" x14ac:dyDescent="0.3">
      <c r="A61" s="137" t="s">
        <v>1288</v>
      </c>
      <c r="B61" s="138">
        <f t="shared" ref="B61:AW61" si="1">MAX(B12:B59)</f>
        <v>2.1</v>
      </c>
      <c r="C61" s="138">
        <f t="shared" si="1"/>
        <v>15</v>
      </c>
      <c r="D61" s="138">
        <f t="shared" si="1"/>
        <v>15.9</v>
      </c>
      <c r="E61" s="138">
        <f t="shared" si="1"/>
        <v>2</v>
      </c>
      <c r="F61" s="138">
        <f t="shared" si="1"/>
        <v>31.4</v>
      </c>
      <c r="G61" s="138">
        <f t="shared" si="1"/>
        <v>17</v>
      </c>
      <c r="H61" s="138">
        <f t="shared" si="1"/>
        <v>12.2</v>
      </c>
      <c r="I61" s="138">
        <f t="shared" si="1"/>
        <v>45</v>
      </c>
      <c r="J61" s="138">
        <f t="shared" si="1"/>
        <v>15.59</v>
      </c>
      <c r="K61" s="138">
        <f t="shared" si="1"/>
        <v>12.48</v>
      </c>
      <c r="L61" s="138">
        <f t="shared" si="1"/>
        <v>23.478999999999999</v>
      </c>
      <c r="M61" s="138">
        <f t="shared" si="1"/>
        <v>1.07</v>
      </c>
      <c r="N61" s="138">
        <f t="shared" si="1"/>
        <v>37.409999999999997</v>
      </c>
      <c r="O61" s="138">
        <f t="shared" si="1"/>
        <v>1.81</v>
      </c>
      <c r="P61" s="138">
        <f t="shared" si="1"/>
        <v>83.43</v>
      </c>
      <c r="Q61" s="138">
        <f t="shared" si="1"/>
        <v>20.25</v>
      </c>
      <c r="R61" s="138">
        <f t="shared" si="1"/>
        <v>132.91999999999999</v>
      </c>
      <c r="S61" s="138">
        <f t="shared" si="1"/>
        <v>53.34</v>
      </c>
      <c r="T61" s="138">
        <f t="shared" si="1"/>
        <v>24.648</v>
      </c>
      <c r="U61" s="138">
        <f t="shared" si="1"/>
        <v>8.84</v>
      </c>
      <c r="V61" s="138">
        <f t="shared" si="1"/>
        <v>13.23</v>
      </c>
      <c r="W61" s="138">
        <f t="shared" si="1"/>
        <v>5.5940000000000003</v>
      </c>
      <c r="X61" s="138">
        <f t="shared" si="1"/>
        <v>0.44</v>
      </c>
      <c r="Y61" s="138">
        <f t="shared" si="1"/>
        <v>0.28000000000000003</v>
      </c>
      <c r="Z61" s="138">
        <f t="shared" si="1"/>
        <v>0.42899999999999999</v>
      </c>
      <c r="AA61" s="138">
        <f t="shared" si="1"/>
        <v>29.72</v>
      </c>
      <c r="AB61" s="138">
        <f t="shared" si="1"/>
        <v>154.226</v>
      </c>
      <c r="AC61" s="138">
        <f t="shared" si="1"/>
        <v>31.047999999999998</v>
      </c>
      <c r="AD61" s="138">
        <f t="shared" si="1"/>
        <v>27.114000000000001</v>
      </c>
      <c r="AE61" s="138">
        <f t="shared" si="1"/>
        <v>8.6969999999999992</v>
      </c>
      <c r="AF61" s="138">
        <f t="shared" si="1"/>
        <v>1.5</v>
      </c>
      <c r="AG61" s="138">
        <f t="shared" si="1"/>
        <v>3.0822799999999999</v>
      </c>
      <c r="AH61" s="138">
        <f t="shared" si="1"/>
        <v>19.3</v>
      </c>
      <c r="AI61" s="138">
        <f t="shared" si="1"/>
        <v>10.41948</v>
      </c>
      <c r="AJ61" s="138">
        <f t="shared" si="1"/>
        <v>7.0791700000000004</v>
      </c>
      <c r="AK61" s="138">
        <f t="shared" si="1"/>
        <v>11.1</v>
      </c>
      <c r="AL61" s="138">
        <f t="shared" si="1"/>
        <v>8.11</v>
      </c>
      <c r="AM61" s="138">
        <f t="shared" si="1"/>
        <v>10.43</v>
      </c>
      <c r="AN61" s="138">
        <f t="shared" si="1"/>
        <v>18.113</v>
      </c>
      <c r="AO61" s="138">
        <f t="shared" si="1"/>
        <v>11.40469</v>
      </c>
      <c r="AP61" s="138">
        <f t="shared" si="1"/>
        <v>67.954390000000004</v>
      </c>
      <c r="AQ61" s="138">
        <f t="shared" si="1"/>
        <v>1.7</v>
      </c>
      <c r="AR61" s="138">
        <f t="shared" si="1"/>
        <v>13.115399999999999</v>
      </c>
      <c r="AS61" s="138">
        <f t="shared" si="1"/>
        <v>2.7408800000000002</v>
      </c>
      <c r="AT61" s="138">
        <f t="shared" si="1"/>
        <v>1.5629</v>
      </c>
      <c r="AU61" s="138">
        <f t="shared" si="1"/>
        <v>12.994999999999999</v>
      </c>
      <c r="AV61" s="138">
        <f t="shared" si="1"/>
        <v>5.45</v>
      </c>
      <c r="AW61" s="139">
        <f t="shared" si="1"/>
        <v>12.677</v>
      </c>
    </row>
    <row r="62" spans="1:49" x14ac:dyDescent="0.3">
      <c r="A62" s="140" t="s">
        <v>1361</v>
      </c>
      <c r="B62" s="141">
        <f t="shared" ref="B62:AW62" si="2">AVERAGE(B12:B59)</f>
        <v>1.5166666666666668</v>
      </c>
      <c r="C62" s="141">
        <f t="shared" si="2"/>
        <v>15</v>
      </c>
      <c r="D62" s="141">
        <f t="shared" si="2"/>
        <v>15.899999999999986</v>
      </c>
      <c r="E62" s="141">
        <f t="shared" si="2"/>
        <v>2</v>
      </c>
      <c r="F62" s="141">
        <f t="shared" si="2"/>
        <v>14.004166666666668</v>
      </c>
      <c r="G62" s="141">
        <f t="shared" si="2"/>
        <v>17</v>
      </c>
      <c r="H62" s="141">
        <f t="shared" si="2"/>
        <v>10.745833333333332</v>
      </c>
      <c r="I62" s="141">
        <f t="shared" si="2"/>
        <v>42.208333333333336</v>
      </c>
      <c r="J62" s="141">
        <f t="shared" si="2"/>
        <v>13.127916666666662</v>
      </c>
      <c r="K62" s="141">
        <f t="shared" si="2"/>
        <v>12.292083333333338</v>
      </c>
      <c r="L62" s="141">
        <f t="shared" si="2"/>
        <v>12.908708333333335</v>
      </c>
      <c r="M62" s="141">
        <f t="shared" si="2"/>
        <v>1.07</v>
      </c>
      <c r="N62" s="141">
        <f t="shared" si="2"/>
        <v>37.284999999999997</v>
      </c>
      <c r="O62" s="141">
        <f t="shared" si="2"/>
        <v>1.8100000000000012</v>
      </c>
      <c r="P62" s="141">
        <f t="shared" si="2"/>
        <v>83.429999999999936</v>
      </c>
      <c r="Q62" s="141">
        <f t="shared" si="2"/>
        <v>20.03125</v>
      </c>
      <c r="R62" s="141">
        <f t="shared" si="2"/>
        <v>127.51458333333345</v>
      </c>
      <c r="S62" s="141">
        <f t="shared" si="2"/>
        <v>46.262916666666662</v>
      </c>
      <c r="T62" s="141">
        <f t="shared" si="2"/>
        <v>20.279958333333337</v>
      </c>
      <c r="U62" s="141">
        <f t="shared" si="2"/>
        <v>8.5649999999999959</v>
      </c>
      <c r="V62" s="141">
        <f t="shared" si="2"/>
        <v>12.374999999999995</v>
      </c>
      <c r="W62" s="141">
        <f t="shared" si="2"/>
        <v>3.3805416666666663</v>
      </c>
      <c r="X62" s="141">
        <f t="shared" si="2"/>
        <v>0.34416666666666673</v>
      </c>
      <c r="Y62" s="141">
        <f t="shared" si="2"/>
        <v>0.27999999999999986</v>
      </c>
      <c r="Z62" s="141">
        <f t="shared" si="2"/>
        <v>0.42899999999999983</v>
      </c>
      <c r="AA62" s="141">
        <f t="shared" si="2"/>
        <v>13.542</v>
      </c>
      <c r="AB62" s="141">
        <f t="shared" si="2"/>
        <v>134.64858333333336</v>
      </c>
      <c r="AC62" s="141">
        <f t="shared" si="2"/>
        <v>27.878250000000008</v>
      </c>
      <c r="AD62" s="141">
        <f t="shared" si="2"/>
        <v>24.117791666666662</v>
      </c>
      <c r="AE62" s="141">
        <f t="shared" si="2"/>
        <v>6.1694583333333357</v>
      </c>
      <c r="AF62" s="141">
        <f t="shared" si="2"/>
        <v>0.17083333333333331</v>
      </c>
      <c r="AG62" s="141">
        <f t="shared" si="2"/>
        <v>3.0822799999999986</v>
      </c>
      <c r="AH62" s="141">
        <f t="shared" si="2"/>
        <v>11.366666666666662</v>
      </c>
      <c r="AI62" s="141">
        <f t="shared" si="2"/>
        <v>9.3051866666666676</v>
      </c>
      <c r="AJ62" s="141">
        <f t="shared" si="2"/>
        <v>7.0791699999999969</v>
      </c>
      <c r="AK62" s="141">
        <f t="shared" si="2"/>
        <v>11.079166666666675</v>
      </c>
      <c r="AL62" s="141">
        <f t="shared" si="2"/>
        <v>7.6620833333333325</v>
      </c>
      <c r="AM62" s="141">
        <f t="shared" si="2"/>
        <v>9.9820833333333336</v>
      </c>
      <c r="AN62" s="141">
        <f t="shared" si="2"/>
        <v>18.113000000000024</v>
      </c>
      <c r="AO62" s="141">
        <f t="shared" si="2"/>
        <v>11.40469</v>
      </c>
      <c r="AP62" s="141">
        <f t="shared" si="2"/>
        <v>67.374435000000005</v>
      </c>
      <c r="AQ62" s="141">
        <f t="shared" si="2"/>
        <v>1.7000000000000013</v>
      </c>
      <c r="AR62" s="141">
        <f t="shared" si="2"/>
        <v>13.115399999999999</v>
      </c>
      <c r="AS62" s="141">
        <f t="shared" si="2"/>
        <v>2.6086191666666676</v>
      </c>
      <c r="AT62" s="141">
        <f t="shared" si="2"/>
        <v>1.5628999999999993</v>
      </c>
      <c r="AU62" s="141">
        <f t="shared" si="2"/>
        <v>12.591375000000001</v>
      </c>
      <c r="AV62" s="141">
        <f t="shared" si="2"/>
        <v>3.8144999999999989</v>
      </c>
      <c r="AW62" s="142">
        <f t="shared" si="2"/>
        <v>12.430666666666662</v>
      </c>
    </row>
    <row r="63" spans="1:49" x14ac:dyDescent="0.3">
      <c r="A63" s="143" t="s">
        <v>7</v>
      </c>
      <c r="B63" s="138">
        <f t="shared" ref="B63:AW63" si="3">B12</f>
        <v>1.1000000000000001</v>
      </c>
      <c r="C63" s="138">
        <f t="shared" si="3"/>
        <v>15</v>
      </c>
      <c r="D63" s="138">
        <f t="shared" si="3"/>
        <v>15.9</v>
      </c>
      <c r="E63" s="138">
        <f t="shared" si="3"/>
        <v>2</v>
      </c>
      <c r="F63" s="138">
        <f t="shared" si="3"/>
        <v>18.100000000000001</v>
      </c>
      <c r="G63" s="138">
        <f t="shared" si="3"/>
        <v>17</v>
      </c>
      <c r="H63" s="138">
        <f t="shared" si="3"/>
        <v>10.1</v>
      </c>
      <c r="I63" s="138">
        <f t="shared" si="3"/>
        <v>45</v>
      </c>
      <c r="J63" s="138">
        <f t="shared" si="3"/>
        <v>12.05</v>
      </c>
      <c r="K63" s="138">
        <f t="shared" si="3"/>
        <v>11.86</v>
      </c>
      <c r="L63" s="138">
        <f t="shared" si="3"/>
        <v>15.85</v>
      </c>
      <c r="M63" s="138" t="str">
        <f t="shared" si="3"/>
        <v>--</v>
      </c>
      <c r="N63" s="138" t="str">
        <f t="shared" si="3"/>
        <v>--</v>
      </c>
      <c r="O63" s="138">
        <f t="shared" si="3"/>
        <v>1.81</v>
      </c>
      <c r="P63" s="138">
        <f t="shared" si="3"/>
        <v>83.43</v>
      </c>
      <c r="Q63" s="138">
        <f t="shared" si="3"/>
        <v>20</v>
      </c>
      <c r="R63" s="138">
        <f t="shared" si="3"/>
        <v>121.38</v>
      </c>
      <c r="S63" s="138">
        <f t="shared" si="3"/>
        <v>40.520000000000003</v>
      </c>
      <c r="T63" s="138">
        <f t="shared" si="3"/>
        <v>20.103000000000002</v>
      </c>
      <c r="U63" s="138">
        <f t="shared" si="3"/>
        <v>8.8000000000000007</v>
      </c>
      <c r="V63" s="138">
        <f t="shared" si="3"/>
        <v>12.66</v>
      </c>
      <c r="W63" s="138">
        <f t="shared" si="3"/>
        <v>5.5940000000000003</v>
      </c>
      <c r="X63" s="138">
        <f t="shared" si="3"/>
        <v>0.36</v>
      </c>
      <c r="Y63" s="138">
        <f t="shared" si="3"/>
        <v>0.28000000000000003</v>
      </c>
      <c r="Z63" s="138">
        <f t="shared" si="3"/>
        <v>0.42899999999999999</v>
      </c>
      <c r="AA63" s="138">
        <f t="shared" si="3"/>
        <v>17.898</v>
      </c>
      <c r="AB63" s="138">
        <f t="shared" si="3"/>
        <v>132.84</v>
      </c>
      <c r="AC63" s="138">
        <f t="shared" si="3"/>
        <v>26.428999999999998</v>
      </c>
      <c r="AD63" s="138">
        <f t="shared" si="3"/>
        <v>22.61</v>
      </c>
      <c r="AE63" s="138">
        <f t="shared" si="3"/>
        <v>7.59</v>
      </c>
      <c r="AF63" s="138">
        <f t="shared" si="3"/>
        <v>0</v>
      </c>
      <c r="AG63" s="138">
        <f t="shared" si="3"/>
        <v>3.0822799999999999</v>
      </c>
      <c r="AH63" s="138">
        <f t="shared" si="3"/>
        <v>7.9</v>
      </c>
      <c r="AI63" s="138">
        <f t="shared" si="3"/>
        <v>10.257490000000001</v>
      </c>
      <c r="AJ63" s="138">
        <f t="shared" si="3"/>
        <v>7.0791700000000004</v>
      </c>
      <c r="AK63" s="138">
        <f t="shared" si="3"/>
        <v>10.6</v>
      </c>
      <c r="AL63" s="138">
        <f t="shared" si="3"/>
        <v>7.49</v>
      </c>
      <c r="AM63" s="138">
        <f t="shared" si="3"/>
        <v>9.81</v>
      </c>
      <c r="AN63" s="138">
        <f t="shared" si="3"/>
        <v>18.113</v>
      </c>
      <c r="AO63" s="138" t="str">
        <f t="shared" si="3"/>
        <v>--</v>
      </c>
      <c r="AP63" s="138">
        <f t="shared" si="3"/>
        <v>67.954390000000004</v>
      </c>
      <c r="AQ63" s="138">
        <f t="shared" si="3"/>
        <v>1.7</v>
      </c>
      <c r="AR63" s="138" t="str">
        <f t="shared" si="3"/>
        <v>--</v>
      </c>
      <c r="AS63" s="138">
        <f t="shared" si="3"/>
        <v>2.7282199999999999</v>
      </c>
      <c r="AT63" s="138">
        <f t="shared" si="3"/>
        <v>1.5629</v>
      </c>
      <c r="AU63" s="138">
        <f t="shared" si="3"/>
        <v>12.699</v>
      </c>
      <c r="AV63" s="138">
        <f t="shared" si="3"/>
        <v>5.45</v>
      </c>
      <c r="AW63" s="138">
        <f t="shared" si="3"/>
        <v>12.182</v>
      </c>
    </row>
    <row r="64" spans="1:49" x14ac:dyDescent="0.3">
      <c r="A64" s="143" t="s">
        <v>8</v>
      </c>
      <c r="B64" s="138">
        <f t="shared" ref="B64:AW64" si="4">B59</f>
        <v>2.1</v>
      </c>
      <c r="C64" s="138">
        <f t="shared" si="4"/>
        <v>15</v>
      </c>
      <c r="D64" s="138">
        <f t="shared" si="4"/>
        <v>15.9</v>
      </c>
      <c r="E64" s="138">
        <f t="shared" si="4"/>
        <v>2</v>
      </c>
      <c r="F64" s="138">
        <f t="shared" si="4"/>
        <v>24.7</v>
      </c>
      <c r="G64" s="138">
        <f t="shared" si="4"/>
        <v>17</v>
      </c>
      <c r="H64" s="138">
        <f t="shared" si="4"/>
        <v>9.6999999999999993</v>
      </c>
      <c r="I64" s="138">
        <f t="shared" si="4"/>
        <v>45</v>
      </c>
      <c r="J64" s="138">
        <f t="shared" si="4"/>
        <v>15.54</v>
      </c>
      <c r="K64" s="138">
        <f t="shared" si="4"/>
        <v>12.42</v>
      </c>
      <c r="L64" s="138">
        <f t="shared" si="4"/>
        <v>19.315000000000001</v>
      </c>
      <c r="M64" s="138" t="str">
        <f t="shared" si="4"/>
        <v>--</v>
      </c>
      <c r="N64" s="138" t="str">
        <f t="shared" si="4"/>
        <v>--</v>
      </c>
      <c r="O64" s="138">
        <f t="shared" si="4"/>
        <v>1.81</v>
      </c>
      <c r="P64" s="138">
        <f t="shared" si="4"/>
        <v>83.43</v>
      </c>
      <c r="Q64" s="138">
        <f t="shared" si="4"/>
        <v>20</v>
      </c>
      <c r="R64" s="138">
        <f t="shared" si="4"/>
        <v>132.91999999999999</v>
      </c>
      <c r="S64" s="138">
        <f t="shared" si="4"/>
        <v>49.49</v>
      </c>
      <c r="T64" s="138">
        <f t="shared" si="4"/>
        <v>24.648</v>
      </c>
      <c r="U64" s="138">
        <f t="shared" si="4"/>
        <v>8.57</v>
      </c>
      <c r="V64" s="138">
        <f t="shared" si="4"/>
        <v>12.09</v>
      </c>
      <c r="W64" s="138">
        <f t="shared" si="4"/>
        <v>3.64</v>
      </c>
      <c r="X64" s="138">
        <f t="shared" si="4"/>
        <v>0.43</v>
      </c>
      <c r="Y64" s="138">
        <f t="shared" si="4"/>
        <v>0.28000000000000003</v>
      </c>
      <c r="Z64" s="138">
        <f t="shared" si="4"/>
        <v>0.42899999999999999</v>
      </c>
      <c r="AA64" s="138">
        <f t="shared" si="4"/>
        <v>22.42</v>
      </c>
      <c r="AB64" s="138">
        <f t="shared" si="4"/>
        <v>147.65</v>
      </c>
      <c r="AC64" s="138">
        <f t="shared" si="4"/>
        <v>26.437999999999999</v>
      </c>
      <c r="AD64" s="138">
        <f t="shared" si="4"/>
        <v>23.547999999999998</v>
      </c>
      <c r="AE64" s="138">
        <f t="shared" si="4"/>
        <v>7.9169999999999998</v>
      </c>
      <c r="AF64" s="138">
        <f t="shared" si="4"/>
        <v>0</v>
      </c>
      <c r="AG64" s="138">
        <f t="shared" si="4"/>
        <v>3.0822799999999999</v>
      </c>
      <c r="AH64" s="138">
        <f t="shared" si="4"/>
        <v>19.3</v>
      </c>
      <c r="AI64" s="138">
        <f t="shared" si="4"/>
        <v>10.273910000000001</v>
      </c>
      <c r="AJ64" s="138">
        <f t="shared" si="4"/>
        <v>7.0791700000000004</v>
      </c>
      <c r="AK64" s="138">
        <f t="shared" si="4"/>
        <v>11.1</v>
      </c>
      <c r="AL64" s="138">
        <f t="shared" si="4"/>
        <v>7.54</v>
      </c>
      <c r="AM64" s="138">
        <f t="shared" si="4"/>
        <v>9.86</v>
      </c>
      <c r="AN64" s="138">
        <f t="shared" si="4"/>
        <v>18.113</v>
      </c>
      <c r="AO64" s="138">
        <f t="shared" si="4"/>
        <v>11.40469</v>
      </c>
      <c r="AP64" s="138">
        <f t="shared" si="4"/>
        <v>66.794479999999993</v>
      </c>
      <c r="AQ64" s="138">
        <f t="shared" si="4"/>
        <v>1.7</v>
      </c>
      <c r="AR64" s="138">
        <f t="shared" si="4"/>
        <v>13.115399999999999</v>
      </c>
      <c r="AS64" s="138">
        <f t="shared" si="4"/>
        <v>2.6315400000000002</v>
      </c>
      <c r="AT64" s="138">
        <f t="shared" si="4"/>
        <v>1.5629</v>
      </c>
      <c r="AU64" s="138">
        <f t="shared" si="4"/>
        <v>12.404</v>
      </c>
      <c r="AV64" s="138">
        <f t="shared" si="4"/>
        <v>3.2789999999999999</v>
      </c>
      <c r="AW64" s="138">
        <f t="shared" si="4"/>
        <v>12.57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1362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255</v>
      </c>
      <c r="C5" s="117" t="s">
        <v>272</v>
      </c>
      <c r="D5" s="117" t="s">
        <v>193</v>
      </c>
      <c r="E5" s="117" t="s">
        <v>118</v>
      </c>
      <c r="F5" s="117" t="s">
        <v>118</v>
      </c>
      <c r="G5" s="117" t="s">
        <v>118</v>
      </c>
      <c r="H5" s="117" t="s">
        <v>133</v>
      </c>
      <c r="I5" s="117" t="s">
        <v>133</v>
      </c>
      <c r="J5" s="117" t="s">
        <v>133</v>
      </c>
      <c r="K5" s="117" t="s">
        <v>133</v>
      </c>
      <c r="L5" s="117" t="s">
        <v>133</v>
      </c>
      <c r="M5" s="117" t="s">
        <v>133</v>
      </c>
      <c r="N5" s="117" t="s">
        <v>133</v>
      </c>
      <c r="O5" s="117" t="s">
        <v>133</v>
      </c>
      <c r="P5" s="117" t="s">
        <v>85</v>
      </c>
      <c r="Q5" s="117" t="s">
        <v>85</v>
      </c>
      <c r="R5" s="117" t="s">
        <v>85</v>
      </c>
      <c r="S5" s="117" t="s">
        <v>112</v>
      </c>
      <c r="T5" s="117" t="s">
        <v>112</v>
      </c>
      <c r="U5" s="117" t="s">
        <v>486</v>
      </c>
      <c r="V5" s="117" t="s">
        <v>248</v>
      </c>
      <c r="W5" s="117" t="s">
        <v>73</v>
      </c>
      <c r="X5" s="117" t="s">
        <v>73</v>
      </c>
      <c r="Y5" s="117" t="s">
        <v>487</v>
      </c>
      <c r="Z5" s="117" t="s">
        <v>487</v>
      </c>
      <c r="AA5" s="117" t="s">
        <v>488</v>
      </c>
      <c r="AB5" s="117" t="s">
        <v>488</v>
      </c>
      <c r="AC5" s="117" t="s">
        <v>102</v>
      </c>
      <c r="AD5" s="117" t="s">
        <v>876</v>
      </c>
    </row>
    <row r="6" spans="1:30" ht="26.4" x14ac:dyDescent="0.3">
      <c r="A6" s="117" t="s">
        <v>1297</v>
      </c>
      <c r="B6" s="117" t="s">
        <v>256</v>
      </c>
      <c r="C6" s="117" t="s">
        <v>1363</v>
      </c>
      <c r="D6" s="117" t="s">
        <v>1364</v>
      </c>
      <c r="E6" s="117" t="s">
        <v>1314</v>
      </c>
      <c r="F6" s="117" t="s">
        <v>1314</v>
      </c>
      <c r="G6" s="117" t="s">
        <v>1314</v>
      </c>
      <c r="H6" s="117" t="s">
        <v>256</v>
      </c>
      <c r="I6" s="117" t="s">
        <v>1307</v>
      </c>
      <c r="J6" s="117" t="s">
        <v>1316</v>
      </c>
      <c r="K6" s="117" t="s">
        <v>1365</v>
      </c>
      <c r="L6" s="117" t="s">
        <v>256</v>
      </c>
      <c r="M6" s="117" t="s">
        <v>256</v>
      </c>
      <c r="N6" s="117" t="s">
        <v>1366</v>
      </c>
      <c r="O6" s="117" t="s">
        <v>1366</v>
      </c>
      <c r="P6" s="117" t="s">
        <v>1307</v>
      </c>
      <c r="Q6" s="117" t="s">
        <v>1307</v>
      </c>
      <c r="R6" s="117" t="s">
        <v>1311</v>
      </c>
      <c r="S6" s="117" t="s">
        <v>1311</v>
      </c>
      <c r="T6" s="117" t="s">
        <v>1312</v>
      </c>
      <c r="U6" s="117" t="s">
        <v>1302</v>
      </c>
      <c r="V6" s="117" t="s">
        <v>1367</v>
      </c>
      <c r="W6" s="117" t="s">
        <v>1301</v>
      </c>
      <c r="X6" s="117" t="s">
        <v>1301</v>
      </c>
      <c r="Y6" s="117" t="s">
        <v>487</v>
      </c>
      <c r="Z6" s="117" t="s">
        <v>487</v>
      </c>
      <c r="AA6" s="117" t="s">
        <v>1298</v>
      </c>
      <c r="AB6" s="117" t="s">
        <v>1298</v>
      </c>
      <c r="AC6" s="117" t="s">
        <v>256</v>
      </c>
      <c r="AD6" s="117" t="s">
        <v>1314</v>
      </c>
    </row>
    <row r="7" spans="1:30" ht="26.4" x14ac:dyDescent="0.3">
      <c r="A7" s="117" t="s">
        <v>1319</v>
      </c>
      <c r="B7" s="117" t="s">
        <v>1320</v>
      </c>
      <c r="C7" s="117" t="s">
        <v>1320</v>
      </c>
      <c r="D7" s="117" t="s">
        <v>1320</v>
      </c>
      <c r="E7" s="117" t="s">
        <v>1320</v>
      </c>
      <c r="F7" s="117" t="s">
        <v>1320</v>
      </c>
      <c r="G7" s="117" t="s">
        <v>1320</v>
      </c>
      <c r="H7" s="117" t="s">
        <v>1320</v>
      </c>
      <c r="I7" s="117" t="s">
        <v>1320</v>
      </c>
      <c r="J7" s="117" t="s">
        <v>1320</v>
      </c>
      <c r="K7" s="117" t="s">
        <v>1320</v>
      </c>
      <c r="L7" s="117" t="s">
        <v>1320</v>
      </c>
      <c r="M7" s="117" t="s">
        <v>1320</v>
      </c>
      <c r="N7" s="117" t="s">
        <v>1320</v>
      </c>
      <c r="O7" s="117" t="s">
        <v>1320</v>
      </c>
      <c r="P7" s="117" t="s">
        <v>1320</v>
      </c>
      <c r="Q7" s="117" t="s">
        <v>1320</v>
      </c>
      <c r="R7" s="117" t="s">
        <v>1320</v>
      </c>
      <c r="S7" s="117" t="s">
        <v>1320</v>
      </c>
      <c r="T7" s="117" t="s">
        <v>1320</v>
      </c>
      <c r="U7" s="117" t="s">
        <v>1320</v>
      </c>
      <c r="V7" s="117" t="s">
        <v>1320</v>
      </c>
      <c r="W7" s="117" t="s">
        <v>1320</v>
      </c>
      <c r="X7" s="117" t="s">
        <v>1320</v>
      </c>
      <c r="Y7" s="117" t="s">
        <v>1320</v>
      </c>
      <c r="Z7" s="117" t="s">
        <v>1320</v>
      </c>
      <c r="AA7" s="117" t="s">
        <v>1320</v>
      </c>
      <c r="AB7" s="117" t="s">
        <v>1320</v>
      </c>
      <c r="AC7" s="117" t="s">
        <v>1320</v>
      </c>
      <c r="AD7" s="117" t="s">
        <v>1320</v>
      </c>
    </row>
    <row r="8" spans="1:30" ht="39.6" x14ac:dyDescent="0.3">
      <c r="A8" s="117" t="s">
        <v>6</v>
      </c>
      <c r="B8" s="117" t="s">
        <v>1368</v>
      </c>
      <c r="C8" s="117" t="s">
        <v>1369</v>
      </c>
      <c r="D8" s="117" t="s">
        <v>1370</v>
      </c>
      <c r="E8" s="117" t="s">
        <v>1371</v>
      </c>
      <c r="F8" s="117" t="s">
        <v>1372</v>
      </c>
      <c r="G8" s="117" t="s">
        <v>1373</v>
      </c>
      <c r="H8" s="117" t="s">
        <v>1374</v>
      </c>
      <c r="I8" s="117" t="s">
        <v>1375</v>
      </c>
      <c r="J8" s="117" t="s">
        <v>1376</v>
      </c>
      <c r="K8" s="117" t="s">
        <v>1377</v>
      </c>
      <c r="L8" s="117" t="s">
        <v>1374</v>
      </c>
      <c r="M8" s="117" t="s">
        <v>1378</v>
      </c>
      <c r="N8" s="117" t="s">
        <v>1379</v>
      </c>
      <c r="O8" s="117" t="s">
        <v>1318</v>
      </c>
      <c r="P8" s="117" t="s">
        <v>1335</v>
      </c>
      <c r="Q8" s="117" t="s">
        <v>1335</v>
      </c>
      <c r="R8" s="117" t="s">
        <v>1309</v>
      </c>
      <c r="S8" s="117" t="s">
        <v>1380</v>
      </c>
      <c r="T8" s="117" t="s">
        <v>1340</v>
      </c>
      <c r="U8" s="117" t="s">
        <v>1381</v>
      </c>
      <c r="V8" s="117" t="s">
        <v>1382</v>
      </c>
      <c r="W8" s="117" t="s">
        <v>1325</v>
      </c>
      <c r="X8" s="117" t="s">
        <v>1326</v>
      </c>
      <c r="Y8" s="117" t="s">
        <v>1383</v>
      </c>
      <c r="Z8" s="117" t="s">
        <v>1384</v>
      </c>
      <c r="AA8" s="117" t="s">
        <v>1323</v>
      </c>
      <c r="AB8" s="117" t="s">
        <v>1385</v>
      </c>
      <c r="AC8" s="117" t="s">
        <v>1386</v>
      </c>
      <c r="AD8" s="117" t="s">
        <v>1387</v>
      </c>
    </row>
    <row r="9" spans="1:30" ht="26.4" x14ac:dyDescent="0.3">
      <c r="A9" s="117" t="s">
        <v>978</v>
      </c>
      <c r="B9" s="117" t="s">
        <v>1388</v>
      </c>
      <c r="C9" s="117" t="s">
        <v>1389</v>
      </c>
      <c r="D9" s="117" t="s">
        <v>1389</v>
      </c>
      <c r="E9" s="117" t="s">
        <v>1389</v>
      </c>
      <c r="F9" s="117" t="s">
        <v>1389</v>
      </c>
      <c r="G9" s="117" t="s">
        <v>1389</v>
      </c>
      <c r="H9" s="117" t="s">
        <v>1388</v>
      </c>
      <c r="I9" s="117" t="s">
        <v>1389</v>
      </c>
      <c r="J9" s="117" t="s">
        <v>1389</v>
      </c>
      <c r="K9" s="117" t="s">
        <v>1389</v>
      </c>
      <c r="L9" s="117" t="s">
        <v>1389</v>
      </c>
      <c r="M9" s="117" t="s">
        <v>1389</v>
      </c>
      <c r="N9" s="117" t="s">
        <v>1389</v>
      </c>
      <c r="O9" s="117" t="s">
        <v>1389</v>
      </c>
      <c r="P9" s="117" t="s">
        <v>1388</v>
      </c>
      <c r="Q9" s="117" t="s">
        <v>1389</v>
      </c>
      <c r="R9" s="117" t="s">
        <v>1389</v>
      </c>
      <c r="S9" s="117" t="s">
        <v>1389</v>
      </c>
      <c r="T9" s="117" t="s">
        <v>480</v>
      </c>
      <c r="U9" s="117" t="s">
        <v>1389</v>
      </c>
      <c r="V9" s="117" t="s">
        <v>1389</v>
      </c>
      <c r="W9" s="117" t="s">
        <v>1389</v>
      </c>
      <c r="X9" s="117" t="s">
        <v>1389</v>
      </c>
      <c r="Y9" s="117" t="s">
        <v>1389</v>
      </c>
      <c r="Z9" s="117" t="s">
        <v>1389</v>
      </c>
      <c r="AA9" s="117" t="s">
        <v>1389</v>
      </c>
      <c r="AB9" s="117" t="s">
        <v>1389</v>
      </c>
      <c r="AC9" s="117" t="s">
        <v>1389</v>
      </c>
      <c r="AD9" s="117" t="s">
        <v>1389</v>
      </c>
    </row>
    <row r="10" spans="1:30" x14ac:dyDescent="0.3">
      <c r="A10" s="117" t="s">
        <v>66</v>
      </c>
      <c r="B10" s="117" t="s">
        <v>1390</v>
      </c>
      <c r="C10" s="117" t="s">
        <v>1391</v>
      </c>
      <c r="D10" s="117" t="s">
        <v>1391</v>
      </c>
      <c r="E10" s="117" t="s">
        <v>1391</v>
      </c>
      <c r="F10" s="117" t="s">
        <v>1391</v>
      </c>
      <c r="G10" s="117" t="s">
        <v>1391</v>
      </c>
      <c r="H10" s="117" t="s">
        <v>1390</v>
      </c>
      <c r="I10" s="117" t="s">
        <v>1391</v>
      </c>
      <c r="J10" s="117" t="s">
        <v>1391</v>
      </c>
      <c r="K10" s="117" t="s">
        <v>1391</v>
      </c>
      <c r="L10" s="117" t="s">
        <v>1391</v>
      </c>
      <c r="M10" s="117" t="s">
        <v>1391</v>
      </c>
      <c r="N10" s="117" t="s">
        <v>1391</v>
      </c>
      <c r="O10" s="117" t="s">
        <v>1391</v>
      </c>
      <c r="P10" s="117" t="s">
        <v>1390</v>
      </c>
      <c r="Q10" s="117" t="s">
        <v>1391</v>
      </c>
      <c r="R10" s="117" t="s">
        <v>1391</v>
      </c>
      <c r="S10" s="117" t="s">
        <v>1391</v>
      </c>
      <c r="T10" s="117" t="s">
        <v>1391</v>
      </c>
      <c r="U10" s="117" t="s">
        <v>1391</v>
      </c>
      <c r="V10" s="117" t="s">
        <v>1391</v>
      </c>
      <c r="W10" s="117" t="s">
        <v>1391</v>
      </c>
      <c r="X10" s="117" t="s">
        <v>1391</v>
      </c>
      <c r="Y10" s="117" t="s">
        <v>1391</v>
      </c>
      <c r="Z10" s="117" t="s">
        <v>1391</v>
      </c>
      <c r="AA10" s="117" t="s">
        <v>1391</v>
      </c>
      <c r="AB10" s="117" t="s">
        <v>1391</v>
      </c>
      <c r="AC10" s="117" t="s">
        <v>1391</v>
      </c>
      <c r="AD10" s="117" t="s">
        <v>1391</v>
      </c>
    </row>
    <row r="11" spans="1:30" x14ac:dyDescent="0.3">
      <c r="A11" s="118" t="s">
        <v>71</v>
      </c>
      <c r="B11" s="145">
        <v>2695</v>
      </c>
      <c r="C11" s="145">
        <v>6.2068700000000003</v>
      </c>
      <c r="D11" s="145">
        <v>1.0099</v>
      </c>
      <c r="E11" s="145">
        <v>0.23100000000000001</v>
      </c>
      <c r="F11" s="145">
        <v>0.21915999999999999</v>
      </c>
      <c r="G11" s="145">
        <v>1.4800000000000001E-2</v>
      </c>
      <c r="H11" s="145">
        <v>3875.62527</v>
      </c>
      <c r="I11" s="118" t="s">
        <v>1360</v>
      </c>
      <c r="J11" s="118" t="s">
        <v>1360</v>
      </c>
      <c r="K11" s="145">
        <v>0.51612000000000002</v>
      </c>
      <c r="L11" s="145">
        <v>23.806170000000002</v>
      </c>
      <c r="M11" s="118" t="s">
        <v>1360</v>
      </c>
      <c r="N11" s="145">
        <v>0.14587</v>
      </c>
      <c r="O11" s="145">
        <v>0.36541000000000001</v>
      </c>
      <c r="P11" s="145">
        <v>2411.9499999999998</v>
      </c>
      <c r="Q11" s="145">
        <v>0.95499999999999996</v>
      </c>
      <c r="R11" s="145">
        <v>8.5999999999999993E-2</v>
      </c>
      <c r="S11" s="145">
        <v>0.433</v>
      </c>
      <c r="T11" s="145">
        <v>0.439</v>
      </c>
      <c r="U11" s="118" t="s">
        <v>1360</v>
      </c>
      <c r="V11" s="145">
        <v>269.35700000000003</v>
      </c>
      <c r="W11" s="145">
        <v>0.13400000000000001</v>
      </c>
      <c r="X11" s="145">
        <v>6.9000000000000006E-2</v>
      </c>
      <c r="Y11" s="145">
        <v>53.17</v>
      </c>
      <c r="Z11" s="145">
        <v>3.3000000000000002E-2</v>
      </c>
      <c r="AA11" s="145">
        <v>0.37167</v>
      </c>
      <c r="AB11" s="145">
        <v>0.17727000000000001</v>
      </c>
      <c r="AC11" s="145">
        <v>0</v>
      </c>
      <c r="AD11" s="145">
        <v>0.28000000000000003</v>
      </c>
    </row>
    <row r="12" spans="1:30" x14ac:dyDescent="0.3">
      <c r="A12" s="126" t="s">
        <v>699</v>
      </c>
      <c r="B12" s="124">
        <v>2695</v>
      </c>
      <c r="C12" s="124">
        <v>6.2068700000000003</v>
      </c>
      <c r="D12" s="124">
        <v>1.0099</v>
      </c>
      <c r="E12" s="124">
        <v>0.23100000000000001</v>
      </c>
      <c r="F12" s="124">
        <v>0.21915999999999999</v>
      </c>
      <c r="G12" s="124">
        <v>1.4800000000000001E-2</v>
      </c>
      <c r="H12" s="124">
        <v>3875.62527</v>
      </c>
      <c r="I12" s="126" t="s">
        <v>1360</v>
      </c>
      <c r="J12" s="126" t="s">
        <v>1360</v>
      </c>
      <c r="K12" s="124">
        <v>0.51612000000000002</v>
      </c>
      <c r="L12" s="124">
        <v>23.806170000000002</v>
      </c>
      <c r="M12" s="126" t="s">
        <v>1360</v>
      </c>
      <c r="N12" s="124">
        <v>0.14587</v>
      </c>
      <c r="O12" s="124">
        <v>0.36541000000000001</v>
      </c>
      <c r="P12" s="124">
        <v>2411.9499999999998</v>
      </c>
      <c r="Q12" s="124">
        <v>0.95499999999999996</v>
      </c>
      <c r="R12" s="124">
        <v>8.5999999999999993E-2</v>
      </c>
      <c r="S12" s="124">
        <v>0.433</v>
      </c>
      <c r="T12" s="124">
        <v>0.439</v>
      </c>
      <c r="U12" s="126" t="s">
        <v>1360</v>
      </c>
      <c r="V12" s="124">
        <v>269.35700000000003</v>
      </c>
      <c r="W12" s="124">
        <v>0.13400000000000001</v>
      </c>
      <c r="X12" s="124">
        <v>6.9000000000000006E-2</v>
      </c>
      <c r="Y12" s="124">
        <v>53.17</v>
      </c>
      <c r="Z12" s="124">
        <v>3.3000000000000002E-2</v>
      </c>
      <c r="AA12" s="124">
        <v>0.37167</v>
      </c>
      <c r="AB12" s="124">
        <v>0.17727000000000001</v>
      </c>
      <c r="AC12" s="124">
        <v>0</v>
      </c>
      <c r="AD12" s="124">
        <v>0.28000000000000003</v>
      </c>
    </row>
    <row r="13" spans="1:30" x14ac:dyDescent="0.3">
      <c r="A13" s="126" t="s">
        <v>700</v>
      </c>
      <c r="B13" s="124">
        <v>2695</v>
      </c>
      <c r="C13" s="124">
        <v>6.2639100000000001</v>
      </c>
      <c r="D13" s="124">
        <v>0.88049999999999995</v>
      </c>
      <c r="E13" s="124">
        <v>0.217</v>
      </c>
      <c r="F13" s="124">
        <v>0.22281999999999999</v>
      </c>
      <c r="G13" s="124">
        <v>1.6209999999999999E-2</v>
      </c>
      <c r="H13" s="124">
        <v>3875.6258800000001</v>
      </c>
      <c r="I13" s="126" t="s">
        <v>1360</v>
      </c>
      <c r="J13" s="126" t="s">
        <v>1360</v>
      </c>
      <c r="K13" s="124">
        <v>0.47791</v>
      </c>
      <c r="L13" s="124">
        <v>23.807739999999999</v>
      </c>
      <c r="M13" s="126" t="s">
        <v>1360</v>
      </c>
      <c r="N13" s="124">
        <v>0.14587</v>
      </c>
      <c r="O13" s="124">
        <v>0.35276999999999997</v>
      </c>
      <c r="P13" s="124">
        <v>2411.9</v>
      </c>
      <c r="Q13" s="124">
        <v>0.94899999999999995</v>
      </c>
      <c r="R13" s="124">
        <v>8.5999999999999993E-2</v>
      </c>
      <c r="S13" s="124">
        <v>0.435</v>
      </c>
      <c r="T13" s="124">
        <v>0.46899999999999997</v>
      </c>
      <c r="U13" s="126" t="s">
        <v>1360</v>
      </c>
      <c r="V13" s="124">
        <v>269.358</v>
      </c>
      <c r="W13" s="124">
        <v>0.14099999999999999</v>
      </c>
      <c r="X13" s="124">
        <v>6.5000000000000002E-2</v>
      </c>
      <c r="Y13" s="124">
        <v>53.17</v>
      </c>
      <c r="Z13" s="124">
        <v>3.7999999999999999E-2</v>
      </c>
      <c r="AA13" s="124">
        <v>0.43328</v>
      </c>
      <c r="AB13" s="124">
        <v>0.11904000000000001</v>
      </c>
      <c r="AC13" s="124">
        <v>5.2</v>
      </c>
      <c r="AD13" s="124">
        <v>0.28799999999999998</v>
      </c>
    </row>
    <row r="14" spans="1:30" x14ac:dyDescent="0.3">
      <c r="A14" s="126" t="s">
        <v>701</v>
      </c>
      <c r="B14" s="124">
        <v>2695</v>
      </c>
      <c r="C14" s="124">
        <v>6.2639100000000001</v>
      </c>
      <c r="D14" s="124">
        <v>0.88049999999999995</v>
      </c>
      <c r="E14" s="124">
        <v>0.217</v>
      </c>
      <c r="F14" s="124">
        <v>0.22281999999999999</v>
      </c>
      <c r="G14" s="124">
        <v>1.6209999999999999E-2</v>
      </c>
      <c r="H14" s="124">
        <v>3875.6258800000001</v>
      </c>
      <c r="I14" s="126" t="s">
        <v>1360</v>
      </c>
      <c r="J14" s="126" t="s">
        <v>1360</v>
      </c>
      <c r="K14" s="124">
        <v>0.47791</v>
      </c>
      <c r="L14" s="124">
        <v>23.807739999999999</v>
      </c>
      <c r="M14" s="126" t="s">
        <v>1360</v>
      </c>
      <c r="N14" s="124">
        <v>0.14587</v>
      </c>
      <c r="O14" s="124">
        <v>0.35276999999999997</v>
      </c>
      <c r="P14" s="124">
        <v>2411.9</v>
      </c>
      <c r="Q14" s="124">
        <v>0.94899999999999995</v>
      </c>
      <c r="R14" s="124">
        <v>8.5999999999999993E-2</v>
      </c>
      <c r="S14" s="124">
        <v>0.435</v>
      </c>
      <c r="T14" s="124">
        <v>0.46899999999999997</v>
      </c>
      <c r="U14" s="126" t="s">
        <v>1360</v>
      </c>
      <c r="V14" s="124">
        <v>269.358</v>
      </c>
      <c r="W14" s="124">
        <v>0.14099999999999999</v>
      </c>
      <c r="X14" s="124">
        <v>6.5000000000000002E-2</v>
      </c>
      <c r="Y14" s="124">
        <v>53.17</v>
      </c>
      <c r="Z14" s="124">
        <v>3.7999999999999999E-2</v>
      </c>
      <c r="AA14" s="124">
        <v>0.43328</v>
      </c>
      <c r="AB14" s="124">
        <v>0.11904000000000001</v>
      </c>
      <c r="AC14" s="124">
        <v>5.2</v>
      </c>
      <c r="AD14" s="124">
        <v>0.28799999999999998</v>
      </c>
    </row>
    <row r="15" spans="1:30" x14ac:dyDescent="0.3">
      <c r="A15" s="126" t="s">
        <v>702</v>
      </c>
      <c r="B15" s="124">
        <v>2695</v>
      </c>
      <c r="C15" s="124">
        <v>6.3209499999999998</v>
      </c>
      <c r="D15" s="124">
        <v>0.75800000000000001</v>
      </c>
      <c r="E15" s="124">
        <v>0.20100000000000001</v>
      </c>
      <c r="F15" s="124">
        <v>0.23164999999999999</v>
      </c>
      <c r="G15" s="124">
        <v>1.7940000000000001E-2</v>
      </c>
      <c r="H15" s="124">
        <v>3875.6246599999999</v>
      </c>
      <c r="I15" s="126" t="s">
        <v>1360</v>
      </c>
      <c r="J15" s="126" t="s">
        <v>1360</v>
      </c>
      <c r="K15" s="124">
        <v>0.42803999999999998</v>
      </c>
      <c r="L15" s="124">
        <v>23.804600000000001</v>
      </c>
      <c r="M15" s="126" t="s">
        <v>1360</v>
      </c>
      <c r="N15" s="124">
        <v>0.14587</v>
      </c>
      <c r="O15" s="124">
        <v>0.34649999999999997</v>
      </c>
      <c r="P15" s="124">
        <v>2411.86</v>
      </c>
      <c r="Q15" s="124">
        <v>0.94399999999999995</v>
      </c>
      <c r="R15" s="124">
        <v>8.5999999999999993E-2</v>
      </c>
      <c r="S15" s="124">
        <v>0.434</v>
      </c>
      <c r="T15" s="124">
        <v>0.499</v>
      </c>
      <c r="U15" s="126" t="s">
        <v>1360</v>
      </c>
      <c r="V15" s="124">
        <v>269.35899999999998</v>
      </c>
      <c r="W15" s="124">
        <v>0.14000000000000001</v>
      </c>
      <c r="X15" s="124">
        <v>6.2E-2</v>
      </c>
      <c r="Y15" s="124">
        <v>53.17</v>
      </c>
      <c r="Z15" s="124">
        <v>4.9000000000000002E-2</v>
      </c>
      <c r="AA15" s="124">
        <v>0.47538999999999998</v>
      </c>
      <c r="AB15" s="124">
        <v>8.1909999999999997E-2</v>
      </c>
      <c r="AC15" s="124">
        <v>5.66</v>
      </c>
      <c r="AD15" s="124">
        <v>0.30099999999999999</v>
      </c>
    </row>
    <row r="16" spans="1:30" x14ac:dyDescent="0.3">
      <c r="A16" s="126" t="s">
        <v>703</v>
      </c>
      <c r="B16" s="124">
        <v>2695</v>
      </c>
      <c r="C16" s="124">
        <v>6.3209499999999998</v>
      </c>
      <c r="D16" s="124">
        <v>0.75800000000000001</v>
      </c>
      <c r="E16" s="124">
        <v>0.20100000000000001</v>
      </c>
      <c r="F16" s="124">
        <v>0.23164999999999999</v>
      </c>
      <c r="G16" s="124">
        <v>1.7940000000000001E-2</v>
      </c>
      <c r="H16" s="124">
        <v>3875.6246599999999</v>
      </c>
      <c r="I16" s="126" t="s">
        <v>1360</v>
      </c>
      <c r="J16" s="126" t="s">
        <v>1360</v>
      </c>
      <c r="K16" s="124">
        <v>0.42803999999999998</v>
      </c>
      <c r="L16" s="124">
        <v>23.804600000000001</v>
      </c>
      <c r="M16" s="126" t="s">
        <v>1360</v>
      </c>
      <c r="N16" s="124">
        <v>0.14587</v>
      </c>
      <c r="O16" s="124">
        <v>0.34649999999999997</v>
      </c>
      <c r="P16" s="124">
        <v>2411.86</v>
      </c>
      <c r="Q16" s="124">
        <v>0.94399999999999995</v>
      </c>
      <c r="R16" s="124">
        <v>8.5999999999999993E-2</v>
      </c>
      <c r="S16" s="124">
        <v>0.434</v>
      </c>
      <c r="T16" s="124">
        <v>0.499</v>
      </c>
      <c r="U16" s="126" t="s">
        <v>1360</v>
      </c>
      <c r="V16" s="124">
        <v>269.35899999999998</v>
      </c>
      <c r="W16" s="124">
        <v>0.14000000000000001</v>
      </c>
      <c r="X16" s="124">
        <v>6.2E-2</v>
      </c>
      <c r="Y16" s="124">
        <v>53.17</v>
      </c>
      <c r="Z16" s="124">
        <v>4.9000000000000002E-2</v>
      </c>
      <c r="AA16" s="124">
        <v>0.47538999999999998</v>
      </c>
      <c r="AB16" s="124">
        <v>8.1909999999999997E-2</v>
      </c>
      <c r="AC16" s="124">
        <v>5.66</v>
      </c>
      <c r="AD16" s="124">
        <v>0.30099999999999999</v>
      </c>
    </row>
    <row r="17" spans="1:30" x14ac:dyDescent="0.3">
      <c r="A17" s="126" t="s">
        <v>704</v>
      </c>
      <c r="B17" s="124">
        <v>2695</v>
      </c>
      <c r="C17" s="124">
        <v>6.3799200000000003</v>
      </c>
      <c r="D17" s="124">
        <v>0.78800000000000003</v>
      </c>
      <c r="E17" s="124">
        <v>0.183</v>
      </c>
      <c r="F17" s="124">
        <v>0.23591000000000001</v>
      </c>
      <c r="G17" s="124">
        <v>2.1409999999999998E-2</v>
      </c>
      <c r="H17" s="124">
        <v>3875.62435</v>
      </c>
      <c r="I17" s="126" t="s">
        <v>1360</v>
      </c>
      <c r="J17" s="126" t="s">
        <v>1360</v>
      </c>
      <c r="K17" s="124">
        <v>0.38524999999999998</v>
      </c>
      <c r="L17" s="124">
        <v>23.803809999999999</v>
      </c>
      <c r="M17" s="126" t="s">
        <v>1360</v>
      </c>
      <c r="N17" s="124">
        <v>0.15265999999999999</v>
      </c>
      <c r="O17" s="124">
        <v>0.34649999999999997</v>
      </c>
      <c r="P17" s="124">
        <v>2411.8200000000002</v>
      </c>
      <c r="Q17" s="124">
        <v>0.93899999999999995</v>
      </c>
      <c r="R17" s="124">
        <v>8.5999999999999993E-2</v>
      </c>
      <c r="S17" s="124">
        <v>0.433</v>
      </c>
      <c r="T17" s="124">
        <v>0.52800000000000002</v>
      </c>
      <c r="U17" s="126" t="s">
        <v>1360</v>
      </c>
      <c r="V17" s="124">
        <v>269.36</v>
      </c>
      <c r="W17" s="124">
        <v>0.13900000000000001</v>
      </c>
      <c r="X17" s="124">
        <v>5.8999999999999997E-2</v>
      </c>
      <c r="Y17" s="124">
        <v>53.17</v>
      </c>
      <c r="Z17" s="124">
        <v>6.8000000000000005E-2</v>
      </c>
      <c r="AA17" s="124">
        <v>0.45039000000000001</v>
      </c>
      <c r="AB17" s="124">
        <v>0.10985</v>
      </c>
      <c r="AC17" s="124">
        <v>5.88</v>
      </c>
      <c r="AD17" s="124">
        <v>0.318</v>
      </c>
    </row>
    <row r="18" spans="1:30" x14ac:dyDescent="0.3">
      <c r="A18" s="126" t="s">
        <v>705</v>
      </c>
      <c r="B18" s="124">
        <v>2695</v>
      </c>
      <c r="C18" s="124">
        <v>6.3799200000000003</v>
      </c>
      <c r="D18" s="124">
        <v>0.78800000000000003</v>
      </c>
      <c r="E18" s="124">
        <v>0.183</v>
      </c>
      <c r="F18" s="124">
        <v>0.23591000000000001</v>
      </c>
      <c r="G18" s="124">
        <v>2.1409999999999998E-2</v>
      </c>
      <c r="H18" s="124">
        <v>3875.62435</v>
      </c>
      <c r="I18" s="126" t="s">
        <v>1360</v>
      </c>
      <c r="J18" s="126" t="s">
        <v>1360</v>
      </c>
      <c r="K18" s="124">
        <v>0.38524999999999998</v>
      </c>
      <c r="L18" s="124">
        <v>23.803809999999999</v>
      </c>
      <c r="M18" s="126" t="s">
        <v>1360</v>
      </c>
      <c r="N18" s="124">
        <v>0.15265999999999999</v>
      </c>
      <c r="O18" s="124">
        <v>0.34649999999999997</v>
      </c>
      <c r="P18" s="124">
        <v>2411.8200000000002</v>
      </c>
      <c r="Q18" s="124">
        <v>0.93899999999999995</v>
      </c>
      <c r="R18" s="124">
        <v>8.5999999999999993E-2</v>
      </c>
      <c r="S18" s="124">
        <v>0.433</v>
      </c>
      <c r="T18" s="124">
        <v>0.52800000000000002</v>
      </c>
      <c r="U18" s="126" t="s">
        <v>1360</v>
      </c>
      <c r="V18" s="124">
        <v>269.36</v>
      </c>
      <c r="W18" s="124">
        <v>0.13900000000000001</v>
      </c>
      <c r="X18" s="124">
        <v>5.8999999999999997E-2</v>
      </c>
      <c r="Y18" s="124">
        <v>53.17</v>
      </c>
      <c r="Z18" s="124">
        <v>6.8000000000000005E-2</v>
      </c>
      <c r="AA18" s="124">
        <v>0.45039000000000001</v>
      </c>
      <c r="AB18" s="124">
        <v>0.10985</v>
      </c>
      <c r="AC18" s="124">
        <v>5.88</v>
      </c>
      <c r="AD18" s="124">
        <v>0.318</v>
      </c>
    </row>
    <row r="19" spans="1:30" x14ac:dyDescent="0.3">
      <c r="A19" s="126" t="s">
        <v>706</v>
      </c>
      <c r="B19" s="124">
        <v>2695</v>
      </c>
      <c r="C19" s="124">
        <v>6.43696</v>
      </c>
      <c r="D19" s="124">
        <v>0.82050000000000001</v>
      </c>
      <c r="E19" s="124">
        <v>0.16800000000000001</v>
      </c>
      <c r="F19" s="124">
        <v>0.23693</v>
      </c>
      <c r="G19" s="124">
        <v>2.7519999999999999E-2</v>
      </c>
      <c r="H19" s="124">
        <v>3875.6231400000001</v>
      </c>
      <c r="I19" s="126" t="s">
        <v>1360</v>
      </c>
      <c r="J19" s="126" t="s">
        <v>1360</v>
      </c>
      <c r="K19" s="124">
        <v>0.3417</v>
      </c>
      <c r="L19" s="124">
        <v>23.80067</v>
      </c>
      <c r="M19" s="126" t="s">
        <v>1360</v>
      </c>
      <c r="N19" s="124">
        <v>0.16014</v>
      </c>
      <c r="O19" s="124">
        <v>0.34649999999999997</v>
      </c>
      <c r="P19" s="124">
        <v>2411.77</v>
      </c>
      <c r="Q19" s="124">
        <v>0.93300000000000005</v>
      </c>
      <c r="R19" s="124">
        <v>8.5999999999999993E-2</v>
      </c>
      <c r="S19" s="124">
        <v>0.433</v>
      </c>
      <c r="T19" s="124">
        <v>0.55800000000000005</v>
      </c>
      <c r="U19" s="126" t="s">
        <v>1360</v>
      </c>
      <c r="V19" s="124">
        <v>269.36099999999999</v>
      </c>
      <c r="W19" s="124">
        <v>0.13800000000000001</v>
      </c>
      <c r="X19" s="124">
        <v>5.6000000000000001E-2</v>
      </c>
      <c r="Y19" s="124">
        <v>53.17</v>
      </c>
      <c r="Z19" s="124">
        <v>8.7999999999999995E-2</v>
      </c>
      <c r="AA19" s="124">
        <v>0.41393000000000002</v>
      </c>
      <c r="AB19" s="124">
        <v>0.14169000000000001</v>
      </c>
      <c r="AC19" s="124">
        <v>6.13</v>
      </c>
      <c r="AD19" s="124">
        <v>0.33500000000000002</v>
      </c>
    </row>
    <row r="20" spans="1:30" x14ac:dyDescent="0.3">
      <c r="A20" s="126" t="s">
        <v>707</v>
      </c>
      <c r="B20" s="124">
        <v>2695</v>
      </c>
      <c r="C20" s="124">
        <v>6.43696</v>
      </c>
      <c r="D20" s="124">
        <v>0.82050000000000001</v>
      </c>
      <c r="E20" s="124">
        <v>0.16800000000000001</v>
      </c>
      <c r="F20" s="124">
        <v>0.23693</v>
      </c>
      <c r="G20" s="124">
        <v>2.7519999999999999E-2</v>
      </c>
      <c r="H20" s="124">
        <v>3875.6231400000001</v>
      </c>
      <c r="I20" s="126" t="s">
        <v>1360</v>
      </c>
      <c r="J20" s="126" t="s">
        <v>1360</v>
      </c>
      <c r="K20" s="124">
        <v>0.3417</v>
      </c>
      <c r="L20" s="124">
        <v>23.80067</v>
      </c>
      <c r="M20" s="126" t="s">
        <v>1360</v>
      </c>
      <c r="N20" s="124">
        <v>0.16014</v>
      </c>
      <c r="O20" s="124">
        <v>0.34649999999999997</v>
      </c>
      <c r="P20" s="124">
        <v>2411.77</v>
      </c>
      <c r="Q20" s="124">
        <v>0.93300000000000005</v>
      </c>
      <c r="R20" s="124">
        <v>8.5999999999999993E-2</v>
      </c>
      <c r="S20" s="124">
        <v>0.433</v>
      </c>
      <c r="T20" s="124">
        <v>0.55800000000000005</v>
      </c>
      <c r="U20" s="126" t="s">
        <v>1360</v>
      </c>
      <c r="V20" s="124">
        <v>269.36099999999999</v>
      </c>
      <c r="W20" s="124">
        <v>0.13800000000000001</v>
      </c>
      <c r="X20" s="124">
        <v>5.6000000000000001E-2</v>
      </c>
      <c r="Y20" s="124">
        <v>53.17</v>
      </c>
      <c r="Z20" s="124">
        <v>8.7999999999999995E-2</v>
      </c>
      <c r="AA20" s="124">
        <v>0.41393000000000002</v>
      </c>
      <c r="AB20" s="124">
        <v>0.14169000000000001</v>
      </c>
      <c r="AC20" s="124">
        <v>6.13</v>
      </c>
      <c r="AD20" s="124">
        <v>0.33500000000000002</v>
      </c>
    </row>
    <row r="21" spans="1:30" x14ac:dyDescent="0.3">
      <c r="A21" s="126" t="s">
        <v>708</v>
      </c>
      <c r="B21" s="124">
        <v>2695</v>
      </c>
      <c r="C21" s="124">
        <v>6.4935099999999997</v>
      </c>
      <c r="D21" s="124">
        <v>0.878</v>
      </c>
      <c r="E21" s="124">
        <v>0.16</v>
      </c>
      <c r="F21" s="124">
        <v>0.23147999999999999</v>
      </c>
      <c r="G21" s="124">
        <v>3.0630000000000001E-2</v>
      </c>
      <c r="H21" s="124">
        <v>3875.6225300000001</v>
      </c>
      <c r="I21" s="126" t="s">
        <v>1360</v>
      </c>
      <c r="J21" s="126" t="s">
        <v>1360</v>
      </c>
      <c r="K21" s="124">
        <v>0.29791000000000001</v>
      </c>
      <c r="L21" s="124">
        <v>23.799099999999999</v>
      </c>
      <c r="M21" s="126" t="s">
        <v>1360</v>
      </c>
      <c r="N21" s="124">
        <v>0.17136000000000001</v>
      </c>
      <c r="O21" s="124">
        <v>0.34027000000000002</v>
      </c>
      <c r="P21" s="124">
        <v>2411.71</v>
      </c>
      <c r="Q21" s="124">
        <v>0.92500000000000004</v>
      </c>
      <c r="R21" s="124">
        <v>8.5999999999999993E-2</v>
      </c>
      <c r="S21" s="124">
        <v>0.433</v>
      </c>
      <c r="T21" s="124">
        <v>0.57499999999999996</v>
      </c>
      <c r="U21" s="126" t="s">
        <v>1360</v>
      </c>
      <c r="V21" s="124">
        <v>269.363</v>
      </c>
      <c r="W21" s="124">
        <v>0.13700000000000001</v>
      </c>
      <c r="X21" s="124">
        <v>5.2999999999999999E-2</v>
      </c>
      <c r="Y21" s="124">
        <v>53.17</v>
      </c>
      <c r="Z21" s="124">
        <v>0.107</v>
      </c>
      <c r="AA21" s="124">
        <v>0.37808999999999998</v>
      </c>
      <c r="AB21" s="124">
        <v>0.18562999999999999</v>
      </c>
      <c r="AC21" s="124">
        <v>6.4</v>
      </c>
      <c r="AD21" s="124">
        <v>0.35199999999999998</v>
      </c>
    </row>
    <row r="22" spans="1:30" x14ac:dyDescent="0.3">
      <c r="A22" s="126" t="s">
        <v>709</v>
      </c>
      <c r="B22" s="124">
        <v>2695</v>
      </c>
      <c r="C22" s="124">
        <v>6.4935099999999997</v>
      </c>
      <c r="D22" s="124">
        <v>0.878</v>
      </c>
      <c r="E22" s="124">
        <v>0.16</v>
      </c>
      <c r="F22" s="124">
        <v>0.23147999999999999</v>
      </c>
      <c r="G22" s="124">
        <v>3.0630000000000001E-2</v>
      </c>
      <c r="H22" s="124">
        <v>3875.6225300000001</v>
      </c>
      <c r="I22" s="126" t="s">
        <v>1360</v>
      </c>
      <c r="J22" s="126" t="s">
        <v>1360</v>
      </c>
      <c r="K22" s="124">
        <v>0.29791000000000001</v>
      </c>
      <c r="L22" s="124">
        <v>23.799099999999999</v>
      </c>
      <c r="M22" s="126" t="s">
        <v>1360</v>
      </c>
      <c r="N22" s="124">
        <v>0.17136000000000001</v>
      </c>
      <c r="O22" s="124">
        <v>0.34027000000000002</v>
      </c>
      <c r="P22" s="124">
        <v>2411.71</v>
      </c>
      <c r="Q22" s="124">
        <v>0.92500000000000004</v>
      </c>
      <c r="R22" s="124">
        <v>8.5999999999999993E-2</v>
      </c>
      <c r="S22" s="124">
        <v>0.433</v>
      </c>
      <c r="T22" s="124">
        <v>0.57499999999999996</v>
      </c>
      <c r="U22" s="126" t="s">
        <v>1360</v>
      </c>
      <c r="V22" s="124">
        <v>269.363</v>
      </c>
      <c r="W22" s="124">
        <v>0.13700000000000001</v>
      </c>
      <c r="X22" s="124">
        <v>5.2999999999999999E-2</v>
      </c>
      <c r="Y22" s="124">
        <v>53.17</v>
      </c>
      <c r="Z22" s="124">
        <v>0.107</v>
      </c>
      <c r="AA22" s="124">
        <v>0.37808999999999998</v>
      </c>
      <c r="AB22" s="124">
        <v>0.18562999999999999</v>
      </c>
      <c r="AC22" s="124">
        <v>6.4</v>
      </c>
      <c r="AD22" s="124">
        <v>0.35199999999999998</v>
      </c>
    </row>
    <row r="23" spans="1:30" x14ac:dyDescent="0.3">
      <c r="A23" s="126" t="s">
        <v>710</v>
      </c>
      <c r="B23" s="124">
        <v>2695</v>
      </c>
      <c r="C23" s="124">
        <v>6.5491000000000001</v>
      </c>
      <c r="D23" s="124">
        <v>0.93700000000000006</v>
      </c>
      <c r="E23" s="124">
        <v>0.151</v>
      </c>
      <c r="F23" s="124">
        <v>0.22334999999999999</v>
      </c>
      <c r="G23" s="124">
        <v>3.3250000000000002E-2</v>
      </c>
      <c r="H23" s="124">
        <v>3875.6179499999998</v>
      </c>
      <c r="I23" s="126" t="s">
        <v>1360</v>
      </c>
      <c r="J23" s="126" t="s">
        <v>1360</v>
      </c>
      <c r="K23" s="124">
        <v>0.25381999999999999</v>
      </c>
      <c r="L23" s="124">
        <v>23.78734</v>
      </c>
      <c r="M23" s="126" t="s">
        <v>1360</v>
      </c>
      <c r="N23" s="124">
        <v>0.17549999999999999</v>
      </c>
      <c r="O23" s="124">
        <v>0.32790000000000002</v>
      </c>
      <c r="P23" s="124">
        <v>2411.64</v>
      </c>
      <c r="Q23" s="124">
        <v>0.91700000000000004</v>
      </c>
      <c r="R23" s="124">
        <v>8.5999999999999993E-2</v>
      </c>
      <c r="S23" s="124">
        <v>0.433</v>
      </c>
      <c r="T23" s="124">
        <v>0.58599999999999997</v>
      </c>
      <c r="U23" s="124">
        <v>110.71</v>
      </c>
      <c r="V23" s="124">
        <v>269.36399999999998</v>
      </c>
      <c r="W23" s="124">
        <v>0.13600000000000001</v>
      </c>
      <c r="X23" s="124">
        <v>0.05</v>
      </c>
      <c r="Y23" s="124">
        <v>53.17</v>
      </c>
      <c r="Z23" s="124">
        <v>0.127</v>
      </c>
      <c r="AA23" s="124">
        <v>0.37487999999999999</v>
      </c>
      <c r="AB23" s="124">
        <v>0.19234000000000001</v>
      </c>
      <c r="AC23" s="124">
        <v>6.66</v>
      </c>
      <c r="AD23" s="124">
        <v>0.36799999999999999</v>
      </c>
    </row>
    <row r="24" spans="1:30" x14ac:dyDescent="0.3">
      <c r="A24" s="126" t="s">
        <v>711</v>
      </c>
      <c r="B24" s="124">
        <v>2695</v>
      </c>
      <c r="C24" s="124">
        <v>6.5491000000000001</v>
      </c>
      <c r="D24" s="124">
        <v>0.93700000000000006</v>
      </c>
      <c r="E24" s="124">
        <v>0.151</v>
      </c>
      <c r="F24" s="124">
        <v>0.22334999999999999</v>
      </c>
      <c r="G24" s="124">
        <v>3.3250000000000002E-2</v>
      </c>
      <c r="H24" s="124">
        <v>3875.6179499999998</v>
      </c>
      <c r="I24" s="126" t="s">
        <v>1360</v>
      </c>
      <c r="J24" s="126" t="s">
        <v>1360</v>
      </c>
      <c r="K24" s="124">
        <v>0.25381999999999999</v>
      </c>
      <c r="L24" s="124">
        <v>23.78734</v>
      </c>
      <c r="M24" s="126" t="s">
        <v>1360</v>
      </c>
      <c r="N24" s="124">
        <v>0.17549999999999999</v>
      </c>
      <c r="O24" s="124">
        <v>0.32790000000000002</v>
      </c>
      <c r="P24" s="124">
        <v>2411.64</v>
      </c>
      <c r="Q24" s="124">
        <v>0.91700000000000004</v>
      </c>
      <c r="R24" s="124">
        <v>8.5999999999999993E-2</v>
      </c>
      <c r="S24" s="124">
        <v>0.433</v>
      </c>
      <c r="T24" s="124">
        <v>0.58599999999999997</v>
      </c>
      <c r="U24" s="124">
        <v>110.71</v>
      </c>
      <c r="V24" s="124">
        <v>269.36399999999998</v>
      </c>
      <c r="W24" s="124">
        <v>0.13600000000000001</v>
      </c>
      <c r="X24" s="124">
        <v>0.05</v>
      </c>
      <c r="Y24" s="124">
        <v>53.17</v>
      </c>
      <c r="Z24" s="124">
        <v>0.127</v>
      </c>
      <c r="AA24" s="124">
        <v>0.37487999999999999</v>
      </c>
      <c r="AB24" s="124">
        <v>0.19234000000000001</v>
      </c>
      <c r="AC24" s="124">
        <v>6.66</v>
      </c>
      <c r="AD24" s="124">
        <v>0.36799999999999999</v>
      </c>
    </row>
    <row r="25" spans="1:30" x14ac:dyDescent="0.3">
      <c r="A25" s="126" t="s">
        <v>712</v>
      </c>
      <c r="B25" s="124">
        <v>2695</v>
      </c>
      <c r="C25" s="124">
        <v>6.6041999999999996</v>
      </c>
      <c r="D25" s="124">
        <v>1.0044999999999999</v>
      </c>
      <c r="E25" s="124">
        <v>0.158</v>
      </c>
      <c r="F25" s="124">
        <v>0.22173000000000001</v>
      </c>
      <c r="G25" s="124">
        <v>3.6810000000000002E-2</v>
      </c>
      <c r="H25" s="124">
        <v>3875.6185599999999</v>
      </c>
      <c r="I25" s="126" t="s">
        <v>1360</v>
      </c>
      <c r="J25" s="126" t="s">
        <v>1360</v>
      </c>
      <c r="K25" s="124">
        <v>0.20799999999999999</v>
      </c>
      <c r="L25" s="124">
        <v>23.788900000000002</v>
      </c>
      <c r="M25" s="126" t="s">
        <v>1360</v>
      </c>
      <c r="N25" s="124">
        <v>0.18793000000000001</v>
      </c>
      <c r="O25" s="124">
        <v>0.32177</v>
      </c>
      <c r="P25" s="124">
        <v>2411.58</v>
      </c>
      <c r="Q25" s="124">
        <v>0.91</v>
      </c>
      <c r="R25" s="124">
        <v>8.5999999999999993E-2</v>
      </c>
      <c r="S25" s="124">
        <v>0.433</v>
      </c>
      <c r="T25" s="124">
        <v>0.59099999999999997</v>
      </c>
      <c r="U25" s="126" t="s">
        <v>1360</v>
      </c>
      <c r="V25" s="124">
        <v>269.36500000000001</v>
      </c>
      <c r="W25" s="124">
        <v>0.13500000000000001</v>
      </c>
      <c r="X25" s="124">
        <v>4.5999999999999999E-2</v>
      </c>
      <c r="Y25" s="124">
        <v>53.17</v>
      </c>
      <c r="Z25" s="124">
        <v>0.14199999999999999</v>
      </c>
      <c r="AA25" s="124">
        <v>0.34</v>
      </c>
      <c r="AB25" s="124">
        <v>0.23263</v>
      </c>
      <c r="AC25" s="124">
        <v>6.93</v>
      </c>
      <c r="AD25" s="124">
        <v>0.37</v>
      </c>
    </row>
    <row r="26" spans="1:30" x14ac:dyDescent="0.3">
      <c r="A26" s="126" t="s">
        <v>713</v>
      </c>
      <c r="B26" s="124">
        <v>2695</v>
      </c>
      <c r="C26" s="124">
        <v>6.6041999999999996</v>
      </c>
      <c r="D26" s="124">
        <v>1.0044999999999999</v>
      </c>
      <c r="E26" s="124">
        <v>0.158</v>
      </c>
      <c r="F26" s="124">
        <v>0.22173000000000001</v>
      </c>
      <c r="G26" s="124">
        <v>3.6810000000000002E-2</v>
      </c>
      <c r="H26" s="124">
        <v>3875.6185599999999</v>
      </c>
      <c r="I26" s="126" t="s">
        <v>1360</v>
      </c>
      <c r="J26" s="126" t="s">
        <v>1360</v>
      </c>
      <c r="K26" s="124">
        <v>0.20799999999999999</v>
      </c>
      <c r="L26" s="124">
        <v>23.788900000000002</v>
      </c>
      <c r="M26" s="126" t="s">
        <v>1360</v>
      </c>
      <c r="N26" s="124">
        <v>0.18793000000000001</v>
      </c>
      <c r="O26" s="124">
        <v>0.32177</v>
      </c>
      <c r="P26" s="124">
        <v>2411.58</v>
      </c>
      <c r="Q26" s="124">
        <v>0.91</v>
      </c>
      <c r="R26" s="124">
        <v>8.5999999999999993E-2</v>
      </c>
      <c r="S26" s="124">
        <v>0.433</v>
      </c>
      <c r="T26" s="124">
        <v>0.59099999999999997</v>
      </c>
      <c r="U26" s="126" t="s">
        <v>1360</v>
      </c>
      <c r="V26" s="124">
        <v>269.36500000000001</v>
      </c>
      <c r="W26" s="124">
        <v>0.13500000000000001</v>
      </c>
      <c r="X26" s="124">
        <v>4.5999999999999999E-2</v>
      </c>
      <c r="Y26" s="124">
        <v>53.17</v>
      </c>
      <c r="Z26" s="124">
        <v>0.14199999999999999</v>
      </c>
      <c r="AA26" s="124">
        <v>0.34</v>
      </c>
      <c r="AB26" s="124">
        <v>0.23263</v>
      </c>
      <c r="AC26" s="124">
        <v>6.93</v>
      </c>
      <c r="AD26" s="124">
        <v>0.37</v>
      </c>
    </row>
    <row r="27" spans="1:30" x14ac:dyDescent="0.3">
      <c r="A27" s="126" t="s">
        <v>714</v>
      </c>
      <c r="B27" s="124">
        <v>2695</v>
      </c>
      <c r="C27" s="124">
        <v>6.6593099999999996</v>
      </c>
      <c r="D27" s="124">
        <v>1.0828</v>
      </c>
      <c r="E27" s="124">
        <v>0.18</v>
      </c>
      <c r="F27" s="124">
        <v>0.20144999999999999</v>
      </c>
      <c r="G27" s="124">
        <v>3.6889999999999999E-2</v>
      </c>
      <c r="H27" s="124">
        <v>3875.61247</v>
      </c>
      <c r="I27" s="126" t="s">
        <v>1360</v>
      </c>
      <c r="J27" s="126" t="s">
        <v>1360</v>
      </c>
      <c r="K27" s="124">
        <v>0.20634</v>
      </c>
      <c r="L27" s="124">
        <v>23.773209999999999</v>
      </c>
      <c r="M27" s="124">
        <v>225.92652000000001</v>
      </c>
      <c r="N27" s="124">
        <v>0.19661000000000001</v>
      </c>
      <c r="O27" s="124">
        <v>0.31566</v>
      </c>
      <c r="P27" s="124">
        <v>2411.5</v>
      </c>
      <c r="Q27" s="124">
        <v>0.9</v>
      </c>
      <c r="R27" s="124">
        <v>8.5999999999999993E-2</v>
      </c>
      <c r="S27" s="124">
        <v>0.433</v>
      </c>
      <c r="T27" s="124">
        <v>0.59399999999999997</v>
      </c>
      <c r="U27" s="126" t="s">
        <v>1360</v>
      </c>
      <c r="V27" s="124">
        <v>269.36599999999999</v>
      </c>
      <c r="W27" s="124">
        <v>0.13300000000000001</v>
      </c>
      <c r="X27" s="124">
        <v>4.1000000000000002E-2</v>
      </c>
      <c r="Y27" s="124">
        <v>53.7</v>
      </c>
      <c r="Z27" s="124">
        <v>0.14099999999999999</v>
      </c>
      <c r="AA27" s="124">
        <v>0.29993999999999998</v>
      </c>
      <c r="AB27" s="124">
        <v>0.26412999999999998</v>
      </c>
      <c r="AC27" s="124">
        <v>7.17</v>
      </c>
      <c r="AD27" s="124">
        <v>0.36299999999999999</v>
      </c>
    </row>
    <row r="28" spans="1:30" x14ac:dyDescent="0.3">
      <c r="A28" s="126" t="s">
        <v>715</v>
      </c>
      <c r="B28" s="124">
        <v>2695</v>
      </c>
      <c r="C28" s="124">
        <v>6.6593099999999996</v>
      </c>
      <c r="D28" s="124">
        <v>1.0828</v>
      </c>
      <c r="E28" s="124">
        <v>0.18</v>
      </c>
      <c r="F28" s="124">
        <v>0.20144999999999999</v>
      </c>
      <c r="G28" s="124">
        <v>3.6889999999999999E-2</v>
      </c>
      <c r="H28" s="124">
        <v>3875.61247</v>
      </c>
      <c r="I28" s="126" t="s">
        <v>1360</v>
      </c>
      <c r="J28" s="126" t="s">
        <v>1360</v>
      </c>
      <c r="K28" s="124">
        <v>0.20634</v>
      </c>
      <c r="L28" s="124">
        <v>23.773209999999999</v>
      </c>
      <c r="M28" s="124">
        <v>225.92652000000001</v>
      </c>
      <c r="N28" s="124">
        <v>0.19661000000000001</v>
      </c>
      <c r="O28" s="124">
        <v>0.31566</v>
      </c>
      <c r="P28" s="124">
        <v>2411.5</v>
      </c>
      <c r="Q28" s="124">
        <v>0.9</v>
      </c>
      <c r="R28" s="124">
        <v>8.5999999999999993E-2</v>
      </c>
      <c r="S28" s="124">
        <v>0.433</v>
      </c>
      <c r="T28" s="124">
        <v>0.59399999999999997</v>
      </c>
      <c r="U28" s="126" t="s">
        <v>1360</v>
      </c>
      <c r="V28" s="124">
        <v>269.36599999999999</v>
      </c>
      <c r="W28" s="124">
        <v>0.13300000000000001</v>
      </c>
      <c r="X28" s="124">
        <v>4.1000000000000002E-2</v>
      </c>
      <c r="Y28" s="124">
        <v>53.7</v>
      </c>
      <c r="Z28" s="124">
        <v>0.14099999999999999</v>
      </c>
      <c r="AA28" s="124">
        <v>0.29993999999999998</v>
      </c>
      <c r="AB28" s="124">
        <v>0.26412999999999998</v>
      </c>
      <c r="AC28" s="124">
        <v>7.17</v>
      </c>
      <c r="AD28" s="124">
        <v>0.36299999999999999</v>
      </c>
    </row>
    <row r="29" spans="1:30" x14ac:dyDescent="0.3">
      <c r="A29" s="126" t="s">
        <v>716</v>
      </c>
      <c r="B29" s="124">
        <v>2695</v>
      </c>
      <c r="C29" s="124">
        <v>6.71441</v>
      </c>
      <c r="D29" s="124">
        <v>1.1476</v>
      </c>
      <c r="E29" s="124">
        <v>0.19800000000000001</v>
      </c>
      <c r="F29" s="124">
        <v>0.19123000000000001</v>
      </c>
      <c r="G29" s="124">
        <v>3.3320000000000002E-2</v>
      </c>
      <c r="H29" s="124">
        <v>3875.61033</v>
      </c>
      <c r="I29" s="126" t="s">
        <v>1360</v>
      </c>
      <c r="J29" s="126" t="s">
        <v>1360</v>
      </c>
      <c r="K29" s="124">
        <v>0.24182999999999999</v>
      </c>
      <c r="L29" s="124">
        <v>23.767720000000001</v>
      </c>
      <c r="M29" s="126" t="s">
        <v>1360</v>
      </c>
      <c r="N29" s="124">
        <v>0.19661000000000001</v>
      </c>
      <c r="O29" s="124">
        <v>0.30958999999999998</v>
      </c>
      <c r="P29" s="124">
        <v>2411.42</v>
      </c>
      <c r="Q29" s="124">
        <v>0.89</v>
      </c>
      <c r="R29" s="124">
        <v>8.5999999999999993E-2</v>
      </c>
      <c r="S29" s="124">
        <v>0.43</v>
      </c>
      <c r="T29" s="124">
        <v>0.56599999999999995</v>
      </c>
      <c r="U29" s="126" t="s">
        <v>1360</v>
      </c>
      <c r="V29" s="124">
        <v>269.36099999999999</v>
      </c>
      <c r="W29" s="124">
        <v>0.13</v>
      </c>
      <c r="X29" s="124">
        <v>3.5999999999999997E-2</v>
      </c>
      <c r="Y29" s="124">
        <v>53.17</v>
      </c>
      <c r="Z29" s="124">
        <v>0.14000000000000001</v>
      </c>
      <c r="AA29" s="124">
        <v>0.26579000000000003</v>
      </c>
      <c r="AB29" s="124">
        <v>0.29970999999999998</v>
      </c>
      <c r="AC29" s="124">
        <v>7.26</v>
      </c>
      <c r="AD29" s="124">
        <v>0.35599999999999998</v>
      </c>
    </row>
    <row r="30" spans="1:30" x14ac:dyDescent="0.3">
      <c r="A30" s="126" t="s">
        <v>717</v>
      </c>
      <c r="B30" s="124">
        <v>2695</v>
      </c>
      <c r="C30" s="124">
        <v>6.71441</v>
      </c>
      <c r="D30" s="124">
        <v>1.1476</v>
      </c>
      <c r="E30" s="124">
        <v>0.19800000000000001</v>
      </c>
      <c r="F30" s="124">
        <v>0.19123000000000001</v>
      </c>
      <c r="G30" s="124">
        <v>3.3320000000000002E-2</v>
      </c>
      <c r="H30" s="124">
        <v>3875.61033</v>
      </c>
      <c r="I30" s="126" t="s">
        <v>1360</v>
      </c>
      <c r="J30" s="126" t="s">
        <v>1360</v>
      </c>
      <c r="K30" s="124">
        <v>0.24182999999999999</v>
      </c>
      <c r="L30" s="124">
        <v>23.767720000000001</v>
      </c>
      <c r="M30" s="126" t="s">
        <v>1360</v>
      </c>
      <c r="N30" s="124">
        <v>0.19661000000000001</v>
      </c>
      <c r="O30" s="124">
        <v>0.30958999999999998</v>
      </c>
      <c r="P30" s="124">
        <v>2411.42</v>
      </c>
      <c r="Q30" s="124">
        <v>0.89</v>
      </c>
      <c r="R30" s="124">
        <v>8.5999999999999993E-2</v>
      </c>
      <c r="S30" s="124">
        <v>0.43</v>
      </c>
      <c r="T30" s="124">
        <v>0.56599999999999995</v>
      </c>
      <c r="U30" s="126" t="s">
        <v>1360</v>
      </c>
      <c r="V30" s="124">
        <v>269.36099999999999</v>
      </c>
      <c r="W30" s="124">
        <v>0.13</v>
      </c>
      <c r="X30" s="124">
        <v>3.5999999999999997E-2</v>
      </c>
      <c r="Y30" s="124">
        <v>53.17</v>
      </c>
      <c r="Z30" s="124">
        <v>0.14000000000000001</v>
      </c>
      <c r="AA30" s="124">
        <v>0.26579000000000003</v>
      </c>
      <c r="AB30" s="124">
        <v>0.29970999999999998</v>
      </c>
      <c r="AC30" s="124">
        <v>7.26</v>
      </c>
      <c r="AD30" s="124">
        <v>0.35599999999999998</v>
      </c>
    </row>
    <row r="31" spans="1:30" x14ac:dyDescent="0.3">
      <c r="A31" s="126" t="s">
        <v>718</v>
      </c>
      <c r="B31" s="124">
        <v>2695</v>
      </c>
      <c r="C31" s="124">
        <v>6.76952</v>
      </c>
      <c r="D31" s="124">
        <v>1.222</v>
      </c>
      <c r="E31" s="124">
        <v>0.221</v>
      </c>
      <c r="F31" s="124">
        <v>0.17452999999999999</v>
      </c>
      <c r="G31" s="124">
        <v>3.551E-2</v>
      </c>
      <c r="H31" s="124">
        <v>3875.6161200000001</v>
      </c>
      <c r="I31" s="126" t="s">
        <v>1360</v>
      </c>
      <c r="J31" s="126" t="s">
        <v>1360</v>
      </c>
      <c r="K31" s="124">
        <v>0.27537</v>
      </c>
      <c r="L31" s="124">
        <v>23.782630000000001</v>
      </c>
      <c r="M31" s="126" t="s">
        <v>1360</v>
      </c>
      <c r="N31" s="124">
        <v>0.20568</v>
      </c>
      <c r="O31" s="124">
        <v>0.30356</v>
      </c>
      <c r="P31" s="124">
        <v>2411.3200000000002</v>
      </c>
      <c r="Q31" s="124">
        <v>0.878</v>
      </c>
      <c r="R31" s="124">
        <v>8.5999999999999993E-2</v>
      </c>
      <c r="S31" s="124">
        <v>0.432</v>
      </c>
      <c r="T31" s="124">
        <v>0.54600000000000004</v>
      </c>
      <c r="U31" s="126" t="s">
        <v>1360</v>
      </c>
      <c r="V31" s="124">
        <v>269.35700000000003</v>
      </c>
      <c r="W31" s="124">
        <v>0.115</v>
      </c>
      <c r="X31" s="124">
        <v>3.3000000000000002E-2</v>
      </c>
      <c r="Y31" s="124">
        <v>53.17</v>
      </c>
      <c r="Z31" s="124">
        <v>0.13900000000000001</v>
      </c>
      <c r="AA31" s="124">
        <v>0.23918</v>
      </c>
      <c r="AB31" s="124">
        <v>0.33688000000000001</v>
      </c>
      <c r="AC31" s="124">
        <v>7.44</v>
      </c>
      <c r="AD31" s="124">
        <v>0.35</v>
      </c>
    </row>
    <row r="32" spans="1:30" x14ac:dyDescent="0.3">
      <c r="A32" s="126" t="s">
        <v>719</v>
      </c>
      <c r="B32" s="124">
        <v>2695</v>
      </c>
      <c r="C32" s="124">
        <v>6.76952</v>
      </c>
      <c r="D32" s="124">
        <v>1.222</v>
      </c>
      <c r="E32" s="124">
        <v>0.221</v>
      </c>
      <c r="F32" s="124">
        <v>0.17452999999999999</v>
      </c>
      <c r="G32" s="124">
        <v>3.551E-2</v>
      </c>
      <c r="H32" s="124">
        <v>3875.6161200000001</v>
      </c>
      <c r="I32" s="126" t="s">
        <v>1360</v>
      </c>
      <c r="J32" s="126" t="s">
        <v>1360</v>
      </c>
      <c r="K32" s="124">
        <v>0.27537</v>
      </c>
      <c r="L32" s="124">
        <v>23.782630000000001</v>
      </c>
      <c r="M32" s="126" t="s">
        <v>1360</v>
      </c>
      <c r="N32" s="124">
        <v>0.20568</v>
      </c>
      <c r="O32" s="124">
        <v>0.30356</v>
      </c>
      <c r="P32" s="124">
        <v>2411.3200000000002</v>
      </c>
      <c r="Q32" s="124">
        <v>0.878</v>
      </c>
      <c r="R32" s="124">
        <v>8.5999999999999993E-2</v>
      </c>
      <c r="S32" s="124">
        <v>0.432</v>
      </c>
      <c r="T32" s="124">
        <v>0.54600000000000004</v>
      </c>
      <c r="U32" s="126" t="s">
        <v>1360</v>
      </c>
      <c r="V32" s="124">
        <v>269.35700000000003</v>
      </c>
      <c r="W32" s="124">
        <v>0.115</v>
      </c>
      <c r="X32" s="124">
        <v>3.3000000000000002E-2</v>
      </c>
      <c r="Y32" s="124">
        <v>53.17</v>
      </c>
      <c r="Z32" s="124">
        <v>0.13900000000000001</v>
      </c>
      <c r="AA32" s="124">
        <v>0.23918</v>
      </c>
      <c r="AB32" s="124">
        <v>0.33688000000000001</v>
      </c>
      <c r="AC32" s="124">
        <v>7.44</v>
      </c>
      <c r="AD32" s="124">
        <v>0.35</v>
      </c>
    </row>
    <row r="33" spans="1:30" x14ac:dyDescent="0.3">
      <c r="A33" s="126" t="s">
        <v>720</v>
      </c>
      <c r="B33" s="124">
        <v>2695</v>
      </c>
      <c r="C33" s="124">
        <v>6.8246200000000004</v>
      </c>
      <c r="D33" s="124">
        <v>1.3029999999999999</v>
      </c>
      <c r="E33" s="124">
        <v>0.245</v>
      </c>
      <c r="F33" s="124">
        <v>0.14906</v>
      </c>
      <c r="G33" s="124">
        <v>3.4259999999999999E-2</v>
      </c>
      <c r="H33" s="124">
        <v>3875.6277100000002</v>
      </c>
      <c r="I33" s="126" t="s">
        <v>1360</v>
      </c>
      <c r="J33" s="126" t="s">
        <v>1360</v>
      </c>
      <c r="K33" s="124">
        <v>0.30852000000000002</v>
      </c>
      <c r="L33" s="124">
        <v>23.812449999999998</v>
      </c>
      <c r="M33" s="126" t="s">
        <v>1360</v>
      </c>
      <c r="N33" s="124">
        <v>0.21473999999999999</v>
      </c>
      <c r="O33" s="124">
        <v>0.29754999999999998</v>
      </c>
      <c r="P33" s="124">
        <v>2411.2199999999998</v>
      </c>
      <c r="Q33" s="124">
        <v>0.86499999999999999</v>
      </c>
      <c r="R33" s="124">
        <v>8.5999999999999993E-2</v>
      </c>
      <c r="S33" s="124">
        <v>0.43</v>
      </c>
      <c r="T33" s="124">
        <v>0.55600000000000005</v>
      </c>
      <c r="U33" s="126" t="s">
        <v>1360</v>
      </c>
      <c r="V33" s="124">
        <v>269.35199999999998</v>
      </c>
      <c r="W33" s="124">
        <v>9.9000000000000005E-2</v>
      </c>
      <c r="X33" s="124">
        <v>2.8000000000000001E-2</v>
      </c>
      <c r="Y33" s="124">
        <v>53.17</v>
      </c>
      <c r="Z33" s="124">
        <v>0.13800000000000001</v>
      </c>
      <c r="AA33" s="124">
        <v>0.20865</v>
      </c>
      <c r="AB33" s="124">
        <v>0.36281000000000002</v>
      </c>
      <c r="AC33" s="124">
        <v>7.6</v>
      </c>
      <c r="AD33" s="124">
        <v>0.34300000000000003</v>
      </c>
    </row>
    <row r="34" spans="1:30" x14ac:dyDescent="0.3">
      <c r="A34" s="126" t="s">
        <v>721</v>
      </c>
      <c r="B34" s="124">
        <v>2695</v>
      </c>
      <c r="C34" s="124">
        <v>6.8246200000000004</v>
      </c>
      <c r="D34" s="124">
        <v>1.3029999999999999</v>
      </c>
      <c r="E34" s="124">
        <v>0.245</v>
      </c>
      <c r="F34" s="124">
        <v>0.14906</v>
      </c>
      <c r="G34" s="124">
        <v>3.4259999999999999E-2</v>
      </c>
      <c r="H34" s="124">
        <v>3875.6277100000002</v>
      </c>
      <c r="I34" s="126" t="s">
        <v>1360</v>
      </c>
      <c r="J34" s="126" t="s">
        <v>1360</v>
      </c>
      <c r="K34" s="124">
        <v>0.30852000000000002</v>
      </c>
      <c r="L34" s="124">
        <v>23.812449999999998</v>
      </c>
      <c r="M34" s="126" t="s">
        <v>1360</v>
      </c>
      <c r="N34" s="124">
        <v>0.21473999999999999</v>
      </c>
      <c r="O34" s="124">
        <v>0.29754999999999998</v>
      </c>
      <c r="P34" s="124">
        <v>2411.2199999999998</v>
      </c>
      <c r="Q34" s="124">
        <v>0.86499999999999999</v>
      </c>
      <c r="R34" s="124">
        <v>8.5999999999999993E-2</v>
      </c>
      <c r="S34" s="124">
        <v>0.43</v>
      </c>
      <c r="T34" s="124">
        <v>0.55600000000000005</v>
      </c>
      <c r="U34" s="126" t="s">
        <v>1360</v>
      </c>
      <c r="V34" s="124">
        <v>269.35199999999998</v>
      </c>
      <c r="W34" s="124">
        <v>9.9000000000000005E-2</v>
      </c>
      <c r="X34" s="124">
        <v>2.8000000000000001E-2</v>
      </c>
      <c r="Y34" s="124">
        <v>53.17</v>
      </c>
      <c r="Z34" s="124">
        <v>0.13800000000000001</v>
      </c>
      <c r="AA34" s="124">
        <v>0.20865</v>
      </c>
      <c r="AB34" s="124">
        <v>0.36281000000000002</v>
      </c>
      <c r="AC34" s="124">
        <v>7.6</v>
      </c>
      <c r="AD34" s="124">
        <v>0.34300000000000003</v>
      </c>
    </row>
    <row r="35" spans="1:30" x14ac:dyDescent="0.3">
      <c r="A35" s="126" t="s">
        <v>722</v>
      </c>
      <c r="B35" s="124">
        <v>2695</v>
      </c>
      <c r="C35" s="124">
        <v>6.8797300000000003</v>
      </c>
      <c r="D35" s="124">
        <v>1.333</v>
      </c>
      <c r="E35" s="124">
        <v>0.255</v>
      </c>
      <c r="F35" s="124">
        <v>0.13424</v>
      </c>
      <c r="G35" s="124">
        <v>3.0540000000000001E-2</v>
      </c>
      <c r="H35" s="124">
        <v>3875.63868</v>
      </c>
      <c r="I35" s="126" t="s">
        <v>1360</v>
      </c>
      <c r="J35" s="126" t="s">
        <v>1360</v>
      </c>
      <c r="K35" s="124">
        <v>0.33984999999999999</v>
      </c>
      <c r="L35" s="124">
        <v>23.840699999999998</v>
      </c>
      <c r="M35" s="126" t="s">
        <v>1360</v>
      </c>
      <c r="N35" s="124">
        <v>0.21961</v>
      </c>
      <c r="O35" s="124">
        <v>0.28564000000000001</v>
      </c>
      <c r="P35" s="124">
        <v>2411.11</v>
      </c>
      <c r="Q35" s="124">
        <v>0.85199999999999998</v>
      </c>
      <c r="R35" s="124">
        <v>8.5999999999999993E-2</v>
      </c>
      <c r="S35" s="124">
        <v>0.432</v>
      </c>
      <c r="T35" s="124">
        <v>0.56399999999999995</v>
      </c>
      <c r="U35" s="126" t="s">
        <v>1360</v>
      </c>
      <c r="V35" s="124">
        <v>269.34800000000001</v>
      </c>
      <c r="W35" s="124">
        <v>8.3000000000000004E-2</v>
      </c>
      <c r="X35" s="124">
        <v>2.1999999999999999E-2</v>
      </c>
      <c r="Y35" s="124">
        <v>53.17</v>
      </c>
      <c r="Z35" s="124">
        <v>0.13800000000000001</v>
      </c>
      <c r="AA35" s="124">
        <v>0.19377</v>
      </c>
      <c r="AB35" s="124">
        <v>0.37074000000000001</v>
      </c>
      <c r="AC35" s="124">
        <v>7.68</v>
      </c>
      <c r="AD35" s="124">
        <v>0.33500000000000002</v>
      </c>
    </row>
    <row r="36" spans="1:30" x14ac:dyDescent="0.3">
      <c r="A36" s="126" t="s">
        <v>723</v>
      </c>
      <c r="B36" s="124">
        <v>2695</v>
      </c>
      <c r="C36" s="124">
        <v>6.8797300000000003</v>
      </c>
      <c r="D36" s="124">
        <v>1.333</v>
      </c>
      <c r="E36" s="124">
        <v>0.255</v>
      </c>
      <c r="F36" s="124">
        <v>0.13424</v>
      </c>
      <c r="G36" s="124">
        <v>3.0540000000000001E-2</v>
      </c>
      <c r="H36" s="124">
        <v>3875.63868</v>
      </c>
      <c r="I36" s="126" t="s">
        <v>1360</v>
      </c>
      <c r="J36" s="126" t="s">
        <v>1360</v>
      </c>
      <c r="K36" s="124">
        <v>0.33984999999999999</v>
      </c>
      <c r="L36" s="124">
        <v>23.840699999999998</v>
      </c>
      <c r="M36" s="126" t="s">
        <v>1360</v>
      </c>
      <c r="N36" s="124">
        <v>0.21961</v>
      </c>
      <c r="O36" s="124">
        <v>0.28564000000000001</v>
      </c>
      <c r="P36" s="124">
        <v>2411.11</v>
      </c>
      <c r="Q36" s="124">
        <v>0.85199999999999998</v>
      </c>
      <c r="R36" s="124">
        <v>8.5999999999999993E-2</v>
      </c>
      <c r="S36" s="124">
        <v>0.432</v>
      </c>
      <c r="T36" s="124">
        <v>0.56399999999999995</v>
      </c>
      <c r="U36" s="126" t="s">
        <v>1360</v>
      </c>
      <c r="V36" s="124">
        <v>269.34800000000001</v>
      </c>
      <c r="W36" s="124">
        <v>8.3000000000000004E-2</v>
      </c>
      <c r="X36" s="124">
        <v>2.1999999999999999E-2</v>
      </c>
      <c r="Y36" s="124">
        <v>53.17</v>
      </c>
      <c r="Z36" s="124">
        <v>0.13800000000000001</v>
      </c>
      <c r="AA36" s="124">
        <v>0.19377</v>
      </c>
      <c r="AB36" s="124">
        <v>0.37074000000000001</v>
      </c>
      <c r="AC36" s="124">
        <v>7.68</v>
      </c>
      <c r="AD36" s="124">
        <v>0.33500000000000002</v>
      </c>
    </row>
    <row r="37" spans="1:30" x14ac:dyDescent="0.3">
      <c r="A37" s="126" t="s">
        <v>724</v>
      </c>
      <c r="B37" s="124">
        <v>2695</v>
      </c>
      <c r="C37" s="124">
        <v>6.9348299999999998</v>
      </c>
      <c r="D37" s="124">
        <v>1.2669999999999999</v>
      </c>
      <c r="E37" s="124">
        <v>0.25900000000000001</v>
      </c>
      <c r="F37" s="124">
        <v>0.12519</v>
      </c>
      <c r="G37" s="124">
        <v>2.6409999999999999E-2</v>
      </c>
      <c r="H37" s="124">
        <v>3875.64264</v>
      </c>
      <c r="I37" s="126" t="s">
        <v>1360</v>
      </c>
      <c r="J37" s="126" t="s">
        <v>1360</v>
      </c>
      <c r="K37" s="124">
        <v>0.37171999999999999</v>
      </c>
      <c r="L37" s="124">
        <v>23.850909999999999</v>
      </c>
      <c r="M37" s="126" t="s">
        <v>1360</v>
      </c>
      <c r="N37" s="124">
        <v>0.22933999999999999</v>
      </c>
      <c r="O37" s="124">
        <v>0.27975</v>
      </c>
      <c r="P37" s="124">
        <v>2411.0100000000002</v>
      </c>
      <c r="Q37" s="124">
        <v>0.84</v>
      </c>
      <c r="R37" s="124">
        <v>8.5999999999999993E-2</v>
      </c>
      <c r="S37" s="124">
        <v>0.432</v>
      </c>
      <c r="T37" s="124">
        <v>0.57399999999999995</v>
      </c>
      <c r="U37" s="126" t="s">
        <v>1360</v>
      </c>
      <c r="V37" s="124">
        <v>269.34300000000002</v>
      </c>
      <c r="W37" s="124">
        <v>6.6000000000000003E-2</v>
      </c>
      <c r="X37" s="124">
        <v>1.7000000000000001E-2</v>
      </c>
      <c r="Y37" s="124">
        <v>53.17</v>
      </c>
      <c r="Z37" s="124">
        <v>0.13800000000000001</v>
      </c>
      <c r="AA37" s="124">
        <v>0.18473999999999999</v>
      </c>
      <c r="AB37" s="124">
        <v>0.37873000000000001</v>
      </c>
      <c r="AC37" s="124">
        <v>7.76</v>
      </c>
      <c r="AD37" s="124">
        <v>0.34</v>
      </c>
    </row>
    <row r="38" spans="1:30" x14ac:dyDescent="0.3">
      <c r="A38" s="126" t="s">
        <v>725</v>
      </c>
      <c r="B38" s="124">
        <v>2695</v>
      </c>
      <c r="C38" s="124">
        <v>6.9348299999999998</v>
      </c>
      <c r="D38" s="124">
        <v>1.2669999999999999</v>
      </c>
      <c r="E38" s="124">
        <v>0.25900000000000001</v>
      </c>
      <c r="F38" s="124">
        <v>0.12519</v>
      </c>
      <c r="G38" s="124">
        <v>2.6409999999999999E-2</v>
      </c>
      <c r="H38" s="124">
        <v>3875.64264</v>
      </c>
      <c r="I38" s="126" t="s">
        <v>1360</v>
      </c>
      <c r="J38" s="126" t="s">
        <v>1360</v>
      </c>
      <c r="K38" s="124">
        <v>0.37171999999999999</v>
      </c>
      <c r="L38" s="124">
        <v>23.850909999999999</v>
      </c>
      <c r="M38" s="126" t="s">
        <v>1360</v>
      </c>
      <c r="N38" s="124">
        <v>0.22933999999999999</v>
      </c>
      <c r="O38" s="124">
        <v>0.27975</v>
      </c>
      <c r="P38" s="124">
        <v>2411.0100000000002</v>
      </c>
      <c r="Q38" s="124">
        <v>0.84</v>
      </c>
      <c r="R38" s="124">
        <v>8.5999999999999993E-2</v>
      </c>
      <c r="S38" s="124">
        <v>0.432</v>
      </c>
      <c r="T38" s="124">
        <v>0.57399999999999995</v>
      </c>
      <c r="U38" s="126" t="s">
        <v>1360</v>
      </c>
      <c r="V38" s="124">
        <v>269.34300000000002</v>
      </c>
      <c r="W38" s="124">
        <v>6.6000000000000003E-2</v>
      </c>
      <c r="X38" s="124">
        <v>1.7000000000000001E-2</v>
      </c>
      <c r="Y38" s="124">
        <v>53.17</v>
      </c>
      <c r="Z38" s="124">
        <v>0.13800000000000001</v>
      </c>
      <c r="AA38" s="124">
        <v>0.18473999999999999</v>
      </c>
      <c r="AB38" s="124">
        <v>0.37873000000000001</v>
      </c>
      <c r="AC38" s="124">
        <v>7.76</v>
      </c>
      <c r="AD38" s="124">
        <v>0.34</v>
      </c>
    </row>
    <row r="39" spans="1:30" x14ac:dyDescent="0.3">
      <c r="A39" s="126" t="s">
        <v>726</v>
      </c>
      <c r="B39" s="124">
        <v>2695</v>
      </c>
      <c r="C39" s="124">
        <v>6.9904200000000003</v>
      </c>
      <c r="D39" s="124">
        <v>1.2190000000000001</v>
      </c>
      <c r="E39" s="124">
        <v>0.24</v>
      </c>
      <c r="F39" s="124">
        <v>0.10931</v>
      </c>
      <c r="G39" s="124">
        <v>2.5600000000000001E-2</v>
      </c>
      <c r="H39" s="124">
        <v>3875.6453900000001</v>
      </c>
      <c r="I39" s="126" t="s">
        <v>1360</v>
      </c>
      <c r="J39" s="126" t="s">
        <v>1360</v>
      </c>
      <c r="K39" s="124">
        <v>0.40482000000000001</v>
      </c>
      <c r="L39" s="124">
        <v>23.857970000000002</v>
      </c>
      <c r="M39" s="126" t="s">
        <v>1360</v>
      </c>
      <c r="N39" s="124">
        <v>0.23907</v>
      </c>
      <c r="O39" s="124">
        <v>0.26811000000000001</v>
      </c>
      <c r="P39" s="124">
        <v>2410.91</v>
      </c>
      <c r="Q39" s="124">
        <v>0.82799999999999996</v>
      </c>
      <c r="R39" s="124">
        <v>8.5999999999999993E-2</v>
      </c>
      <c r="S39" s="124">
        <v>0.43099999999999999</v>
      </c>
      <c r="T39" s="124">
        <v>0.58199999999999996</v>
      </c>
      <c r="U39" s="126" t="s">
        <v>1360</v>
      </c>
      <c r="V39" s="124">
        <v>269.33800000000002</v>
      </c>
      <c r="W39" s="124">
        <v>4.5999999999999999E-2</v>
      </c>
      <c r="X39" s="124">
        <v>1.6E-2</v>
      </c>
      <c r="Y39" s="124">
        <v>53.17</v>
      </c>
      <c r="Z39" s="124">
        <v>0.13800000000000001</v>
      </c>
      <c r="AA39" s="124">
        <v>0.20175999999999999</v>
      </c>
      <c r="AB39" s="124">
        <v>0.36018</v>
      </c>
      <c r="AC39" s="124">
        <v>7.89</v>
      </c>
      <c r="AD39" s="124">
        <v>0.36799999999999999</v>
      </c>
    </row>
    <row r="40" spans="1:30" x14ac:dyDescent="0.3">
      <c r="A40" s="126" t="s">
        <v>727</v>
      </c>
      <c r="B40" s="124">
        <v>2695</v>
      </c>
      <c r="C40" s="124">
        <v>6.9904200000000003</v>
      </c>
      <c r="D40" s="124">
        <v>1.2190000000000001</v>
      </c>
      <c r="E40" s="124">
        <v>0.24</v>
      </c>
      <c r="F40" s="124">
        <v>0.10931</v>
      </c>
      <c r="G40" s="124">
        <v>2.5600000000000001E-2</v>
      </c>
      <c r="H40" s="124">
        <v>3875.6453900000001</v>
      </c>
      <c r="I40" s="126" t="s">
        <v>1360</v>
      </c>
      <c r="J40" s="126" t="s">
        <v>1360</v>
      </c>
      <c r="K40" s="124">
        <v>0.40482000000000001</v>
      </c>
      <c r="L40" s="124">
        <v>23.857970000000002</v>
      </c>
      <c r="M40" s="126" t="s">
        <v>1360</v>
      </c>
      <c r="N40" s="124">
        <v>0.23907</v>
      </c>
      <c r="O40" s="124">
        <v>0.26811000000000001</v>
      </c>
      <c r="P40" s="124">
        <v>2410.91</v>
      </c>
      <c r="Q40" s="124">
        <v>0.82799999999999996</v>
      </c>
      <c r="R40" s="124">
        <v>8.5999999999999993E-2</v>
      </c>
      <c r="S40" s="124">
        <v>0.43099999999999999</v>
      </c>
      <c r="T40" s="124">
        <v>0.58199999999999996</v>
      </c>
      <c r="U40" s="126" t="s">
        <v>1360</v>
      </c>
      <c r="V40" s="124">
        <v>269.33800000000002</v>
      </c>
      <c r="W40" s="124">
        <v>4.5999999999999999E-2</v>
      </c>
      <c r="X40" s="124">
        <v>1.6E-2</v>
      </c>
      <c r="Y40" s="124">
        <v>53.17</v>
      </c>
      <c r="Z40" s="124">
        <v>0.13800000000000001</v>
      </c>
      <c r="AA40" s="124">
        <v>0.20175999999999999</v>
      </c>
      <c r="AB40" s="124">
        <v>0.36018</v>
      </c>
      <c r="AC40" s="124">
        <v>7.89</v>
      </c>
      <c r="AD40" s="124">
        <v>0.36799999999999999</v>
      </c>
    </row>
    <row r="41" spans="1:30" x14ac:dyDescent="0.3">
      <c r="A41" s="126" t="s">
        <v>728</v>
      </c>
      <c r="B41" s="124">
        <v>2695</v>
      </c>
      <c r="C41" s="124">
        <v>7.0464900000000004</v>
      </c>
      <c r="D41" s="124">
        <v>1.258</v>
      </c>
      <c r="E41" s="124">
        <v>0.22500000000000001</v>
      </c>
      <c r="F41" s="124">
        <v>9.0450000000000003E-2</v>
      </c>
      <c r="G41" s="124">
        <v>2.4219999999999998E-2</v>
      </c>
      <c r="H41" s="124">
        <v>3875.6487400000001</v>
      </c>
      <c r="I41" s="126" t="s">
        <v>1360</v>
      </c>
      <c r="J41" s="126" t="s">
        <v>1360</v>
      </c>
      <c r="K41" s="124">
        <v>0.43789</v>
      </c>
      <c r="L41" s="124">
        <v>23.866610000000001</v>
      </c>
      <c r="M41" s="126" t="s">
        <v>1360</v>
      </c>
      <c r="N41" s="124">
        <v>0.24940999999999999</v>
      </c>
      <c r="O41" s="124">
        <v>0.26235999999999998</v>
      </c>
      <c r="P41" s="124">
        <v>2410.8000000000002</v>
      </c>
      <c r="Q41" s="124">
        <v>0.81499999999999995</v>
      </c>
      <c r="R41" s="124">
        <v>8.5999999999999993E-2</v>
      </c>
      <c r="S41" s="124">
        <v>0.42799999999999999</v>
      </c>
      <c r="T41" s="124">
        <v>0.58899999999999997</v>
      </c>
      <c r="U41" s="126" t="s">
        <v>1360</v>
      </c>
      <c r="V41" s="124">
        <v>269.334</v>
      </c>
      <c r="W41" s="124">
        <v>2.9000000000000001E-2</v>
      </c>
      <c r="X41" s="124">
        <v>1.6E-2</v>
      </c>
      <c r="Y41" s="124">
        <v>53.17</v>
      </c>
      <c r="Z41" s="124">
        <v>0.13800000000000001</v>
      </c>
      <c r="AA41" s="124">
        <v>0.22262000000000001</v>
      </c>
      <c r="AB41" s="124">
        <v>0.34327000000000002</v>
      </c>
      <c r="AC41" s="124">
        <v>7.97</v>
      </c>
      <c r="AD41" s="124">
        <v>0.39400000000000002</v>
      </c>
    </row>
    <row r="42" spans="1:30" x14ac:dyDescent="0.3">
      <c r="A42" s="126" t="s">
        <v>729</v>
      </c>
      <c r="B42" s="124">
        <v>2695</v>
      </c>
      <c r="C42" s="124">
        <v>7.0464900000000004</v>
      </c>
      <c r="D42" s="124">
        <v>1.258</v>
      </c>
      <c r="E42" s="124">
        <v>0.22500000000000001</v>
      </c>
      <c r="F42" s="124">
        <v>9.0450000000000003E-2</v>
      </c>
      <c r="G42" s="124">
        <v>2.4219999999999998E-2</v>
      </c>
      <c r="H42" s="124">
        <v>3875.6487400000001</v>
      </c>
      <c r="I42" s="126" t="s">
        <v>1360</v>
      </c>
      <c r="J42" s="126" t="s">
        <v>1360</v>
      </c>
      <c r="K42" s="124">
        <v>0.43789</v>
      </c>
      <c r="L42" s="124">
        <v>23.866610000000001</v>
      </c>
      <c r="M42" s="126" t="s">
        <v>1360</v>
      </c>
      <c r="N42" s="124">
        <v>0.24940999999999999</v>
      </c>
      <c r="O42" s="124">
        <v>0.26235999999999998</v>
      </c>
      <c r="P42" s="124">
        <v>2410.8000000000002</v>
      </c>
      <c r="Q42" s="124">
        <v>0.81499999999999995</v>
      </c>
      <c r="R42" s="124">
        <v>8.5999999999999993E-2</v>
      </c>
      <c r="S42" s="124">
        <v>0.42799999999999999</v>
      </c>
      <c r="T42" s="124">
        <v>0.58899999999999997</v>
      </c>
      <c r="U42" s="126" t="s">
        <v>1360</v>
      </c>
      <c r="V42" s="124">
        <v>269.334</v>
      </c>
      <c r="W42" s="124">
        <v>2.9000000000000001E-2</v>
      </c>
      <c r="X42" s="124">
        <v>1.6E-2</v>
      </c>
      <c r="Y42" s="124">
        <v>53.17</v>
      </c>
      <c r="Z42" s="124">
        <v>0.13800000000000001</v>
      </c>
      <c r="AA42" s="124">
        <v>0.22262000000000001</v>
      </c>
      <c r="AB42" s="124">
        <v>0.34327000000000002</v>
      </c>
      <c r="AC42" s="124">
        <v>7.97</v>
      </c>
      <c r="AD42" s="124">
        <v>0.39400000000000002</v>
      </c>
    </row>
    <row r="43" spans="1:30" x14ac:dyDescent="0.3">
      <c r="A43" s="126" t="s">
        <v>730</v>
      </c>
      <c r="B43" s="124">
        <v>2695</v>
      </c>
      <c r="C43" s="124">
        <v>7.1040200000000002</v>
      </c>
      <c r="D43" s="124">
        <v>1.357</v>
      </c>
      <c r="E43" s="124">
        <v>0.17699999999999999</v>
      </c>
      <c r="F43" s="124">
        <v>0.10452</v>
      </c>
      <c r="G43" s="124">
        <v>2.1399999999999999E-2</v>
      </c>
      <c r="H43" s="124">
        <v>3875.6694600000001</v>
      </c>
      <c r="I43" s="126" t="s">
        <v>1360</v>
      </c>
      <c r="J43" s="126" t="s">
        <v>1360</v>
      </c>
      <c r="K43" s="124">
        <v>0.47021000000000002</v>
      </c>
      <c r="L43" s="124">
        <v>23.920030000000001</v>
      </c>
      <c r="M43" s="126" t="s">
        <v>1360</v>
      </c>
      <c r="N43" s="124">
        <v>0.24424000000000001</v>
      </c>
      <c r="O43" s="124">
        <v>0.25102000000000002</v>
      </c>
      <c r="P43" s="124">
        <v>2410.66</v>
      </c>
      <c r="Q43" s="124">
        <v>0.79900000000000004</v>
      </c>
      <c r="R43" s="124">
        <v>8.5999999999999993E-2</v>
      </c>
      <c r="S43" s="124">
        <v>0.42899999999999999</v>
      </c>
      <c r="T43" s="124">
        <v>0.58199999999999996</v>
      </c>
      <c r="U43" s="126" t="s">
        <v>1360</v>
      </c>
      <c r="V43" s="124">
        <v>269.32900000000001</v>
      </c>
      <c r="W43" s="124">
        <v>2.9000000000000001E-2</v>
      </c>
      <c r="X43" s="124">
        <v>1.6E-2</v>
      </c>
      <c r="Y43" s="124">
        <v>53.17</v>
      </c>
      <c r="Z43" s="124">
        <v>0.13800000000000001</v>
      </c>
      <c r="AA43" s="124">
        <v>0.24277000000000001</v>
      </c>
      <c r="AB43" s="124">
        <v>0.31684000000000001</v>
      </c>
      <c r="AC43" s="124">
        <v>8.0299999999999994</v>
      </c>
      <c r="AD43" s="124">
        <v>0.42199999999999999</v>
      </c>
    </row>
    <row r="44" spans="1:30" x14ac:dyDescent="0.3">
      <c r="A44" s="126" t="s">
        <v>731</v>
      </c>
      <c r="B44" s="124">
        <v>2695</v>
      </c>
      <c r="C44" s="124">
        <v>7.1040200000000002</v>
      </c>
      <c r="D44" s="124">
        <v>1.357</v>
      </c>
      <c r="E44" s="124">
        <v>0.17699999999999999</v>
      </c>
      <c r="F44" s="124">
        <v>0.10452</v>
      </c>
      <c r="G44" s="124">
        <v>2.1399999999999999E-2</v>
      </c>
      <c r="H44" s="124">
        <v>3875.6694600000001</v>
      </c>
      <c r="I44" s="126" t="s">
        <v>1360</v>
      </c>
      <c r="J44" s="126" t="s">
        <v>1360</v>
      </c>
      <c r="K44" s="124">
        <v>0.47021000000000002</v>
      </c>
      <c r="L44" s="124">
        <v>23.920030000000001</v>
      </c>
      <c r="M44" s="126" t="s">
        <v>1360</v>
      </c>
      <c r="N44" s="124">
        <v>0.24424000000000001</v>
      </c>
      <c r="O44" s="124">
        <v>0.25102000000000002</v>
      </c>
      <c r="P44" s="124">
        <v>2410.66</v>
      </c>
      <c r="Q44" s="124">
        <v>0.79900000000000004</v>
      </c>
      <c r="R44" s="124">
        <v>8.5999999999999993E-2</v>
      </c>
      <c r="S44" s="124">
        <v>0.42899999999999999</v>
      </c>
      <c r="T44" s="124">
        <v>0.58199999999999996</v>
      </c>
      <c r="U44" s="126" t="s">
        <v>1360</v>
      </c>
      <c r="V44" s="124">
        <v>269.32900000000001</v>
      </c>
      <c r="W44" s="124">
        <v>2.9000000000000001E-2</v>
      </c>
      <c r="X44" s="124">
        <v>1.6E-2</v>
      </c>
      <c r="Y44" s="124">
        <v>53.17</v>
      </c>
      <c r="Z44" s="124">
        <v>0.13800000000000001</v>
      </c>
      <c r="AA44" s="124">
        <v>0.24277000000000001</v>
      </c>
      <c r="AB44" s="124">
        <v>0.31684000000000001</v>
      </c>
      <c r="AC44" s="124">
        <v>8.0299999999999994</v>
      </c>
      <c r="AD44" s="124">
        <v>0.42199999999999999</v>
      </c>
    </row>
    <row r="45" spans="1:30" x14ac:dyDescent="0.3">
      <c r="A45" s="126" t="s">
        <v>732</v>
      </c>
      <c r="B45" s="124">
        <v>2695</v>
      </c>
      <c r="C45" s="124">
        <v>7.0783300000000002</v>
      </c>
      <c r="D45" s="124">
        <v>1.33</v>
      </c>
      <c r="E45" s="124">
        <v>0.152</v>
      </c>
      <c r="F45" s="124">
        <v>0.12811</v>
      </c>
      <c r="G45" s="124">
        <v>1.8370000000000001E-2</v>
      </c>
      <c r="H45" s="124">
        <v>3875.6844000000001</v>
      </c>
      <c r="I45" s="124">
        <v>65.087999999999994</v>
      </c>
      <c r="J45" s="124">
        <v>18.798639999999999</v>
      </c>
      <c r="K45" s="124">
        <v>0.50216000000000005</v>
      </c>
      <c r="L45" s="124">
        <v>23.95853</v>
      </c>
      <c r="M45" s="126" t="s">
        <v>1360</v>
      </c>
      <c r="N45" s="124">
        <v>0.23421</v>
      </c>
      <c r="O45" s="124">
        <v>0.2399</v>
      </c>
      <c r="P45" s="124">
        <v>2410.56</v>
      </c>
      <c r="Q45" s="124">
        <v>0.78700000000000003</v>
      </c>
      <c r="R45" s="124">
        <v>8.5999999999999993E-2</v>
      </c>
      <c r="S45" s="124">
        <v>0.42899999999999999</v>
      </c>
      <c r="T45" s="124">
        <v>0.57599999999999996</v>
      </c>
      <c r="U45" s="126" t="s">
        <v>1360</v>
      </c>
      <c r="V45" s="124">
        <v>269.32400000000001</v>
      </c>
      <c r="W45" s="124">
        <v>2.8000000000000001E-2</v>
      </c>
      <c r="X45" s="124">
        <v>1.7999999999999999E-2</v>
      </c>
      <c r="Y45" s="124">
        <v>53.17</v>
      </c>
      <c r="Z45" s="124">
        <v>0.13800000000000001</v>
      </c>
      <c r="AA45" s="124">
        <v>0.25968000000000002</v>
      </c>
      <c r="AB45" s="124">
        <v>0.30946000000000001</v>
      </c>
      <c r="AC45" s="124">
        <v>8.02</v>
      </c>
      <c r="AD45" s="124">
        <v>0.435</v>
      </c>
    </row>
    <row r="46" spans="1:30" x14ac:dyDescent="0.3">
      <c r="A46" s="126" t="s">
        <v>733</v>
      </c>
      <c r="B46" s="124">
        <v>2695</v>
      </c>
      <c r="C46" s="124">
        <v>7.0783300000000002</v>
      </c>
      <c r="D46" s="124">
        <v>1.33</v>
      </c>
      <c r="E46" s="124">
        <v>0.152</v>
      </c>
      <c r="F46" s="124">
        <v>0.12811</v>
      </c>
      <c r="G46" s="124">
        <v>1.8370000000000001E-2</v>
      </c>
      <c r="H46" s="124">
        <v>3875.6844000000001</v>
      </c>
      <c r="I46" s="124">
        <v>65.087999999999994</v>
      </c>
      <c r="J46" s="124">
        <v>18.798639999999999</v>
      </c>
      <c r="K46" s="124">
        <v>0.50216000000000005</v>
      </c>
      <c r="L46" s="124">
        <v>23.95853</v>
      </c>
      <c r="M46" s="126" t="s">
        <v>1360</v>
      </c>
      <c r="N46" s="124">
        <v>0.23421</v>
      </c>
      <c r="O46" s="124">
        <v>0.2399</v>
      </c>
      <c r="P46" s="124">
        <v>2410.56</v>
      </c>
      <c r="Q46" s="124">
        <v>0.78700000000000003</v>
      </c>
      <c r="R46" s="124">
        <v>8.5999999999999993E-2</v>
      </c>
      <c r="S46" s="124">
        <v>0.42899999999999999</v>
      </c>
      <c r="T46" s="124">
        <v>0.57599999999999996</v>
      </c>
      <c r="U46" s="126" t="s">
        <v>1360</v>
      </c>
      <c r="V46" s="124">
        <v>269.32400000000001</v>
      </c>
      <c r="W46" s="124">
        <v>2.8000000000000001E-2</v>
      </c>
      <c r="X46" s="124">
        <v>1.7999999999999999E-2</v>
      </c>
      <c r="Y46" s="124">
        <v>53.17</v>
      </c>
      <c r="Z46" s="124">
        <v>0.13800000000000001</v>
      </c>
      <c r="AA46" s="124">
        <v>0.25968000000000002</v>
      </c>
      <c r="AB46" s="124">
        <v>0.30946000000000001</v>
      </c>
      <c r="AC46" s="124">
        <v>8.02</v>
      </c>
      <c r="AD46" s="124">
        <v>0.435</v>
      </c>
    </row>
    <row r="47" spans="1:30" x14ac:dyDescent="0.3">
      <c r="A47" s="126" t="s">
        <v>734</v>
      </c>
      <c r="B47" s="124">
        <v>2695</v>
      </c>
      <c r="C47" s="124">
        <v>6.9600299999999997</v>
      </c>
      <c r="D47" s="124">
        <v>1.24</v>
      </c>
      <c r="E47" s="124">
        <v>0.155</v>
      </c>
      <c r="F47" s="124">
        <v>0.15254000000000001</v>
      </c>
      <c r="G47" s="124">
        <v>1.5779999999999999E-2</v>
      </c>
      <c r="H47" s="124">
        <v>3875.6810500000001</v>
      </c>
      <c r="I47" s="126" t="s">
        <v>1360</v>
      </c>
      <c r="J47" s="126" t="s">
        <v>1360</v>
      </c>
      <c r="K47" s="124">
        <v>0.53371000000000002</v>
      </c>
      <c r="L47" s="124">
        <v>23.94989</v>
      </c>
      <c r="M47" s="124">
        <v>224.86487</v>
      </c>
      <c r="N47" s="124">
        <v>0.23421</v>
      </c>
      <c r="O47" s="124">
        <v>0.24543000000000001</v>
      </c>
      <c r="P47" s="124">
        <v>2410.5500000000002</v>
      </c>
      <c r="Q47" s="124">
        <v>0.78600000000000003</v>
      </c>
      <c r="R47" s="124">
        <v>8.5999999999999993E-2</v>
      </c>
      <c r="S47" s="124">
        <v>0.42899999999999999</v>
      </c>
      <c r="T47" s="124">
        <v>0.56799999999999995</v>
      </c>
      <c r="U47" s="124">
        <v>108.65</v>
      </c>
      <c r="V47" s="124">
        <v>269.32</v>
      </c>
      <c r="W47" s="124">
        <v>2.7E-2</v>
      </c>
      <c r="X47" s="124">
        <v>2.1000000000000001E-2</v>
      </c>
      <c r="Y47" s="124">
        <v>53.17</v>
      </c>
      <c r="Z47" s="124">
        <v>0.123</v>
      </c>
      <c r="AA47" s="124">
        <v>0.25968000000000002</v>
      </c>
      <c r="AB47" s="124">
        <v>0.31684000000000001</v>
      </c>
      <c r="AC47" s="124">
        <v>8.06</v>
      </c>
      <c r="AD47" s="124">
        <v>0.41499999999999998</v>
      </c>
    </row>
    <row r="48" spans="1:30" x14ac:dyDescent="0.3">
      <c r="A48" s="126" t="s">
        <v>735</v>
      </c>
      <c r="B48" s="124">
        <v>2695</v>
      </c>
      <c r="C48" s="124">
        <v>6.9600299999999997</v>
      </c>
      <c r="D48" s="124">
        <v>1.24</v>
      </c>
      <c r="E48" s="124">
        <v>0.155</v>
      </c>
      <c r="F48" s="124">
        <v>0.15254000000000001</v>
      </c>
      <c r="G48" s="124">
        <v>1.5779999999999999E-2</v>
      </c>
      <c r="H48" s="124">
        <v>3875.6810500000001</v>
      </c>
      <c r="I48" s="126" t="s">
        <v>1360</v>
      </c>
      <c r="J48" s="126" t="s">
        <v>1360</v>
      </c>
      <c r="K48" s="124">
        <v>0.53371000000000002</v>
      </c>
      <c r="L48" s="124">
        <v>23.94989</v>
      </c>
      <c r="M48" s="124">
        <v>224.86487</v>
      </c>
      <c r="N48" s="124">
        <v>0.23421</v>
      </c>
      <c r="O48" s="124">
        <v>0.24543000000000001</v>
      </c>
      <c r="P48" s="124">
        <v>2410.5500000000002</v>
      </c>
      <c r="Q48" s="124">
        <v>0.78600000000000003</v>
      </c>
      <c r="R48" s="124">
        <v>8.5999999999999993E-2</v>
      </c>
      <c r="S48" s="124">
        <v>0.42899999999999999</v>
      </c>
      <c r="T48" s="124">
        <v>0.56799999999999995</v>
      </c>
      <c r="U48" s="124">
        <v>108.65</v>
      </c>
      <c r="V48" s="124">
        <v>269.32</v>
      </c>
      <c r="W48" s="124">
        <v>2.7E-2</v>
      </c>
      <c r="X48" s="124">
        <v>2.1000000000000001E-2</v>
      </c>
      <c r="Y48" s="124">
        <v>53.17</v>
      </c>
      <c r="Z48" s="124">
        <v>0.123</v>
      </c>
      <c r="AA48" s="124">
        <v>0.25968000000000002</v>
      </c>
      <c r="AB48" s="124">
        <v>0.31684000000000001</v>
      </c>
      <c r="AC48" s="124">
        <v>8.06</v>
      </c>
      <c r="AD48" s="124">
        <v>0.41499999999999998</v>
      </c>
    </row>
    <row r="49" spans="1:30" x14ac:dyDescent="0.3">
      <c r="A49" s="126" t="s">
        <v>736</v>
      </c>
      <c r="B49" s="124">
        <v>2695</v>
      </c>
      <c r="C49" s="124">
        <v>6.8479000000000001</v>
      </c>
      <c r="D49" s="124">
        <v>1.1178999999999999</v>
      </c>
      <c r="E49" s="124">
        <v>0.152</v>
      </c>
      <c r="F49" s="124">
        <v>0.18096999999999999</v>
      </c>
      <c r="G49" s="124">
        <v>1.5480000000000001E-2</v>
      </c>
      <c r="H49" s="124">
        <v>3875.6856200000002</v>
      </c>
      <c r="I49" s="126" t="s">
        <v>1360</v>
      </c>
      <c r="J49" s="126" t="s">
        <v>1360</v>
      </c>
      <c r="K49" s="124">
        <v>0.56581000000000004</v>
      </c>
      <c r="L49" s="124">
        <v>23.961680000000001</v>
      </c>
      <c r="M49" s="126" t="s">
        <v>1360</v>
      </c>
      <c r="N49" s="124">
        <v>0.21473999999999999</v>
      </c>
      <c r="O49" s="124">
        <v>0.25102000000000002</v>
      </c>
      <c r="P49" s="124">
        <v>2410.5300000000002</v>
      </c>
      <c r="Q49" s="124">
        <v>0.78400000000000003</v>
      </c>
      <c r="R49" s="124">
        <v>8.5999999999999993E-2</v>
      </c>
      <c r="S49" s="124">
        <v>0.42899999999999999</v>
      </c>
      <c r="T49" s="124">
        <v>0.56100000000000005</v>
      </c>
      <c r="U49" s="126" t="s">
        <v>1360</v>
      </c>
      <c r="V49" s="124">
        <v>269.315</v>
      </c>
      <c r="W49" s="124">
        <v>2.5999999999999999E-2</v>
      </c>
      <c r="X49" s="124">
        <v>2.3E-2</v>
      </c>
      <c r="Y49" s="124">
        <v>53.17</v>
      </c>
      <c r="Z49" s="124">
        <v>9.0999999999999998E-2</v>
      </c>
      <c r="AA49" s="124">
        <v>0.25239</v>
      </c>
      <c r="AB49" s="124">
        <v>0.32805000000000001</v>
      </c>
      <c r="AC49" s="124">
        <v>8.06</v>
      </c>
      <c r="AD49" s="124">
        <v>0.39600000000000002</v>
      </c>
    </row>
    <row r="50" spans="1:30" x14ac:dyDescent="0.3">
      <c r="A50" s="126" t="s">
        <v>737</v>
      </c>
      <c r="B50" s="124">
        <v>2695</v>
      </c>
      <c r="C50" s="124">
        <v>6.8479000000000001</v>
      </c>
      <c r="D50" s="124">
        <v>1.1178999999999999</v>
      </c>
      <c r="E50" s="124">
        <v>0.152</v>
      </c>
      <c r="F50" s="124">
        <v>0.18096999999999999</v>
      </c>
      <c r="G50" s="124">
        <v>1.5480000000000001E-2</v>
      </c>
      <c r="H50" s="124">
        <v>3875.6856200000002</v>
      </c>
      <c r="I50" s="126" t="s">
        <v>1360</v>
      </c>
      <c r="J50" s="126" t="s">
        <v>1360</v>
      </c>
      <c r="K50" s="124">
        <v>0.56581000000000004</v>
      </c>
      <c r="L50" s="124">
        <v>23.961680000000001</v>
      </c>
      <c r="M50" s="126" t="s">
        <v>1360</v>
      </c>
      <c r="N50" s="124">
        <v>0.21473999999999999</v>
      </c>
      <c r="O50" s="124">
        <v>0.25102000000000002</v>
      </c>
      <c r="P50" s="124">
        <v>2410.5300000000002</v>
      </c>
      <c r="Q50" s="124">
        <v>0.78400000000000003</v>
      </c>
      <c r="R50" s="124">
        <v>8.5999999999999993E-2</v>
      </c>
      <c r="S50" s="124">
        <v>0.42899999999999999</v>
      </c>
      <c r="T50" s="124">
        <v>0.56100000000000005</v>
      </c>
      <c r="U50" s="126" t="s">
        <v>1360</v>
      </c>
      <c r="V50" s="124">
        <v>269.315</v>
      </c>
      <c r="W50" s="124">
        <v>2.5999999999999999E-2</v>
      </c>
      <c r="X50" s="124">
        <v>2.3E-2</v>
      </c>
      <c r="Y50" s="124">
        <v>53.17</v>
      </c>
      <c r="Z50" s="124">
        <v>9.0999999999999998E-2</v>
      </c>
      <c r="AA50" s="124">
        <v>0.25239</v>
      </c>
      <c r="AB50" s="124">
        <v>0.32805000000000001</v>
      </c>
      <c r="AC50" s="124">
        <v>8.06</v>
      </c>
      <c r="AD50" s="124">
        <v>0.39600000000000002</v>
      </c>
    </row>
    <row r="51" spans="1:30" x14ac:dyDescent="0.3">
      <c r="A51" s="126" t="s">
        <v>738</v>
      </c>
      <c r="B51" s="124">
        <v>2695</v>
      </c>
      <c r="C51" s="124">
        <v>6.7410600000000001</v>
      </c>
      <c r="D51" s="124">
        <v>1.0368999999999999</v>
      </c>
      <c r="E51" s="124">
        <v>0.154</v>
      </c>
      <c r="F51" s="124">
        <v>0.19755</v>
      </c>
      <c r="G51" s="124">
        <v>1.678E-2</v>
      </c>
      <c r="H51" s="124">
        <v>3875.6856200000002</v>
      </c>
      <c r="I51" s="126" t="s">
        <v>1360</v>
      </c>
      <c r="J51" s="126" t="s">
        <v>1360</v>
      </c>
      <c r="K51" s="124">
        <v>0.59833000000000003</v>
      </c>
      <c r="L51" s="124">
        <v>23.961680000000001</v>
      </c>
      <c r="M51" s="126" t="s">
        <v>1360</v>
      </c>
      <c r="N51" s="124">
        <v>0.20568</v>
      </c>
      <c r="O51" s="124">
        <v>0.25666</v>
      </c>
      <c r="P51" s="124">
        <v>2410.5</v>
      </c>
      <c r="Q51" s="124">
        <v>0.78</v>
      </c>
      <c r="R51" s="124">
        <v>8.5999999999999993E-2</v>
      </c>
      <c r="S51" s="124">
        <v>0.42599999999999999</v>
      </c>
      <c r="T51" s="124">
        <v>0.55500000000000005</v>
      </c>
      <c r="U51" s="126" t="s">
        <v>1360</v>
      </c>
      <c r="V51" s="124">
        <v>269.31</v>
      </c>
      <c r="W51" s="124">
        <v>3.4000000000000002E-2</v>
      </c>
      <c r="X51" s="124">
        <v>2.5999999999999999E-2</v>
      </c>
      <c r="Y51" s="124">
        <v>53.17</v>
      </c>
      <c r="Z51" s="124">
        <v>7.2999999999999995E-2</v>
      </c>
      <c r="AA51" s="124">
        <v>0.24277000000000001</v>
      </c>
      <c r="AB51" s="124">
        <v>0.34327000000000002</v>
      </c>
      <c r="AC51" s="124">
        <v>8.06</v>
      </c>
      <c r="AD51" s="124">
        <v>0.377</v>
      </c>
    </row>
    <row r="52" spans="1:30" x14ac:dyDescent="0.3">
      <c r="A52" s="126" t="s">
        <v>739</v>
      </c>
      <c r="B52" s="124">
        <v>2695</v>
      </c>
      <c r="C52" s="124">
        <v>6.7410600000000001</v>
      </c>
      <c r="D52" s="124">
        <v>1.0368999999999999</v>
      </c>
      <c r="E52" s="124">
        <v>0.154</v>
      </c>
      <c r="F52" s="124">
        <v>0.19755</v>
      </c>
      <c r="G52" s="124">
        <v>1.678E-2</v>
      </c>
      <c r="H52" s="124">
        <v>3875.6856200000002</v>
      </c>
      <c r="I52" s="126" t="s">
        <v>1360</v>
      </c>
      <c r="J52" s="126" t="s">
        <v>1360</v>
      </c>
      <c r="K52" s="124">
        <v>0.59833000000000003</v>
      </c>
      <c r="L52" s="124">
        <v>23.961680000000001</v>
      </c>
      <c r="M52" s="126" t="s">
        <v>1360</v>
      </c>
      <c r="N52" s="124">
        <v>0.20568</v>
      </c>
      <c r="O52" s="124">
        <v>0.25666</v>
      </c>
      <c r="P52" s="124">
        <v>2410.5</v>
      </c>
      <c r="Q52" s="124">
        <v>0.78</v>
      </c>
      <c r="R52" s="124">
        <v>8.5999999999999993E-2</v>
      </c>
      <c r="S52" s="124">
        <v>0.42599999999999999</v>
      </c>
      <c r="T52" s="124">
        <v>0.55500000000000005</v>
      </c>
      <c r="U52" s="126" t="s">
        <v>1360</v>
      </c>
      <c r="V52" s="124">
        <v>269.31</v>
      </c>
      <c r="W52" s="124">
        <v>3.4000000000000002E-2</v>
      </c>
      <c r="X52" s="124">
        <v>2.5999999999999999E-2</v>
      </c>
      <c r="Y52" s="124">
        <v>53.17</v>
      </c>
      <c r="Z52" s="124">
        <v>7.2999999999999995E-2</v>
      </c>
      <c r="AA52" s="124">
        <v>0.24277000000000001</v>
      </c>
      <c r="AB52" s="124">
        <v>0.34327000000000002</v>
      </c>
      <c r="AC52" s="124">
        <v>8.06</v>
      </c>
      <c r="AD52" s="124">
        <v>0.377</v>
      </c>
    </row>
    <row r="53" spans="1:30" x14ac:dyDescent="0.3">
      <c r="A53" s="126" t="s">
        <v>740</v>
      </c>
      <c r="B53" s="126" t="s">
        <v>1360</v>
      </c>
      <c r="C53" s="124">
        <v>6.7816000000000001</v>
      </c>
      <c r="D53" s="124">
        <v>0.8992</v>
      </c>
      <c r="E53" s="124">
        <v>0.16300000000000001</v>
      </c>
      <c r="F53" s="124">
        <v>0.20607</v>
      </c>
      <c r="G53" s="124">
        <v>1.865E-2</v>
      </c>
      <c r="H53" s="124">
        <v>3875.67373</v>
      </c>
      <c r="I53" s="126" t="s">
        <v>1360</v>
      </c>
      <c r="J53" s="126" t="s">
        <v>1360</v>
      </c>
      <c r="K53" s="124">
        <v>0.63046999999999997</v>
      </c>
      <c r="L53" s="124">
        <v>23.93103</v>
      </c>
      <c r="M53" s="126" t="s">
        <v>1360</v>
      </c>
      <c r="N53" s="124">
        <v>0.18793000000000001</v>
      </c>
      <c r="O53" s="124">
        <v>0.27390999999999999</v>
      </c>
      <c r="P53" s="124">
        <v>2410.48</v>
      </c>
      <c r="Q53" s="124">
        <v>0.77800000000000002</v>
      </c>
      <c r="R53" s="124">
        <v>8.5999999999999993E-2</v>
      </c>
      <c r="S53" s="124">
        <v>0.42899999999999999</v>
      </c>
      <c r="T53" s="124">
        <v>0.54600000000000004</v>
      </c>
      <c r="U53" s="126" t="s">
        <v>1360</v>
      </c>
      <c r="V53" s="124">
        <v>269.30599999999998</v>
      </c>
      <c r="W53" s="124">
        <v>6.3E-2</v>
      </c>
      <c r="X53" s="124">
        <v>3.2000000000000001E-2</v>
      </c>
      <c r="Y53" s="124">
        <v>53.17</v>
      </c>
      <c r="Z53" s="124">
        <v>6.2E-2</v>
      </c>
      <c r="AA53" s="124">
        <v>0.26579000000000003</v>
      </c>
      <c r="AB53" s="124">
        <v>0.30823</v>
      </c>
      <c r="AC53" s="124">
        <v>8.0500000000000007</v>
      </c>
      <c r="AD53" s="124">
        <v>0.35899999999999999</v>
      </c>
    </row>
    <row r="54" spans="1:30" x14ac:dyDescent="0.3">
      <c r="A54" s="126" t="s">
        <v>741</v>
      </c>
      <c r="B54" s="126" t="s">
        <v>1360</v>
      </c>
      <c r="C54" s="124">
        <v>6.7816000000000001</v>
      </c>
      <c r="D54" s="124">
        <v>0.8992</v>
      </c>
      <c r="E54" s="124">
        <v>0.16300000000000001</v>
      </c>
      <c r="F54" s="124">
        <v>0.20607</v>
      </c>
      <c r="G54" s="124">
        <v>1.865E-2</v>
      </c>
      <c r="H54" s="124">
        <v>3875.67373</v>
      </c>
      <c r="I54" s="126" t="s">
        <v>1360</v>
      </c>
      <c r="J54" s="126" t="s">
        <v>1360</v>
      </c>
      <c r="K54" s="124">
        <v>0.63046999999999997</v>
      </c>
      <c r="L54" s="124">
        <v>23.93103</v>
      </c>
      <c r="M54" s="126" t="s">
        <v>1360</v>
      </c>
      <c r="N54" s="124">
        <v>0.18793000000000001</v>
      </c>
      <c r="O54" s="124">
        <v>0.27390999999999999</v>
      </c>
      <c r="P54" s="124">
        <v>2410.48</v>
      </c>
      <c r="Q54" s="124">
        <v>0.77800000000000002</v>
      </c>
      <c r="R54" s="124">
        <v>8.5999999999999993E-2</v>
      </c>
      <c r="S54" s="124">
        <v>0.42899999999999999</v>
      </c>
      <c r="T54" s="124">
        <v>0.54600000000000004</v>
      </c>
      <c r="U54" s="126" t="s">
        <v>1360</v>
      </c>
      <c r="V54" s="124">
        <v>269.30599999999998</v>
      </c>
      <c r="W54" s="124">
        <v>6.3E-2</v>
      </c>
      <c r="X54" s="124">
        <v>3.2000000000000001E-2</v>
      </c>
      <c r="Y54" s="124">
        <v>53.17</v>
      </c>
      <c r="Z54" s="124">
        <v>6.2E-2</v>
      </c>
      <c r="AA54" s="124">
        <v>0.26579000000000003</v>
      </c>
      <c r="AB54" s="124">
        <v>0.30823</v>
      </c>
      <c r="AC54" s="124">
        <v>8.0500000000000007</v>
      </c>
      <c r="AD54" s="124">
        <v>0.35899999999999999</v>
      </c>
    </row>
    <row r="55" spans="1:30" x14ac:dyDescent="0.3">
      <c r="A55" s="126" t="s">
        <v>742</v>
      </c>
      <c r="B55" s="126" t="s">
        <v>1360</v>
      </c>
      <c r="C55" s="124">
        <v>6.8541600000000003</v>
      </c>
      <c r="D55" s="124">
        <v>0.748</v>
      </c>
      <c r="E55" s="124">
        <v>0.158</v>
      </c>
      <c r="F55" s="124">
        <v>0.22277</v>
      </c>
      <c r="G55" s="124">
        <v>1.9369999999999998E-2</v>
      </c>
      <c r="H55" s="124">
        <v>3875.6615400000001</v>
      </c>
      <c r="I55" s="126" t="s">
        <v>1360</v>
      </c>
      <c r="J55" s="126" t="s">
        <v>1360</v>
      </c>
      <c r="K55" s="124">
        <v>0.65547999999999995</v>
      </c>
      <c r="L55" s="124">
        <v>23.8996</v>
      </c>
      <c r="M55" s="126" t="s">
        <v>1360</v>
      </c>
      <c r="N55" s="124">
        <v>0.17965</v>
      </c>
      <c r="O55" s="124">
        <v>0.28564000000000001</v>
      </c>
      <c r="P55" s="124">
        <v>2410.46</v>
      </c>
      <c r="Q55" s="124">
        <v>0.77600000000000002</v>
      </c>
      <c r="R55" s="124">
        <v>8.5999999999999993E-2</v>
      </c>
      <c r="S55" s="124">
        <v>0.42799999999999999</v>
      </c>
      <c r="T55" s="124">
        <v>0.54700000000000004</v>
      </c>
      <c r="U55" s="126" t="s">
        <v>1360</v>
      </c>
      <c r="V55" s="124">
        <v>269.30099999999999</v>
      </c>
      <c r="W55" s="124">
        <v>9.4E-2</v>
      </c>
      <c r="X55" s="124">
        <v>4.1000000000000002E-2</v>
      </c>
      <c r="Y55" s="124">
        <v>53.17</v>
      </c>
      <c r="Z55" s="124">
        <v>0.05</v>
      </c>
      <c r="AA55" s="124">
        <v>0.31674000000000002</v>
      </c>
      <c r="AB55" s="124">
        <v>0.26645000000000002</v>
      </c>
      <c r="AC55" s="124">
        <v>8.0500000000000007</v>
      </c>
      <c r="AD55" s="124">
        <v>0.33800000000000002</v>
      </c>
    </row>
    <row r="56" spans="1:30" x14ac:dyDescent="0.3">
      <c r="A56" s="126" t="s">
        <v>743</v>
      </c>
      <c r="B56" s="126" t="s">
        <v>1360</v>
      </c>
      <c r="C56" s="124">
        <v>6.8541600000000003</v>
      </c>
      <c r="D56" s="124">
        <v>0.748</v>
      </c>
      <c r="E56" s="124">
        <v>0.158</v>
      </c>
      <c r="F56" s="124">
        <v>0.22277</v>
      </c>
      <c r="G56" s="124">
        <v>1.9369999999999998E-2</v>
      </c>
      <c r="H56" s="124">
        <v>3875.6615400000001</v>
      </c>
      <c r="I56" s="126" t="s">
        <v>1360</v>
      </c>
      <c r="J56" s="126" t="s">
        <v>1360</v>
      </c>
      <c r="K56" s="124">
        <v>0.65547999999999995</v>
      </c>
      <c r="L56" s="124">
        <v>23.8996</v>
      </c>
      <c r="M56" s="126" t="s">
        <v>1360</v>
      </c>
      <c r="N56" s="124">
        <v>0.17965</v>
      </c>
      <c r="O56" s="124">
        <v>0.28564000000000001</v>
      </c>
      <c r="P56" s="124">
        <v>2410.46</v>
      </c>
      <c r="Q56" s="124">
        <v>0.77600000000000002</v>
      </c>
      <c r="R56" s="124">
        <v>8.5999999999999993E-2</v>
      </c>
      <c r="S56" s="124">
        <v>0.42799999999999999</v>
      </c>
      <c r="T56" s="124">
        <v>0.54700000000000004</v>
      </c>
      <c r="U56" s="126" t="s">
        <v>1360</v>
      </c>
      <c r="V56" s="124">
        <v>269.30099999999999</v>
      </c>
      <c r="W56" s="124">
        <v>9.4E-2</v>
      </c>
      <c r="X56" s="124">
        <v>4.1000000000000002E-2</v>
      </c>
      <c r="Y56" s="124">
        <v>53.17</v>
      </c>
      <c r="Z56" s="124">
        <v>0.05</v>
      </c>
      <c r="AA56" s="124">
        <v>0.31674000000000002</v>
      </c>
      <c r="AB56" s="124">
        <v>0.26645000000000002</v>
      </c>
      <c r="AC56" s="124">
        <v>8.0500000000000007</v>
      </c>
      <c r="AD56" s="124">
        <v>0.33800000000000002</v>
      </c>
    </row>
    <row r="57" spans="1:30" x14ac:dyDescent="0.3">
      <c r="A57" s="126" t="s">
        <v>744</v>
      </c>
      <c r="B57" s="126" t="s">
        <v>1360</v>
      </c>
      <c r="C57" s="124">
        <v>6.8155599999999996</v>
      </c>
      <c r="D57" s="124">
        <v>0.56601000000000001</v>
      </c>
      <c r="E57" s="124">
        <v>0.17399999999999999</v>
      </c>
      <c r="F57" s="124">
        <v>0.22631999999999999</v>
      </c>
      <c r="G57" s="124">
        <v>2.2749999999999999E-2</v>
      </c>
      <c r="H57" s="124">
        <v>3875.6575800000001</v>
      </c>
      <c r="I57" s="126" t="s">
        <v>1360</v>
      </c>
      <c r="J57" s="126" t="s">
        <v>1360</v>
      </c>
      <c r="K57" s="124">
        <v>0.67937000000000003</v>
      </c>
      <c r="L57" s="124">
        <v>23.85876</v>
      </c>
      <c r="M57" s="126" t="s">
        <v>1360</v>
      </c>
      <c r="N57" s="124">
        <v>0.18793000000000001</v>
      </c>
      <c r="O57" s="124">
        <v>0.30356</v>
      </c>
      <c r="P57" s="124">
        <v>2410.44</v>
      </c>
      <c r="Q57" s="124">
        <v>0.77300000000000002</v>
      </c>
      <c r="R57" s="124">
        <v>8.5999999999999993E-2</v>
      </c>
      <c r="S57" s="124">
        <v>0.42899999999999999</v>
      </c>
      <c r="T57" s="124">
        <v>0.55500000000000005</v>
      </c>
      <c r="U57" s="126" t="s">
        <v>1360</v>
      </c>
      <c r="V57" s="124">
        <v>269.29599999999999</v>
      </c>
      <c r="W57" s="124">
        <v>0.13</v>
      </c>
      <c r="X57" s="124">
        <v>5.0999999999999997E-2</v>
      </c>
      <c r="Y57" s="124">
        <v>53.17</v>
      </c>
      <c r="Z57" s="124">
        <v>5.1999999999999998E-2</v>
      </c>
      <c r="AA57" s="124">
        <v>0.35732999999999998</v>
      </c>
      <c r="AB57" s="124">
        <v>0.22506000000000001</v>
      </c>
      <c r="AC57" s="124">
        <v>8.1999999999999993</v>
      </c>
      <c r="AD57" s="124">
        <v>0.313</v>
      </c>
    </row>
    <row r="58" spans="1:30" x14ac:dyDescent="0.3">
      <c r="A58" s="127" t="s">
        <v>745</v>
      </c>
      <c r="B58" s="127" t="s">
        <v>1360</v>
      </c>
      <c r="C58" s="133">
        <v>6.8155599999999996</v>
      </c>
      <c r="D58" s="133">
        <v>0.56601000000000001</v>
      </c>
      <c r="E58" s="133">
        <v>0.17399999999999999</v>
      </c>
      <c r="F58" s="133">
        <v>0.22631999999999999</v>
      </c>
      <c r="G58" s="133">
        <v>2.2749999999999999E-2</v>
      </c>
      <c r="H58" s="133">
        <v>3875.6575800000001</v>
      </c>
      <c r="I58" s="127" t="s">
        <v>1360</v>
      </c>
      <c r="J58" s="127" t="s">
        <v>1360</v>
      </c>
      <c r="K58" s="133">
        <v>0.67937000000000003</v>
      </c>
      <c r="L58" s="133">
        <v>23.85876</v>
      </c>
      <c r="M58" s="127" t="s">
        <v>1360</v>
      </c>
      <c r="N58" s="133">
        <v>0.18793000000000001</v>
      </c>
      <c r="O58" s="133">
        <v>0.30356</v>
      </c>
      <c r="P58" s="133">
        <v>2410.44</v>
      </c>
      <c r="Q58" s="133">
        <v>0.77300000000000002</v>
      </c>
      <c r="R58" s="133">
        <v>8.5999999999999993E-2</v>
      </c>
      <c r="S58" s="133">
        <v>0.42899999999999999</v>
      </c>
      <c r="T58" s="133">
        <v>0.55500000000000005</v>
      </c>
      <c r="U58" s="127" t="s">
        <v>1360</v>
      </c>
      <c r="V58" s="133">
        <v>269.29599999999999</v>
      </c>
      <c r="W58" s="133">
        <v>0.13</v>
      </c>
      <c r="X58" s="133">
        <v>5.0999999999999997E-2</v>
      </c>
      <c r="Y58" s="133">
        <v>53.17</v>
      </c>
      <c r="Z58" s="133">
        <v>5.1999999999999998E-2</v>
      </c>
      <c r="AA58" s="133">
        <v>0.35732999999999998</v>
      </c>
      <c r="AB58" s="133">
        <v>0.22506000000000001</v>
      </c>
      <c r="AC58" s="133">
        <v>8.1999999999999993</v>
      </c>
      <c r="AD58" s="133">
        <v>0.313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1392</v>
      </c>
      <c r="C5" s="1"/>
      <c r="D5" s="1"/>
      <c r="E5" s="1"/>
      <c r="F5" s="1"/>
      <c r="G5" s="1"/>
      <c r="H5" s="1"/>
    </row>
    <row r="6" spans="1:8" ht="27.6" x14ac:dyDescent="0.3">
      <c r="A6" s="1"/>
      <c r="B6" s="3" t="s">
        <v>66</v>
      </c>
      <c r="C6" s="3" t="s">
        <v>3</v>
      </c>
      <c r="D6" s="3" t="s">
        <v>1393</v>
      </c>
      <c r="E6" s="3" t="s">
        <v>7</v>
      </c>
      <c r="F6" s="3" t="s">
        <v>8</v>
      </c>
      <c r="G6" s="3" t="s">
        <v>1394</v>
      </c>
      <c r="H6" s="3" t="s">
        <v>1395</v>
      </c>
    </row>
    <row r="7" spans="1:8" x14ac:dyDescent="0.3">
      <c r="A7" s="1"/>
      <c r="B7" s="87" t="s">
        <v>70</v>
      </c>
      <c r="C7" s="6" t="s">
        <v>486</v>
      </c>
      <c r="D7" s="6" t="s">
        <v>1381</v>
      </c>
      <c r="E7" s="87" t="s">
        <v>1396</v>
      </c>
      <c r="F7" s="87" t="s">
        <v>1397</v>
      </c>
      <c r="G7" s="146">
        <v>5</v>
      </c>
      <c r="H7" s="87"/>
    </row>
    <row r="8" spans="1:8" x14ac:dyDescent="0.3">
      <c r="A8" s="1"/>
      <c r="B8" s="87" t="s">
        <v>70</v>
      </c>
      <c r="C8" s="6" t="s">
        <v>255</v>
      </c>
      <c r="D8" s="6" t="s">
        <v>1398</v>
      </c>
      <c r="E8" s="87" t="s">
        <v>1396</v>
      </c>
      <c r="F8" s="87" t="s">
        <v>1397</v>
      </c>
      <c r="G8" s="146">
        <v>0.04</v>
      </c>
      <c r="H8" s="87"/>
    </row>
    <row r="9" spans="1:8" x14ac:dyDescent="0.3">
      <c r="A9" s="1"/>
      <c r="B9" s="87" t="s">
        <v>70</v>
      </c>
      <c r="C9" s="6" t="s">
        <v>255</v>
      </c>
      <c r="D9" s="6" t="s">
        <v>1399</v>
      </c>
      <c r="E9" s="87" t="s">
        <v>1396</v>
      </c>
      <c r="F9" s="87" t="s">
        <v>1397</v>
      </c>
      <c r="G9" s="146">
        <v>7.0000000000000007E-2</v>
      </c>
      <c r="H9" s="87"/>
    </row>
    <row r="10" spans="1:8" x14ac:dyDescent="0.3">
      <c r="A10" s="1"/>
      <c r="B10" s="87" t="s">
        <v>70</v>
      </c>
      <c r="C10" s="6" t="s">
        <v>255</v>
      </c>
      <c r="D10" s="6" t="s">
        <v>1400</v>
      </c>
      <c r="E10" s="87" t="s">
        <v>1396</v>
      </c>
      <c r="F10" s="87" t="s">
        <v>1397</v>
      </c>
      <c r="G10" s="146">
        <v>0.15</v>
      </c>
      <c r="H10" s="87"/>
    </row>
    <row r="11" spans="1:8" x14ac:dyDescent="0.3">
      <c r="A11" s="1"/>
      <c r="B11" s="87" t="s">
        <v>70</v>
      </c>
      <c r="C11" s="6" t="s">
        <v>255</v>
      </c>
      <c r="D11" s="6" t="s">
        <v>1401</v>
      </c>
      <c r="E11" s="87" t="s">
        <v>1396</v>
      </c>
      <c r="F11" s="87" t="s">
        <v>1397</v>
      </c>
      <c r="G11" s="146">
        <v>1.61</v>
      </c>
      <c r="H11" s="87"/>
    </row>
    <row r="12" spans="1:8" x14ac:dyDescent="0.3">
      <c r="A12" s="1"/>
      <c r="B12" s="87" t="s">
        <v>70</v>
      </c>
      <c r="C12" s="6" t="s">
        <v>255</v>
      </c>
      <c r="D12" s="6" t="s">
        <v>1402</v>
      </c>
      <c r="E12" s="87" t="s">
        <v>1396</v>
      </c>
      <c r="F12" s="87" t="s">
        <v>1397</v>
      </c>
      <c r="G12" s="146">
        <v>0.16</v>
      </c>
      <c r="H12" s="87"/>
    </row>
    <row r="13" spans="1:8" x14ac:dyDescent="0.3">
      <c r="A13" s="1"/>
      <c r="B13" s="87" t="s">
        <v>70</v>
      </c>
      <c r="C13" s="6" t="s">
        <v>255</v>
      </c>
      <c r="D13" s="6" t="s">
        <v>1403</v>
      </c>
      <c r="E13" s="87" t="s">
        <v>1396</v>
      </c>
      <c r="F13" s="87" t="s">
        <v>1397</v>
      </c>
      <c r="G13" s="146">
        <v>0.13</v>
      </c>
      <c r="H13" s="87"/>
    </row>
    <row r="14" spans="1:8" x14ac:dyDescent="0.3">
      <c r="A14" s="1"/>
      <c r="B14" s="87" t="s">
        <v>70</v>
      </c>
      <c r="C14" s="6" t="s">
        <v>255</v>
      </c>
      <c r="D14" s="6" t="s">
        <v>1404</v>
      </c>
      <c r="E14" s="87" t="s">
        <v>1396</v>
      </c>
      <c r="F14" s="87" t="s">
        <v>1397</v>
      </c>
      <c r="G14" s="146">
        <v>0.12</v>
      </c>
      <c r="H14" s="87"/>
    </row>
    <row r="15" spans="1:8" x14ac:dyDescent="0.3">
      <c r="A15" s="1"/>
      <c r="B15" s="87" t="s">
        <v>70</v>
      </c>
      <c r="C15" s="6" t="s">
        <v>255</v>
      </c>
      <c r="D15" s="6" t="s">
        <v>1405</v>
      </c>
      <c r="E15" s="87" t="s">
        <v>1396</v>
      </c>
      <c r="F15" s="87" t="s">
        <v>1397</v>
      </c>
      <c r="G15" s="146">
        <v>7.0000000000000007E-2</v>
      </c>
      <c r="H15" s="87"/>
    </row>
    <row r="16" spans="1:8" x14ac:dyDescent="0.3">
      <c r="A16" s="1"/>
      <c r="B16" s="87" t="s">
        <v>70</v>
      </c>
      <c r="C16" s="6" t="s">
        <v>255</v>
      </c>
      <c r="D16" s="6" t="s">
        <v>1406</v>
      </c>
      <c r="E16" s="87" t="s">
        <v>1396</v>
      </c>
      <c r="F16" s="87" t="s">
        <v>1397</v>
      </c>
      <c r="G16" s="146">
        <v>0.24</v>
      </c>
      <c r="H16" s="87"/>
    </row>
    <row r="17" spans="1:8" x14ac:dyDescent="0.3">
      <c r="A17" s="1"/>
      <c r="B17" s="87" t="s">
        <v>70</v>
      </c>
      <c r="C17" s="6" t="s">
        <v>255</v>
      </c>
      <c r="D17" s="6" t="s">
        <v>1407</v>
      </c>
      <c r="E17" s="87" t="s">
        <v>1396</v>
      </c>
      <c r="F17" s="87" t="s">
        <v>1397</v>
      </c>
      <c r="G17" s="146">
        <v>1.53</v>
      </c>
      <c r="H17" s="87"/>
    </row>
    <row r="18" spans="1:8" x14ac:dyDescent="0.3">
      <c r="A18" s="1"/>
      <c r="B18" s="87" t="s">
        <v>70</v>
      </c>
      <c r="C18" s="6" t="s">
        <v>255</v>
      </c>
      <c r="D18" s="6" t="s">
        <v>1408</v>
      </c>
      <c r="E18" s="87" t="s">
        <v>1396</v>
      </c>
      <c r="F18" s="87" t="s">
        <v>1397</v>
      </c>
      <c r="G18" s="146">
        <v>0.12</v>
      </c>
      <c r="H18" s="87"/>
    </row>
    <row r="19" spans="1:8" x14ac:dyDescent="0.3">
      <c r="A19" s="1"/>
      <c r="B19" s="87" t="s">
        <v>70</v>
      </c>
      <c r="C19" s="6" t="s">
        <v>255</v>
      </c>
      <c r="D19" s="6" t="s">
        <v>1409</v>
      </c>
      <c r="E19" s="87" t="s">
        <v>1396</v>
      </c>
      <c r="F19" s="87" t="s">
        <v>1397</v>
      </c>
      <c r="G19" s="146">
        <v>0.3</v>
      </c>
      <c r="H19" s="87"/>
    </row>
    <row r="20" spans="1:8" x14ac:dyDescent="0.3">
      <c r="A20" s="1"/>
      <c r="B20" s="87" t="s">
        <v>70</v>
      </c>
      <c r="C20" s="6" t="s">
        <v>255</v>
      </c>
      <c r="D20" s="6" t="s">
        <v>1410</v>
      </c>
      <c r="E20" s="87" t="s">
        <v>1396</v>
      </c>
      <c r="F20" s="87" t="s">
        <v>1397</v>
      </c>
      <c r="G20" s="146">
        <v>39.048000000000002</v>
      </c>
      <c r="H20" s="87"/>
    </row>
    <row r="21" spans="1:8" x14ac:dyDescent="0.3">
      <c r="A21" s="1"/>
      <c r="B21" s="87" t="s">
        <v>70</v>
      </c>
      <c r="C21" s="6" t="s">
        <v>255</v>
      </c>
      <c r="D21" s="6" t="s">
        <v>1411</v>
      </c>
      <c r="E21" s="87" t="s">
        <v>1396</v>
      </c>
      <c r="F21" s="87" t="s">
        <v>1397</v>
      </c>
      <c r="G21" s="146">
        <v>0.05</v>
      </c>
      <c r="H21" s="87"/>
    </row>
    <row r="22" spans="1:8" x14ac:dyDescent="0.3">
      <c r="A22" s="1"/>
      <c r="B22" s="87" t="s">
        <v>70</v>
      </c>
      <c r="C22" s="6" t="s">
        <v>255</v>
      </c>
      <c r="D22" s="6" t="s">
        <v>1412</v>
      </c>
      <c r="E22" s="87" t="s">
        <v>1396</v>
      </c>
      <c r="F22" s="87" t="s">
        <v>1397</v>
      </c>
      <c r="G22" s="146">
        <v>0.06</v>
      </c>
      <c r="H22" s="87"/>
    </row>
    <row r="23" spans="1:8" x14ac:dyDescent="0.3">
      <c r="A23" s="1"/>
      <c r="B23" s="87" t="s">
        <v>70</v>
      </c>
      <c r="C23" s="6" t="s">
        <v>255</v>
      </c>
      <c r="D23" s="6" t="s">
        <v>1413</v>
      </c>
      <c r="E23" s="87" t="s">
        <v>1396</v>
      </c>
      <c r="F23" s="87" t="s">
        <v>1397</v>
      </c>
      <c r="G23" s="146">
        <v>0.05</v>
      </c>
      <c r="H23" s="87"/>
    </row>
    <row r="24" spans="1:8" x14ac:dyDescent="0.3">
      <c r="A24" s="1"/>
      <c r="B24" s="87" t="s">
        <v>70</v>
      </c>
      <c r="C24" s="6" t="s">
        <v>255</v>
      </c>
      <c r="D24" s="6" t="s">
        <v>1414</v>
      </c>
      <c r="E24" s="87" t="s">
        <v>1396</v>
      </c>
      <c r="F24" s="87" t="s">
        <v>1397</v>
      </c>
      <c r="G24" s="146">
        <v>0.12</v>
      </c>
      <c r="H24" s="87"/>
    </row>
    <row r="25" spans="1:8" x14ac:dyDescent="0.3">
      <c r="A25" s="1"/>
      <c r="B25" s="87" t="s">
        <v>70</v>
      </c>
      <c r="C25" s="6" t="s">
        <v>255</v>
      </c>
      <c r="D25" s="6" t="s">
        <v>1415</v>
      </c>
      <c r="E25" s="87" t="s">
        <v>1396</v>
      </c>
      <c r="F25" s="87" t="s">
        <v>1397</v>
      </c>
      <c r="G25" s="146">
        <v>0.25</v>
      </c>
      <c r="H25" s="87"/>
    </row>
    <row r="26" spans="1:8" x14ac:dyDescent="0.3">
      <c r="A26" s="1"/>
      <c r="B26" s="87" t="s">
        <v>70</v>
      </c>
      <c r="C26" s="6" t="s">
        <v>255</v>
      </c>
      <c r="D26" s="6" t="s">
        <v>1416</v>
      </c>
      <c r="E26" s="87" t="s">
        <v>1396</v>
      </c>
      <c r="F26" s="87" t="s">
        <v>1397</v>
      </c>
      <c r="G26" s="146">
        <v>0.16</v>
      </c>
      <c r="H26" s="87"/>
    </row>
    <row r="27" spans="1:8" x14ac:dyDescent="0.3">
      <c r="A27" s="1"/>
      <c r="B27" s="87" t="s">
        <v>70</v>
      </c>
      <c r="C27" s="6" t="s">
        <v>255</v>
      </c>
      <c r="D27" s="6" t="s">
        <v>1417</v>
      </c>
      <c r="E27" s="87" t="s">
        <v>1396</v>
      </c>
      <c r="F27" s="87" t="s">
        <v>1397</v>
      </c>
      <c r="G27" s="146">
        <v>0.14000000000000001</v>
      </c>
      <c r="H27" s="87"/>
    </row>
    <row r="28" spans="1:8" x14ac:dyDescent="0.3">
      <c r="A28" s="1"/>
      <c r="B28" s="87" t="s">
        <v>70</v>
      </c>
      <c r="C28" s="6" t="s">
        <v>255</v>
      </c>
      <c r="D28" s="6" t="s">
        <v>1418</v>
      </c>
      <c r="E28" s="87" t="s">
        <v>1396</v>
      </c>
      <c r="F28" s="87" t="s">
        <v>1397</v>
      </c>
      <c r="G28" s="146">
        <v>0.73</v>
      </c>
      <c r="H28" s="87"/>
    </row>
    <row r="29" spans="1:8" x14ac:dyDescent="0.3">
      <c r="A29" s="1"/>
      <c r="B29" s="87" t="s">
        <v>70</v>
      </c>
      <c r="C29" s="6" t="s">
        <v>133</v>
      </c>
      <c r="D29" s="6" t="s">
        <v>1419</v>
      </c>
      <c r="E29" s="87" t="s">
        <v>1396</v>
      </c>
      <c r="F29" s="87" t="s">
        <v>1397</v>
      </c>
      <c r="G29" s="146">
        <v>3</v>
      </c>
      <c r="H29" s="87"/>
    </row>
    <row r="30" spans="1:8" x14ac:dyDescent="0.3">
      <c r="A30" s="1"/>
      <c r="B30" s="87" t="s">
        <v>70</v>
      </c>
      <c r="C30" s="6" t="s">
        <v>133</v>
      </c>
      <c r="D30" s="6" t="s">
        <v>1420</v>
      </c>
      <c r="E30" s="87" t="s">
        <v>1396</v>
      </c>
      <c r="F30" s="87" t="s">
        <v>1421</v>
      </c>
      <c r="G30" s="146">
        <v>55.4</v>
      </c>
      <c r="H30" s="87"/>
    </row>
    <row r="31" spans="1:8" x14ac:dyDescent="0.3">
      <c r="A31" s="1"/>
      <c r="B31" s="87" t="s">
        <v>70</v>
      </c>
      <c r="C31" s="6" t="s">
        <v>133</v>
      </c>
      <c r="D31" s="6" t="s">
        <v>1420</v>
      </c>
      <c r="E31" s="87" t="s">
        <v>1422</v>
      </c>
      <c r="F31" s="87" t="s">
        <v>1397</v>
      </c>
      <c r="G31" s="146">
        <v>26.369</v>
      </c>
      <c r="H31" s="87"/>
    </row>
    <row r="32" spans="1:8" x14ac:dyDescent="0.3">
      <c r="A32" s="1"/>
      <c r="B32" s="87" t="s">
        <v>70</v>
      </c>
      <c r="C32" s="6" t="s">
        <v>133</v>
      </c>
      <c r="D32" s="6" t="s">
        <v>1423</v>
      </c>
      <c r="E32" s="87" t="s">
        <v>1396</v>
      </c>
      <c r="F32" s="87" t="s">
        <v>1397</v>
      </c>
      <c r="G32" s="146">
        <v>6.2</v>
      </c>
      <c r="H32" s="87"/>
    </row>
    <row r="33" spans="1:8" x14ac:dyDescent="0.3">
      <c r="A33" s="1"/>
      <c r="B33" s="87" t="s">
        <v>70</v>
      </c>
      <c r="C33" s="6" t="s">
        <v>133</v>
      </c>
      <c r="D33" s="6" t="s">
        <v>1424</v>
      </c>
      <c r="E33" s="87" t="s">
        <v>1396</v>
      </c>
      <c r="F33" s="87" t="s">
        <v>1397</v>
      </c>
      <c r="G33" s="146">
        <v>2.69</v>
      </c>
      <c r="H33"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1425</v>
      </c>
      <c r="C5" s="1"/>
      <c r="D5" s="1"/>
      <c r="E5" s="1"/>
      <c r="F5" s="1"/>
      <c r="G5" s="1"/>
      <c r="H5" s="1"/>
    </row>
    <row r="6" spans="1:8" ht="27.6" x14ac:dyDescent="0.3">
      <c r="A6" s="1"/>
      <c r="B6" s="3" t="s">
        <v>66</v>
      </c>
      <c r="C6" s="3" t="s">
        <v>3</v>
      </c>
      <c r="D6" s="3" t="s">
        <v>1393</v>
      </c>
      <c r="E6" s="3" t="s">
        <v>7</v>
      </c>
      <c r="F6" s="3" t="s">
        <v>8</v>
      </c>
      <c r="G6" s="3" t="s">
        <v>1394</v>
      </c>
      <c r="H6" s="3" t="s">
        <v>1395</v>
      </c>
    </row>
    <row r="7" spans="1:8" x14ac:dyDescent="0.3">
      <c r="A7" s="1"/>
      <c r="B7" s="87" t="s">
        <v>70</v>
      </c>
      <c r="C7" s="6" t="s">
        <v>486</v>
      </c>
      <c r="D7" s="6" t="s">
        <v>1381</v>
      </c>
      <c r="E7" s="87" t="s">
        <v>1396</v>
      </c>
      <c r="F7" s="87" t="s">
        <v>1397</v>
      </c>
      <c r="G7" s="146">
        <v>0</v>
      </c>
      <c r="H7" s="87"/>
    </row>
    <row r="8" spans="1:8" x14ac:dyDescent="0.3">
      <c r="A8" s="1"/>
      <c r="B8" s="87" t="s">
        <v>70</v>
      </c>
      <c r="C8" s="6" t="s">
        <v>486</v>
      </c>
      <c r="D8" s="6" t="s">
        <v>1426</v>
      </c>
      <c r="E8" s="87" t="s">
        <v>1396</v>
      </c>
      <c r="F8" s="87" t="s">
        <v>1397</v>
      </c>
      <c r="G8" s="146">
        <v>0.06</v>
      </c>
      <c r="H8" s="87"/>
    </row>
    <row r="9" spans="1:8" x14ac:dyDescent="0.3">
      <c r="A9" s="1"/>
      <c r="B9" s="87" t="s">
        <v>70</v>
      </c>
      <c r="C9" s="6" t="s">
        <v>255</v>
      </c>
      <c r="D9" s="6" t="s">
        <v>1368</v>
      </c>
      <c r="E9" s="87" t="s">
        <v>1396</v>
      </c>
      <c r="F9" s="87" t="s">
        <v>1397</v>
      </c>
      <c r="G9" s="146">
        <v>25.507999999999999</v>
      </c>
      <c r="H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0" t="s">
        <v>0</v>
      </c>
      <c r="C3" s="191"/>
      <c r="D3" s="191"/>
      <c r="E3" s="191"/>
      <c r="F3" s="191"/>
      <c r="G3" s="191"/>
      <c r="H3" s="1"/>
      <c r="I3" s="1"/>
      <c r="J3" s="1"/>
    </row>
    <row r="4" spans="1:10" ht="0" hidden="1" customHeight="1" x14ac:dyDescent="0.3">
      <c r="A4" s="1"/>
      <c r="B4" s="1"/>
      <c r="C4" s="1"/>
      <c r="D4" s="1"/>
      <c r="E4" s="1"/>
      <c r="F4" s="1"/>
      <c r="G4" s="1"/>
      <c r="H4" s="1"/>
      <c r="I4" s="1"/>
      <c r="J4" s="1"/>
    </row>
    <row r="5" spans="1:10" ht="22.8" x14ac:dyDescent="0.4">
      <c r="A5" s="1"/>
      <c r="B5" s="22" t="s">
        <v>1427</v>
      </c>
      <c r="C5" s="1"/>
      <c r="D5" s="1"/>
      <c r="E5" s="1"/>
      <c r="F5" s="1"/>
      <c r="G5" s="1"/>
      <c r="H5" s="1"/>
      <c r="I5" s="1"/>
      <c r="J5" s="1"/>
    </row>
    <row r="6" spans="1:10" ht="27" customHeight="1" x14ac:dyDescent="0.3">
      <c r="A6" s="1"/>
      <c r="B6" s="7" t="s">
        <v>66</v>
      </c>
      <c r="C6" s="7" t="s">
        <v>3</v>
      </c>
      <c r="D6" s="7" t="s">
        <v>34</v>
      </c>
      <c r="E6" s="7" t="s">
        <v>1428</v>
      </c>
      <c r="F6" s="7" t="s">
        <v>7</v>
      </c>
      <c r="G6" s="7" t="s">
        <v>1429</v>
      </c>
      <c r="H6" s="7" t="s">
        <v>1430</v>
      </c>
      <c r="I6" s="7" t="s">
        <v>1431</v>
      </c>
      <c r="J6" s="7" t="s">
        <v>1432</v>
      </c>
    </row>
    <row r="7" spans="1:10" x14ac:dyDescent="0.3">
      <c r="A7" s="1"/>
      <c r="B7" s="147" t="s">
        <v>70</v>
      </c>
      <c r="C7" s="4" t="s">
        <v>73</v>
      </c>
      <c r="D7" s="4" t="s">
        <v>990</v>
      </c>
      <c r="E7" s="4" t="s">
        <v>1433</v>
      </c>
      <c r="F7" s="148">
        <v>608.94000000000005</v>
      </c>
      <c r="G7" s="148">
        <v>608.93799999999999</v>
      </c>
      <c r="H7" s="148">
        <v>0</v>
      </c>
      <c r="I7" s="4" t="s">
        <v>1434</v>
      </c>
      <c r="J7" s="5" t="s">
        <v>1435</v>
      </c>
    </row>
    <row r="8" spans="1:10" x14ac:dyDescent="0.3">
      <c r="A8" s="1"/>
      <c r="B8" s="147" t="s">
        <v>70</v>
      </c>
      <c r="C8" s="4" t="s">
        <v>73</v>
      </c>
      <c r="D8" s="4" t="s">
        <v>990</v>
      </c>
      <c r="E8" s="4" t="s">
        <v>1436</v>
      </c>
      <c r="F8" s="148">
        <v>355.45</v>
      </c>
      <c r="G8" s="148">
        <v>355.44900000000001</v>
      </c>
      <c r="H8" s="148">
        <v>0</v>
      </c>
      <c r="I8" s="4" t="s">
        <v>1434</v>
      </c>
      <c r="J8" s="5" t="s">
        <v>1435</v>
      </c>
    </row>
    <row r="9" spans="1:10" x14ac:dyDescent="0.3">
      <c r="A9" s="1"/>
      <c r="B9" s="147" t="s">
        <v>70</v>
      </c>
      <c r="C9" s="4" t="s">
        <v>73</v>
      </c>
      <c r="D9" s="4" t="s">
        <v>992</v>
      </c>
      <c r="E9" s="4" t="s">
        <v>1433</v>
      </c>
      <c r="F9" s="148">
        <v>355.82</v>
      </c>
      <c r="G9" s="148">
        <v>355.82400000000001</v>
      </c>
      <c r="H9" s="148">
        <v>0</v>
      </c>
      <c r="I9" s="4" t="s">
        <v>1434</v>
      </c>
      <c r="J9" s="5" t="s">
        <v>1435</v>
      </c>
    </row>
    <row r="10" spans="1:10" x14ac:dyDescent="0.3">
      <c r="A10" s="1"/>
      <c r="B10" s="147" t="s">
        <v>70</v>
      </c>
      <c r="C10" s="4" t="s">
        <v>73</v>
      </c>
      <c r="D10" s="4" t="s">
        <v>992</v>
      </c>
      <c r="E10" s="4" t="s">
        <v>1436</v>
      </c>
      <c r="F10" s="148">
        <v>33.81</v>
      </c>
      <c r="G10" s="148">
        <v>33.811</v>
      </c>
      <c r="H10" s="148">
        <v>0</v>
      </c>
      <c r="I10" s="4" t="s">
        <v>1434</v>
      </c>
      <c r="J10" s="5" t="s">
        <v>1435</v>
      </c>
    </row>
    <row r="11" spans="1:10" x14ac:dyDescent="0.3">
      <c r="A11" s="1"/>
      <c r="B11" s="147" t="s">
        <v>70</v>
      </c>
      <c r="C11" s="4" t="s">
        <v>255</v>
      </c>
      <c r="D11" s="4" t="s">
        <v>995</v>
      </c>
      <c r="E11" s="4" t="s">
        <v>1433</v>
      </c>
      <c r="F11" s="148">
        <v>492.81</v>
      </c>
      <c r="G11" s="148">
        <v>492.81</v>
      </c>
      <c r="H11" s="148">
        <v>0</v>
      </c>
      <c r="I11" s="4" t="s">
        <v>1434</v>
      </c>
      <c r="J11" s="5" t="s">
        <v>480</v>
      </c>
    </row>
    <row r="12" spans="1:10" x14ac:dyDescent="0.3">
      <c r="A12" s="1"/>
      <c r="B12" s="147" t="s">
        <v>70</v>
      </c>
      <c r="C12" s="4" t="s">
        <v>78</v>
      </c>
      <c r="D12" s="4" t="s">
        <v>998</v>
      </c>
      <c r="E12" s="4" t="s">
        <v>1433</v>
      </c>
      <c r="F12" s="148">
        <v>148.66999999999999</v>
      </c>
      <c r="G12" s="148">
        <v>148.66999999999999</v>
      </c>
      <c r="H12" s="148">
        <v>0</v>
      </c>
      <c r="I12" s="4" t="s">
        <v>1434</v>
      </c>
      <c r="J12" s="5" t="s">
        <v>480</v>
      </c>
    </row>
    <row r="13" spans="1:10" x14ac:dyDescent="0.3">
      <c r="A13" s="1"/>
      <c r="B13" s="147" t="s">
        <v>70</v>
      </c>
      <c r="C13" s="4" t="s">
        <v>78</v>
      </c>
      <c r="D13" s="4" t="s">
        <v>1001</v>
      </c>
      <c r="E13" s="4" t="s">
        <v>1433</v>
      </c>
      <c r="F13" s="148">
        <v>9870</v>
      </c>
      <c r="G13" s="148">
        <v>9870</v>
      </c>
      <c r="H13" s="148">
        <v>0</v>
      </c>
      <c r="I13" s="4" t="s">
        <v>1434</v>
      </c>
      <c r="J13" s="5" t="s">
        <v>480</v>
      </c>
    </row>
    <row r="14" spans="1:10" x14ac:dyDescent="0.3">
      <c r="A14" s="1"/>
      <c r="B14" s="147" t="s">
        <v>70</v>
      </c>
      <c r="C14" s="4" t="s">
        <v>85</v>
      </c>
      <c r="D14" s="4" t="s">
        <v>1437</v>
      </c>
      <c r="E14" s="4" t="s">
        <v>1438</v>
      </c>
      <c r="F14" s="148">
        <v>0</v>
      </c>
      <c r="G14" s="148">
        <v>0</v>
      </c>
      <c r="H14" s="148">
        <v>0</v>
      </c>
      <c r="I14" s="4" t="s">
        <v>1439</v>
      </c>
      <c r="J14" s="5" t="s">
        <v>480</v>
      </c>
    </row>
    <row r="15" spans="1:10" x14ac:dyDescent="0.3">
      <c r="A15" s="1"/>
      <c r="B15" s="147" t="s">
        <v>70</v>
      </c>
      <c r="C15" s="4" t="s">
        <v>85</v>
      </c>
      <c r="D15" s="4" t="s">
        <v>1437</v>
      </c>
      <c r="E15" s="4" t="s">
        <v>1433</v>
      </c>
      <c r="F15" s="148">
        <v>0</v>
      </c>
      <c r="G15" s="148">
        <v>0</v>
      </c>
      <c r="H15" s="148">
        <v>0</v>
      </c>
      <c r="I15" s="4" t="s">
        <v>1434</v>
      </c>
      <c r="J15" s="5" t="s">
        <v>480</v>
      </c>
    </row>
    <row r="16" spans="1:10" x14ac:dyDescent="0.3">
      <c r="A16" s="1"/>
      <c r="B16" s="147" t="s">
        <v>70</v>
      </c>
      <c r="C16" s="4" t="s">
        <v>85</v>
      </c>
      <c r="D16" s="4" t="s">
        <v>1017</v>
      </c>
      <c r="E16" s="4" t="s">
        <v>1433</v>
      </c>
      <c r="F16" s="148">
        <v>59902.83</v>
      </c>
      <c r="G16" s="148">
        <v>59902.83</v>
      </c>
      <c r="H16" s="148">
        <v>0</v>
      </c>
      <c r="I16" s="4" t="s">
        <v>1434</v>
      </c>
      <c r="J16" s="5" t="s">
        <v>480</v>
      </c>
    </row>
    <row r="17" spans="1:10" x14ac:dyDescent="0.3">
      <c r="A17" s="1"/>
      <c r="B17" s="147" t="s">
        <v>70</v>
      </c>
      <c r="C17" s="4" t="s">
        <v>85</v>
      </c>
      <c r="D17" s="4" t="s">
        <v>1020</v>
      </c>
      <c r="E17" s="4" t="s">
        <v>1433</v>
      </c>
      <c r="F17" s="148">
        <v>31261.38</v>
      </c>
      <c r="G17" s="148">
        <v>31261.38</v>
      </c>
      <c r="H17" s="148">
        <v>0</v>
      </c>
      <c r="I17" s="4" t="s">
        <v>1434</v>
      </c>
      <c r="J17" s="5" t="s">
        <v>480</v>
      </c>
    </row>
    <row r="18" spans="1:10" x14ac:dyDescent="0.3">
      <c r="A18" s="1"/>
      <c r="B18" s="147" t="s">
        <v>70</v>
      </c>
      <c r="C18" s="4" t="s">
        <v>98</v>
      </c>
      <c r="D18" s="4" t="s">
        <v>99</v>
      </c>
      <c r="E18" s="4" t="s">
        <v>1433</v>
      </c>
      <c r="F18" s="148">
        <v>490.04</v>
      </c>
      <c r="G18" s="148">
        <v>490.04</v>
      </c>
      <c r="H18" s="148">
        <v>0</v>
      </c>
      <c r="I18" s="4" t="s">
        <v>1434</v>
      </c>
      <c r="J18" s="5" t="s">
        <v>480</v>
      </c>
    </row>
    <row r="19" spans="1:10" x14ac:dyDescent="0.3">
      <c r="A19" s="1"/>
      <c r="B19" s="147" t="s">
        <v>70</v>
      </c>
      <c r="C19" s="4" t="s">
        <v>496</v>
      </c>
      <c r="D19" s="4" t="s">
        <v>1032</v>
      </c>
      <c r="E19" s="4" t="s">
        <v>1433</v>
      </c>
      <c r="F19" s="148">
        <v>511.54</v>
      </c>
      <c r="G19" s="148">
        <v>511.54</v>
      </c>
      <c r="H19" s="148">
        <v>0</v>
      </c>
      <c r="I19" s="4" t="s">
        <v>1434</v>
      </c>
      <c r="J19" s="5" t="s">
        <v>480</v>
      </c>
    </row>
    <row r="20" spans="1:10" x14ac:dyDescent="0.3">
      <c r="A20" s="1"/>
      <c r="B20" s="147" t="s">
        <v>70</v>
      </c>
      <c r="C20" s="4" t="s">
        <v>496</v>
      </c>
      <c r="D20" s="4" t="s">
        <v>1033</v>
      </c>
      <c r="E20" s="4" t="s">
        <v>1433</v>
      </c>
      <c r="F20" s="148">
        <v>703.85</v>
      </c>
      <c r="G20" s="148">
        <v>703.85</v>
      </c>
      <c r="H20" s="148">
        <v>0</v>
      </c>
      <c r="I20" s="4" t="s">
        <v>1434</v>
      </c>
      <c r="J20" s="5" t="s">
        <v>480</v>
      </c>
    </row>
    <row r="21" spans="1:10" x14ac:dyDescent="0.3">
      <c r="A21" s="1"/>
      <c r="B21" s="147" t="s">
        <v>70</v>
      </c>
      <c r="C21" s="4" t="s">
        <v>323</v>
      </c>
      <c r="D21" s="4" t="s">
        <v>1037</v>
      </c>
      <c r="E21" s="4" t="s">
        <v>1433</v>
      </c>
      <c r="F21" s="148">
        <v>797.62</v>
      </c>
      <c r="G21" s="148">
        <v>797.39</v>
      </c>
      <c r="H21" s="148">
        <v>0</v>
      </c>
      <c r="I21" s="4" t="s">
        <v>1434</v>
      </c>
      <c r="J21" s="5" t="s">
        <v>1440</v>
      </c>
    </row>
    <row r="22" spans="1:10" x14ac:dyDescent="0.3">
      <c r="A22" s="1"/>
      <c r="B22" s="147" t="s">
        <v>70</v>
      </c>
      <c r="C22" s="4" t="s">
        <v>118</v>
      </c>
      <c r="D22" s="4" t="s">
        <v>1044</v>
      </c>
      <c r="E22" s="4" t="s">
        <v>1433</v>
      </c>
      <c r="F22" s="148">
        <v>2179.54</v>
      </c>
      <c r="G22" s="148">
        <v>2179.54</v>
      </c>
      <c r="H22" s="148">
        <v>0</v>
      </c>
      <c r="I22" s="4" t="s">
        <v>1434</v>
      </c>
      <c r="J22" s="5" t="s">
        <v>480</v>
      </c>
    </row>
    <row r="23" spans="1:10" x14ac:dyDescent="0.3">
      <c r="A23" s="1"/>
      <c r="B23" s="147" t="s">
        <v>70</v>
      </c>
      <c r="C23" s="4" t="s">
        <v>118</v>
      </c>
      <c r="D23" s="4" t="s">
        <v>123</v>
      </c>
      <c r="E23" s="4" t="s">
        <v>1433</v>
      </c>
      <c r="F23" s="148">
        <v>2499.61</v>
      </c>
      <c r="G23" s="148">
        <v>2499.61</v>
      </c>
      <c r="H23" s="148">
        <v>0</v>
      </c>
      <c r="I23" s="4" t="s">
        <v>1434</v>
      </c>
      <c r="J23" s="5" t="s">
        <v>480</v>
      </c>
    </row>
    <row r="24" spans="1:10" x14ac:dyDescent="0.3">
      <c r="A24" s="1"/>
      <c r="B24" s="147" t="s">
        <v>70</v>
      </c>
      <c r="C24" s="4" t="s">
        <v>489</v>
      </c>
      <c r="D24" s="4" t="s">
        <v>1057</v>
      </c>
      <c r="E24" s="4" t="s">
        <v>1433</v>
      </c>
      <c r="F24" s="148">
        <v>6407.7</v>
      </c>
      <c r="G24" s="148">
        <v>6407.7</v>
      </c>
      <c r="H24" s="148">
        <v>0</v>
      </c>
      <c r="I24" s="4" t="s">
        <v>1434</v>
      </c>
      <c r="J24" s="5" t="s">
        <v>1441</v>
      </c>
    </row>
    <row r="25" spans="1:10" x14ac:dyDescent="0.3">
      <c r="A25" s="1"/>
      <c r="B25" s="147" t="s">
        <v>70</v>
      </c>
      <c r="C25" s="4" t="s">
        <v>130</v>
      </c>
      <c r="D25" s="4" t="s">
        <v>131</v>
      </c>
      <c r="E25" s="4" t="s">
        <v>1433</v>
      </c>
      <c r="F25" s="148">
        <v>57581.84</v>
      </c>
      <c r="G25" s="148">
        <v>57581.84</v>
      </c>
      <c r="H25" s="148">
        <v>0</v>
      </c>
      <c r="I25" s="4" t="s">
        <v>1434</v>
      </c>
      <c r="J25" s="5" t="s">
        <v>480</v>
      </c>
    </row>
    <row r="26" spans="1:10" x14ac:dyDescent="0.3">
      <c r="A26" s="1"/>
      <c r="B26" s="147" t="s">
        <v>70</v>
      </c>
      <c r="C26" s="4" t="s">
        <v>406</v>
      </c>
      <c r="D26" s="4" t="s">
        <v>1062</v>
      </c>
      <c r="E26" s="4" t="s">
        <v>1433</v>
      </c>
      <c r="F26" s="148">
        <v>17.100000000000001</v>
      </c>
      <c r="G26" s="148">
        <v>17.100000000000001</v>
      </c>
      <c r="H26" s="148">
        <v>0</v>
      </c>
      <c r="I26" s="4" t="s">
        <v>1434</v>
      </c>
      <c r="J26" s="5" t="s">
        <v>480</v>
      </c>
    </row>
    <row r="27" spans="1:10" x14ac:dyDescent="0.3">
      <c r="A27" s="1"/>
      <c r="B27" s="147" t="s">
        <v>70</v>
      </c>
      <c r="C27" s="4" t="s">
        <v>406</v>
      </c>
      <c r="D27" s="4" t="s">
        <v>1062</v>
      </c>
      <c r="E27" s="4" t="s">
        <v>1436</v>
      </c>
      <c r="F27" s="148">
        <v>544.62</v>
      </c>
      <c r="G27" s="148">
        <v>544.62</v>
      </c>
      <c r="H27" s="148">
        <v>0</v>
      </c>
      <c r="I27" s="4" t="s">
        <v>1434</v>
      </c>
      <c r="J27" s="5" t="s">
        <v>480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22.8" x14ac:dyDescent="0.4">
      <c r="A5" s="1"/>
      <c r="B5" s="22" t="s">
        <v>1442</v>
      </c>
      <c r="C5" s="1"/>
      <c r="D5" s="1"/>
      <c r="E5" s="1"/>
      <c r="F5" s="1"/>
      <c r="G5" s="1"/>
    </row>
    <row r="6" spans="1:7" ht="27" customHeight="1" x14ac:dyDescent="0.3">
      <c r="A6" s="1"/>
      <c r="B6" s="194" t="s">
        <v>1443</v>
      </c>
      <c r="C6" s="194"/>
      <c r="D6" s="194"/>
      <c r="E6" s="194"/>
      <c r="F6" s="194"/>
      <c r="G6" s="194"/>
    </row>
    <row r="7" spans="1:7" ht="27" customHeight="1" x14ac:dyDescent="0.3">
      <c r="A7" s="1"/>
      <c r="B7" s="3" t="s">
        <v>3</v>
      </c>
      <c r="C7" s="3" t="s">
        <v>34</v>
      </c>
      <c r="D7" s="3" t="s">
        <v>1444</v>
      </c>
      <c r="E7" s="3" t="s">
        <v>1428</v>
      </c>
      <c r="F7" s="3" t="s">
        <v>977</v>
      </c>
      <c r="G7" s="3" t="s">
        <v>1445</v>
      </c>
    </row>
    <row r="8" spans="1:7" x14ac:dyDescent="0.3">
      <c r="A8" s="1"/>
      <c r="B8" s="87" t="s">
        <v>161</v>
      </c>
      <c r="C8" s="87" t="s">
        <v>926</v>
      </c>
      <c r="D8" s="87" t="s">
        <v>1446</v>
      </c>
      <c r="E8" s="87" t="s">
        <v>1447</v>
      </c>
      <c r="F8" s="87" t="s">
        <v>1439</v>
      </c>
      <c r="G8" s="149">
        <v>0</v>
      </c>
    </row>
    <row r="9" spans="1:7" x14ac:dyDescent="0.3">
      <c r="A9" s="1"/>
      <c r="B9" s="87" t="s">
        <v>530</v>
      </c>
      <c r="C9" s="87" t="s">
        <v>980</v>
      </c>
      <c r="D9" s="87" t="s">
        <v>980</v>
      </c>
      <c r="E9" s="87" t="s">
        <v>1447</v>
      </c>
      <c r="F9" s="87" t="s">
        <v>1439</v>
      </c>
      <c r="G9" s="149">
        <v>1297.6199999999999</v>
      </c>
    </row>
    <row r="10" spans="1:7" x14ac:dyDescent="0.3">
      <c r="A10" s="1"/>
      <c r="B10" s="87" t="s">
        <v>172</v>
      </c>
      <c r="C10" s="87" t="s">
        <v>982</v>
      </c>
      <c r="D10" s="87" t="s">
        <v>136</v>
      </c>
      <c r="E10" s="87" t="s">
        <v>1447</v>
      </c>
      <c r="F10" s="87" t="s">
        <v>1439</v>
      </c>
      <c r="G10" s="149">
        <v>0</v>
      </c>
    </row>
    <row r="11" spans="1:7" x14ac:dyDescent="0.3">
      <c r="A11" s="1"/>
      <c r="B11" s="87" t="s">
        <v>528</v>
      </c>
      <c r="C11" s="87" t="s">
        <v>931</v>
      </c>
      <c r="D11" s="87" t="s">
        <v>1448</v>
      </c>
      <c r="E11" s="87" t="s">
        <v>1447</v>
      </c>
      <c r="F11" s="87" t="s">
        <v>1439</v>
      </c>
      <c r="G11" s="149">
        <v>964.24</v>
      </c>
    </row>
    <row r="12" spans="1:7" x14ac:dyDescent="0.3">
      <c r="A12" s="1"/>
      <c r="B12" s="87" t="s">
        <v>528</v>
      </c>
      <c r="C12" s="87" t="s">
        <v>931</v>
      </c>
      <c r="D12" s="87" t="s">
        <v>1449</v>
      </c>
      <c r="E12" s="87" t="s">
        <v>1447</v>
      </c>
      <c r="F12" s="87" t="s">
        <v>1439</v>
      </c>
      <c r="G12" s="149">
        <v>3.22</v>
      </c>
    </row>
    <row r="13" spans="1:7" x14ac:dyDescent="0.3">
      <c r="A13" s="1"/>
      <c r="B13" s="87" t="s">
        <v>73</v>
      </c>
      <c r="C13" s="87" t="s">
        <v>990</v>
      </c>
      <c r="D13" s="87" t="s">
        <v>1450</v>
      </c>
      <c r="E13" s="87" t="s">
        <v>1433</v>
      </c>
      <c r="F13" s="87" t="s">
        <v>1434</v>
      </c>
      <c r="G13" s="149">
        <v>0</v>
      </c>
    </row>
    <row r="14" spans="1:7" x14ac:dyDescent="0.3">
      <c r="A14" s="1"/>
      <c r="B14" s="87" t="s">
        <v>73</v>
      </c>
      <c r="C14" s="87" t="s">
        <v>990</v>
      </c>
      <c r="D14" s="87" t="s">
        <v>1450</v>
      </c>
      <c r="E14" s="87" t="s">
        <v>1436</v>
      </c>
      <c r="F14" s="87" t="s">
        <v>1434</v>
      </c>
      <c r="G14" s="149">
        <v>0</v>
      </c>
    </row>
    <row r="15" spans="1:7" x14ac:dyDescent="0.3">
      <c r="A15" s="1"/>
      <c r="B15" s="87" t="s">
        <v>73</v>
      </c>
      <c r="C15" s="87" t="s">
        <v>990</v>
      </c>
      <c r="D15" s="87" t="s">
        <v>1451</v>
      </c>
      <c r="E15" s="87" t="s">
        <v>1433</v>
      </c>
      <c r="F15" s="87" t="s">
        <v>1434</v>
      </c>
      <c r="G15" s="149">
        <v>0</v>
      </c>
    </row>
    <row r="16" spans="1:7" x14ac:dyDescent="0.3">
      <c r="A16" s="1"/>
      <c r="B16" s="87" t="s">
        <v>73</v>
      </c>
      <c r="C16" s="87" t="s">
        <v>990</v>
      </c>
      <c r="D16" s="87" t="s">
        <v>1451</v>
      </c>
      <c r="E16" s="87" t="s">
        <v>1436</v>
      </c>
      <c r="F16" s="87" t="s">
        <v>1434</v>
      </c>
      <c r="G16" s="149">
        <v>0</v>
      </c>
    </row>
    <row r="17" spans="1:7" x14ac:dyDescent="0.3">
      <c r="A17" s="1"/>
      <c r="B17" s="87" t="s">
        <v>73</v>
      </c>
      <c r="C17" s="87" t="s">
        <v>990</v>
      </c>
      <c r="D17" s="87" t="s">
        <v>1452</v>
      </c>
      <c r="E17" s="87" t="s">
        <v>1433</v>
      </c>
      <c r="F17" s="87" t="s">
        <v>1434</v>
      </c>
      <c r="G17" s="149">
        <v>0</v>
      </c>
    </row>
    <row r="18" spans="1:7" x14ac:dyDescent="0.3">
      <c r="A18" s="1"/>
      <c r="B18" s="87" t="s">
        <v>73</v>
      </c>
      <c r="C18" s="87" t="s">
        <v>992</v>
      </c>
      <c r="D18" s="87" t="s">
        <v>1453</v>
      </c>
      <c r="E18" s="87" t="s">
        <v>1433</v>
      </c>
      <c r="F18" s="87" t="s">
        <v>1434</v>
      </c>
      <c r="G18" s="149">
        <v>0</v>
      </c>
    </row>
    <row r="19" spans="1:7" x14ac:dyDescent="0.3">
      <c r="A19" s="1"/>
      <c r="B19" s="87" t="s">
        <v>73</v>
      </c>
      <c r="C19" s="87" t="s">
        <v>992</v>
      </c>
      <c r="D19" s="87" t="s">
        <v>1453</v>
      </c>
      <c r="E19" s="87" t="s">
        <v>1436</v>
      </c>
      <c r="F19" s="87" t="s">
        <v>1434</v>
      </c>
      <c r="G19" s="149">
        <v>0</v>
      </c>
    </row>
    <row r="20" spans="1:7" x14ac:dyDescent="0.3">
      <c r="A20" s="1"/>
      <c r="B20" s="87" t="s">
        <v>73</v>
      </c>
      <c r="C20" s="87" t="s">
        <v>992</v>
      </c>
      <c r="D20" s="87" t="s">
        <v>1454</v>
      </c>
      <c r="E20" s="87" t="s">
        <v>1433</v>
      </c>
      <c r="F20" s="87" t="s">
        <v>1434</v>
      </c>
      <c r="G20" s="149">
        <v>0</v>
      </c>
    </row>
    <row r="21" spans="1:7" x14ac:dyDescent="0.3">
      <c r="A21" s="1"/>
      <c r="B21" s="87" t="s">
        <v>73</v>
      </c>
      <c r="C21" s="87" t="s">
        <v>992</v>
      </c>
      <c r="D21" s="87" t="s">
        <v>1454</v>
      </c>
      <c r="E21" s="87" t="s">
        <v>1436</v>
      </c>
      <c r="F21" s="87" t="s">
        <v>1434</v>
      </c>
      <c r="G21" s="149">
        <v>0</v>
      </c>
    </row>
    <row r="22" spans="1:7" x14ac:dyDescent="0.3">
      <c r="A22" s="1"/>
      <c r="B22" s="87" t="s">
        <v>73</v>
      </c>
      <c r="C22" s="87" t="s">
        <v>992</v>
      </c>
      <c r="D22" s="87" t="s">
        <v>1455</v>
      </c>
      <c r="E22" s="87" t="s">
        <v>1433</v>
      </c>
      <c r="F22" s="87" t="s">
        <v>1434</v>
      </c>
      <c r="G22" s="149">
        <v>0</v>
      </c>
    </row>
    <row r="23" spans="1:7" x14ac:dyDescent="0.3">
      <c r="A23" s="1"/>
      <c r="B23" s="87" t="s">
        <v>73</v>
      </c>
      <c r="C23" s="87" t="s">
        <v>992</v>
      </c>
      <c r="D23" s="87" t="s">
        <v>1455</v>
      </c>
      <c r="E23" s="87" t="s">
        <v>1436</v>
      </c>
      <c r="F23" s="87" t="s">
        <v>1434</v>
      </c>
      <c r="G23" s="149">
        <v>0</v>
      </c>
    </row>
    <row r="24" spans="1:7" x14ac:dyDescent="0.3">
      <c r="A24" s="1"/>
      <c r="B24" s="87" t="s">
        <v>248</v>
      </c>
      <c r="C24" s="87" t="s">
        <v>993</v>
      </c>
      <c r="D24" s="87" t="s">
        <v>1456</v>
      </c>
      <c r="E24" s="87" t="s">
        <v>1457</v>
      </c>
      <c r="F24" s="87" t="s">
        <v>1434</v>
      </c>
      <c r="G24" s="149">
        <v>0</v>
      </c>
    </row>
    <row r="25" spans="1:7" x14ac:dyDescent="0.3">
      <c r="A25" s="1"/>
      <c r="B25" s="87" t="s">
        <v>248</v>
      </c>
      <c r="C25" s="87" t="s">
        <v>993</v>
      </c>
      <c r="D25" s="87" t="s">
        <v>1458</v>
      </c>
      <c r="E25" s="87" t="s">
        <v>1457</v>
      </c>
      <c r="F25" s="87" t="s">
        <v>1434</v>
      </c>
      <c r="G25" s="149">
        <v>0</v>
      </c>
    </row>
    <row r="26" spans="1:7" x14ac:dyDescent="0.3">
      <c r="A26" s="1"/>
      <c r="B26" s="87" t="s">
        <v>248</v>
      </c>
      <c r="C26" s="87" t="s">
        <v>993</v>
      </c>
      <c r="D26" s="87" t="s">
        <v>1459</v>
      </c>
      <c r="E26" s="87" t="s">
        <v>1457</v>
      </c>
      <c r="F26" s="87" t="s">
        <v>1434</v>
      </c>
      <c r="G26" s="149">
        <v>0</v>
      </c>
    </row>
    <row r="27" spans="1:7" x14ac:dyDescent="0.3">
      <c r="A27" s="1"/>
      <c r="B27" s="87" t="s">
        <v>248</v>
      </c>
      <c r="C27" s="87" t="s">
        <v>993</v>
      </c>
      <c r="D27" s="87" t="s">
        <v>1460</v>
      </c>
      <c r="E27" s="87" t="s">
        <v>1457</v>
      </c>
      <c r="F27" s="87" t="s">
        <v>1434</v>
      </c>
      <c r="G27" s="149">
        <v>0</v>
      </c>
    </row>
    <row r="28" spans="1:7" x14ac:dyDescent="0.3">
      <c r="A28" s="1"/>
      <c r="B28" s="87" t="s">
        <v>255</v>
      </c>
      <c r="C28" s="87" t="s">
        <v>995</v>
      </c>
      <c r="D28" s="87" t="s">
        <v>996</v>
      </c>
      <c r="E28" s="87" t="s">
        <v>1433</v>
      </c>
      <c r="F28" s="87" t="s">
        <v>1434</v>
      </c>
      <c r="G28" s="149">
        <v>0</v>
      </c>
    </row>
    <row r="29" spans="1:7" x14ac:dyDescent="0.3">
      <c r="A29" s="1"/>
      <c r="B29" s="87" t="s">
        <v>255</v>
      </c>
      <c r="C29" s="87" t="s">
        <v>995</v>
      </c>
      <c r="D29" s="87" t="s">
        <v>997</v>
      </c>
      <c r="E29" s="87" t="s">
        <v>1433</v>
      </c>
      <c r="F29" s="87" t="s">
        <v>1434</v>
      </c>
      <c r="G29" s="149">
        <v>0</v>
      </c>
    </row>
    <row r="30" spans="1:7" x14ac:dyDescent="0.3">
      <c r="A30" s="1"/>
      <c r="B30" s="87" t="s">
        <v>78</v>
      </c>
      <c r="C30" s="87" t="s">
        <v>998</v>
      </c>
      <c r="D30" s="87" t="s">
        <v>999</v>
      </c>
      <c r="E30" s="87" t="s">
        <v>1433</v>
      </c>
      <c r="F30" s="87" t="s">
        <v>1434</v>
      </c>
      <c r="G30" s="149">
        <v>0</v>
      </c>
    </row>
    <row r="31" spans="1:7" x14ac:dyDescent="0.3">
      <c r="A31" s="1"/>
      <c r="B31" s="87" t="s">
        <v>78</v>
      </c>
      <c r="C31" s="87" t="s">
        <v>998</v>
      </c>
      <c r="D31" s="87" t="s">
        <v>999</v>
      </c>
      <c r="E31" s="87" t="s">
        <v>1457</v>
      </c>
      <c r="F31" s="87" t="s">
        <v>1434</v>
      </c>
      <c r="G31" s="149">
        <v>259484.003</v>
      </c>
    </row>
    <row r="32" spans="1:7" x14ac:dyDescent="0.3">
      <c r="A32" s="1"/>
      <c r="B32" s="87" t="s">
        <v>78</v>
      </c>
      <c r="C32" s="87" t="s">
        <v>1000</v>
      </c>
      <c r="D32" s="87" t="s">
        <v>1461</v>
      </c>
      <c r="E32" s="87" t="s">
        <v>1457</v>
      </c>
      <c r="F32" s="87" t="s">
        <v>1434</v>
      </c>
      <c r="G32" s="149">
        <v>0</v>
      </c>
    </row>
    <row r="33" spans="1:7" x14ac:dyDescent="0.3">
      <c r="A33" s="1"/>
      <c r="B33" s="87" t="s">
        <v>78</v>
      </c>
      <c r="C33" s="87" t="s">
        <v>1001</v>
      </c>
      <c r="D33" s="87" t="s">
        <v>1462</v>
      </c>
      <c r="E33" s="87" t="s">
        <v>1433</v>
      </c>
      <c r="F33" s="87" t="s">
        <v>1434</v>
      </c>
      <c r="G33" s="149">
        <v>0</v>
      </c>
    </row>
    <row r="34" spans="1:7" x14ac:dyDescent="0.3">
      <c r="A34" s="1"/>
      <c r="B34" s="87" t="s">
        <v>78</v>
      </c>
      <c r="C34" s="87" t="s">
        <v>1001</v>
      </c>
      <c r="D34" s="87" t="s">
        <v>1462</v>
      </c>
      <c r="E34" s="87" t="s">
        <v>1457</v>
      </c>
      <c r="F34" s="87" t="s">
        <v>1434</v>
      </c>
      <c r="G34" s="149">
        <v>0</v>
      </c>
    </row>
    <row r="35" spans="1:7" x14ac:dyDescent="0.3">
      <c r="A35" s="1"/>
      <c r="B35" s="87" t="s">
        <v>85</v>
      </c>
      <c r="C35" s="87" t="s">
        <v>93</v>
      </c>
      <c r="D35" s="87" t="s">
        <v>1463</v>
      </c>
      <c r="E35" s="87" t="s">
        <v>1457</v>
      </c>
      <c r="F35" s="87" t="s">
        <v>1434</v>
      </c>
      <c r="G35" s="149">
        <v>1162750</v>
      </c>
    </row>
    <row r="36" spans="1:7" x14ac:dyDescent="0.3">
      <c r="A36" s="1"/>
      <c r="B36" s="87" t="s">
        <v>85</v>
      </c>
      <c r="C36" s="87" t="s">
        <v>93</v>
      </c>
      <c r="D36" s="87" t="s">
        <v>1464</v>
      </c>
      <c r="E36" s="87" t="s">
        <v>1457</v>
      </c>
      <c r="F36" s="87" t="s">
        <v>1434</v>
      </c>
      <c r="G36" s="149">
        <v>1145178</v>
      </c>
    </row>
    <row r="37" spans="1:7" x14ac:dyDescent="0.3">
      <c r="A37" s="1"/>
      <c r="B37" s="87" t="s">
        <v>85</v>
      </c>
      <c r="C37" s="87" t="s">
        <v>93</v>
      </c>
      <c r="D37" s="87" t="s">
        <v>1465</v>
      </c>
      <c r="E37" s="87" t="s">
        <v>1457</v>
      </c>
      <c r="F37" s="87" t="s">
        <v>1434</v>
      </c>
      <c r="G37" s="149">
        <v>1303524</v>
      </c>
    </row>
    <row r="38" spans="1:7" x14ac:dyDescent="0.3">
      <c r="A38" s="1"/>
      <c r="B38" s="87" t="s">
        <v>85</v>
      </c>
      <c r="C38" s="87" t="s">
        <v>96</v>
      </c>
      <c r="D38" s="87" t="s">
        <v>1466</v>
      </c>
      <c r="E38" s="87" t="s">
        <v>1457</v>
      </c>
      <c r="F38" s="87" t="s">
        <v>1434</v>
      </c>
      <c r="G38" s="149">
        <v>0</v>
      </c>
    </row>
    <row r="39" spans="1:7" x14ac:dyDescent="0.3">
      <c r="A39" s="1"/>
      <c r="B39" s="87" t="s">
        <v>85</v>
      </c>
      <c r="C39" s="87" t="s">
        <v>1437</v>
      </c>
      <c r="D39" s="87" t="s">
        <v>1467</v>
      </c>
      <c r="E39" s="87" t="s">
        <v>1438</v>
      </c>
      <c r="F39" s="87" t="s">
        <v>1439</v>
      </c>
      <c r="G39" s="149">
        <v>0</v>
      </c>
    </row>
    <row r="40" spans="1:7" x14ac:dyDescent="0.3">
      <c r="A40" s="1"/>
      <c r="B40" s="87" t="s">
        <v>85</v>
      </c>
      <c r="C40" s="87" t="s">
        <v>1437</v>
      </c>
      <c r="D40" s="87" t="s">
        <v>1467</v>
      </c>
      <c r="E40" s="87" t="s">
        <v>1433</v>
      </c>
      <c r="F40" s="87" t="s">
        <v>1434</v>
      </c>
      <c r="G40" s="149">
        <v>0</v>
      </c>
    </row>
    <row r="41" spans="1:7" x14ac:dyDescent="0.3">
      <c r="A41" s="1"/>
      <c r="B41" s="87" t="s">
        <v>85</v>
      </c>
      <c r="C41" s="87" t="s">
        <v>1017</v>
      </c>
      <c r="D41" s="87" t="s">
        <v>1468</v>
      </c>
      <c r="E41" s="87" t="s">
        <v>1433</v>
      </c>
      <c r="F41" s="87" t="s">
        <v>1434</v>
      </c>
      <c r="G41" s="149">
        <v>0</v>
      </c>
    </row>
    <row r="42" spans="1:7" x14ac:dyDescent="0.3">
      <c r="A42" s="1"/>
      <c r="B42" s="87" t="s">
        <v>85</v>
      </c>
      <c r="C42" s="87" t="s">
        <v>1017</v>
      </c>
      <c r="D42" s="87" t="s">
        <v>1469</v>
      </c>
      <c r="E42" s="87" t="s">
        <v>1433</v>
      </c>
      <c r="F42" s="87" t="s">
        <v>1434</v>
      </c>
      <c r="G42" s="149">
        <v>0</v>
      </c>
    </row>
    <row r="43" spans="1:7" x14ac:dyDescent="0.3">
      <c r="A43" s="1"/>
      <c r="B43" s="87" t="s">
        <v>85</v>
      </c>
      <c r="C43" s="87" t="s">
        <v>1017</v>
      </c>
      <c r="D43" s="87" t="s">
        <v>1470</v>
      </c>
      <c r="E43" s="87" t="s">
        <v>1433</v>
      </c>
      <c r="F43" s="87" t="s">
        <v>1434</v>
      </c>
      <c r="G43" s="149">
        <v>0</v>
      </c>
    </row>
    <row r="44" spans="1:7" x14ac:dyDescent="0.3">
      <c r="A44" s="1"/>
      <c r="B44" s="87" t="s">
        <v>85</v>
      </c>
      <c r="C44" s="87" t="s">
        <v>1020</v>
      </c>
      <c r="D44" s="87" t="s">
        <v>1471</v>
      </c>
      <c r="E44" s="87" t="s">
        <v>1433</v>
      </c>
      <c r="F44" s="87" t="s">
        <v>1434</v>
      </c>
      <c r="G44" s="149">
        <v>0</v>
      </c>
    </row>
    <row r="45" spans="1:7" x14ac:dyDescent="0.3">
      <c r="A45" s="1"/>
      <c r="B45" s="87" t="s">
        <v>85</v>
      </c>
      <c r="C45" s="87" t="s">
        <v>1020</v>
      </c>
      <c r="D45" s="87" t="s">
        <v>1472</v>
      </c>
      <c r="E45" s="87" t="s">
        <v>1433</v>
      </c>
      <c r="F45" s="87" t="s">
        <v>1434</v>
      </c>
      <c r="G45" s="149">
        <v>0</v>
      </c>
    </row>
    <row r="46" spans="1:7" x14ac:dyDescent="0.3">
      <c r="A46" s="1"/>
      <c r="B46" s="87" t="s">
        <v>85</v>
      </c>
      <c r="C46" s="87" t="s">
        <v>1020</v>
      </c>
      <c r="D46" s="87" t="s">
        <v>1473</v>
      </c>
      <c r="E46" s="87" t="s">
        <v>1433</v>
      </c>
      <c r="F46" s="87" t="s">
        <v>1434</v>
      </c>
      <c r="G46" s="149">
        <v>0</v>
      </c>
    </row>
    <row r="47" spans="1:7" x14ac:dyDescent="0.3">
      <c r="A47" s="1"/>
      <c r="B47" s="87" t="s">
        <v>98</v>
      </c>
      <c r="C47" s="87" t="s">
        <v>99</v>
      </c>
      <c r="D47" s="87" t="s">
        <v>1474</v>
      </c>
      <c r="E47" s="87" t="s">
        <v>1433</v>
      </c>
      <c r="F47" s="87" t="s">
        <v>1434</v>
      </c>
      <c r="G47" s="149">
        <v>0</v>
      </c>
    </row>
    <row r="48" spans="1:7" x14ac:dyDescent="0.3">
      <c r="A48" s="1"/>
      <c r="B48" s="87" t="s">
        <v>98</v>
      </c>
      <c r="C48" s="87" t="s">
        <v>99</v>
      </c>
      <c r="D48" s="87" t="s">
        <v>1474</v>
      </c>
      <c r="E48" s="87" t="s">
        <v>1457</v>
      </c>
      <c r="F48" s="87" t="s">
        <v>1434</v>
      </c>
      <c r="G48" s="149">
        <v>1124719.97</v>
      </c>
    </row>
    <row r="49" spans="1:7" x14ac:dyDescent="0.3">
      <c r="A49" s="1"/>
      <c r="B49" s="87" t="s">
        <v>98</v>
      </c>
      <c r="C49" s="87" t="s">
        <v>99</v>
      </c>
      <c r="D49" s="87" t="s">
        <v>1475</v>
      </c>
      <c r="E49" s="87" t="s">
        <v>1433</v>
      </c>
      <c r="F49" s="87" t="s">
        <v>1434</v>
      </c>
      <c r="G49" s="149">
        <v>0</v>
      </c>
    </row>
    <row r="50" spans="1:7" x14ac:dyDescent="0.3">
      <c r="A50" s="1"/>
      <c r="B50" s="87" t="s">
        <v>98</v>
      </c>
      <c r="C50" s="87" t="s">
        <v>99</v>
      </c>
      <c r="D50" s="87" t="s">
        <v>1475</v>
      </c>
      <c r="E50" s="87" t="s">
        <v>1457</v>
      </c>
      <c r="F50" s="87" t="s">
        <v>1434</v>
      </c>
      <c r="G50" s="149">
        <v>1124328.47</v>
      </c>
    </row>
    <row r="51" spans="1:7" x14ac:dyDescent="0.3">
      <c r="A51" s="1"/>
      <c r="B51" s="87" t="s">
        <v>529</v>
      </c>
      <c r="C51" s="87" t="s">
        <v>1026</v>
      </c>
      <c r="D51" s="87" t="s">
        <v>1476</v>
      </c>
      <c r="E51" s="87" t="s">
        <v>1477</v>
      </c>
      <c r="F51" s="87" t="s">
        <v>1434</v>
      </c>
      <c r="G51" s="149">
        <v>275819.25</v>
      </c>
    </row>
    <row r="52" spans="1:7" x14ac:dyDescent="0.3">
      <c r="A52" s="1"/>
      <c r="B52" s="87" t="s">
        <v>529</v>
      </c>
      <c r="C52" s="87" t="s">
        <v>1026</v>
      </c>
      <c r="D52" s="87" t="s">
        <v>1476</v>
      </c>
      <c r="E52" s="87" t="s">
        <v>1478</v>
      </c>
      <c r="F52" s="87" t="s">
        <v>1434</v>
      </c>
      <c r="G52" s="149">
        <v>298003.03000000003</v>
      </c>
    </row>
    <row r="53" spans="1:7" x14ac:dyDescent="0.3">
      <c r="A53" s="1"/>
      <c r="B53" s="87" t="s">
        <v>529</v>
      </c>
      <c r="C53" s="87" t="s">
        <v>1026</v>
      </c>
      <c r="D53" s="87" t="s">
        <v>1476</v>
      </c>
      <c r="E53" s="87" t="s">
        <v>1479</v>
      </c>
      <c r="F53" s="87" t="s">
        <v>1434</v>
      </c>
      <c r="G53" s="149">
        <v>0</v>
      </c>
    </row>
    <row r="54" spans="1:7" x14ac:dyDescent="0.3">
      <c r="A54" s="1"/>
      <c r="B54" s="87" t="s">
        <v>529</v>
      </c>
      <c r="C54" s="87" t="s">
        <v>1026</v>
      </c>
      <c r="D54" s="87" t="s">
        <v>1480</v>
      </c>
      <c r="E54" s="87" t="s">
        <v>1477</v>
      </c>
      <c r="F54" s="87" t="s">
        <v>1434</v>
      </c>
      <c r="G54" s="149">
        <v>393220.75</v>
      </c>
    </row>
    <row r="55" spans="1:7" x14ac:dyDescent="0.3">
      <c r="A55" s="1"/>
      <c r="B55" s="87" t="s">
        <v>529</v>
      </c>
      <c r="C55" s="87" t="s">
        <v>1026</v>
      </c>
      <c r="D55" s="87" t="s">
        <v>1480</v>
      </c>
      <c r="E55" s="87" t="s">
        <v>1478</v>
      </c>
      <c r="F55" s="87" t="s">
        <v>1434</v>
      </c>
      <c r="G55" s="149">
        <v>424846.97</v>
      </c>
    </row>
    <row r="56" spans="1:7" x14ac:dyDescent="0.3">
      <c r="A56" s="1"/>
      <c r="B56" s="87" t="s">
        <v>529</v>
      </c>
      <c r="C56" s="87" t="s">
        <v>1026</v>
      </c>
      <c r="D56" s="87" t="s">
        <v>1480</v>
      </c>
      <c r="E56" s="87" t="s">
        <v>1479</v>
      </c>
      <c r="F56" s="87" t="s">
        <v>1434</v>
      </c>
      <c r="G56" s="149">
        <v>0</v>
      </c>
    </row>
    <row r="57" spans="1:7" x14ac:dyDescent="0.3">
      <c r="A57" s="1"/>
      <c r="B57" s="87" t="s">
        <v>496</v>
      </c>
      <c r="C57" s="87" t="s">
        <v>1032</v>
      </c>
      <c r="D57" s="87" t="s">
        <v>1032</v>
      </c>
      <c r="E57" s="87" t="s">
        <v>1433</v>
      </c>
      <c r="F57" s="87" t="s">
        <v>1434</v>
      </c>
      <c r="G57" s="149">
        <v>0</v>
      </c>
    </row>
    <row r="58" spans="1:7" x14ac:dyDescent="0.3">
      <c r="A58" s="1"/>
      <c r="B58" s="87" t="s">
        <v>496</v>
      </c>
      <c r="C58" s="87" t="s">
        <v>1033</v>
      </c>
      <c r="D58" s="87" t="s">
        <v>1033</v>
      </c>
      <c r="E58" s="87" t="s">
        <v>1433</v>
      </c>
      <c r="F58" s="87" t="s">
        <v>1434</v>
      </c>
      <c r="G58" s="149">
        <v>0</v>
      </c>
    </row>
    <row r="59" spans="1:7" x14ac:dyDescent="0.3">
      <c r="A59" s="1"/>
      <c r="B59" s="87" t="s">
        <v>102</v>
      </c>
      <c r="C59" s="87" t="s">
        <v>106</v>
      </c>
      <c r="D59" s="87" t="s">
        <v>1481</v>
      </c>
      <c r="E59" s="87" t="s">
        <v>1457</v>
      </c>
      <c r="F59" s="87" t="s">
        <v>1434</v>
      </c>
      <c r="G59" s="149">
        <v>1214381.92</v>
      </c>
    </row>
    <row r="60" spans="1:7" x14ac:dyDescent="0.3">
      <c r="A60" s="1"/>
      <c r="B60" s="87" t="s">
        <v>102</v>
      </c>
      <c r="C60" s="87" t="s">
        <v>106</v>
      </c>
      <c r="D60" s="87" t="s">
        <v>1482</v>
      </c>
      <c r="E60" s="87" t="s">
        <v>1457</v>
      </c>
      <c r="F60" s="87" t="s">
        <v>1434</v>
      </c>
      <c r="G60" s="149">
        <v>1318844.48</v>
      </c>
    </row>
    <row r="61" spans="1:7" x14ac:dyDescent="0.3">
      <c r="A61" s="1"/>
      <c r="B61" s="87" t="s">
        <v>102</v>
      </c>
      <c r="C61" s="87" t="s">
        <v>106</v>
      </c>
      <c r="D61" s="87" t="s">
        <v>1483</v>
      </c>
      <c r="E61" s="87" t="s">
        <v>1457</v>
      </c>
      <c r="F61" s="87" t="s">
        <v>1434</v>
      </c>
      <c r="G61" s="149">
        <v>1336067.3799999999</v>
      </c>
    </row>
    <row r="62" spans="1:7" x14ac:dyDescent="0.3">
      <c r="A62" s="1"/>
      <c r="B62" s="87" t="s">
        <v>102</v>
      </c>
      <c r="C62" s="87" t="s">
        <v>109</v>
      </c>
      <c r="D62" s="87" t="s">
        <v>1484</v>
      </c>
      <c r="E62" s="87" t="s">
        <v>1457</v>
      </c>
      <c r="F62" s="87" t="s">
        <v>1434</v>
      </c>
      <c r="G62" s="149">
        <v>1363309.1</v>
      </c>
    </row>
    <row r="63" spans="1:7" x14ac:dyDescent="0.3">
      <c r="A63" s="1"/>
      <c r="B63" s="87" t="s">
        <v>323</v>
      </c>
      <c r="C63" s="87" t="s">
        <v>1037</v>
      </c>
      <c r="D63" s="87" t="s">
        <v>1485</v>
      </c>
      <c r="E63" s="87" t="s">
        <v>1433</v>
      </c>
      <c r="F63" s="87" t="s">
        <v>1434</v>
      </c>
      <c r="G63" s="149">
        <v>0</v>
      </c>
    </row>
    <row r="64" spans="1:7" x14ac:dyDescent="0.3">
      <c r="A64" s="1"/>
      <c r="B64" s="87" t="s">
        <v>118</v>
      </c>
      <c r="C64" s="87" t="s">
        <v>1044</v>
      </c>
      <c r="D64" s="87" t="s">
        <v>1486</v>
      </c>
      <c r="E64" s="87" t="s">
        <v>1433</v>
      </c>
      <c r="F64" s="87" t="s">
        <v>1434</v>
      </c>
      <c r="G64" s="149">
        <v>0</v>
      </c>
    </row>
    <row r="65" spans="1:7" x14ac:dyDescent="0.3">
      <c r="A65" s="1"/>
      <c r="B65" s="87" t="s">
        <v>118</v>
      </c>
      <c r="C65" s="87" t="s">
        <v>1044</v>
      </c>
      <c r="D65" s="87" t="s">
        <v>1486</v>
      </c>
      <c r="E65" s="87" t="s">
        <v>1457</v>
      </c>
      <c r="F65" s="87" t="s">
        <v>1434</v>
      </c>
      <c r="G65" s="149">
        <v>0</v>
      </c>
    </row>
    <row r="66" spans="1:7" x14ac:dyDescent="0.3">
      <c r="A66" s="1"/>
      <c r="B66" s="87" t="s">
        <v>118</v>
      </c>
      <c r="C66" s="87" t="s">
        <v>1044</v>
      </c>
      <c r="D66" s="87" t="s">
        <v>1045</v>
      </c>
      <c r="E66" s="87" t="s">
        <v>1433</v>
      </c>
      <c r="F66" s="87" t="s">
        <v>1434</v>
      </c>
      <c r="G66" s="149">
        <v>0</v>
      </c>
    </row>
    <row r="67" spans="1:7" x14ac:dyDescent="0.3">
      <c r="A67" s="1"/>
      <c r="B67" s="87" t="s">
        <v>118</v>
      </c>
      <c r="C67" s="87" t="s">
        <v>1044</v>
      </c>
      <c r="D67" s="87" t="s">
        <v>1045</v>
      </c>
      <c r="E67" s="87" t="s">
        <v>1457</v>
      </c>
      <c r="F67" s="87" t="s">
        <v>1434</v>
      </c>
      <c r="G67" s="149">
        <v>0</v>
      </c>
    </row>
    <row r="68" spans="1:7" x14ac:dyDescent="0.3">
      <c r="A68" s="1"/>
      <c r="B68" s="87" t="s">
        <v>118</v>
      </c>
      <c r="C68" s="87" t="s">
        <v>1044</v>
      </c>
      <c r="D68" s="87" t="s">
        <v>1487</v>
      </c>
      <c r="E68" s="87" t="s">
        <v>1433</v>
      </c>
      <c r="F68" s="87" t="s">
        <v>1434</v>
      </c>
      <c r="G68" s="149">
        <v>0</v>
      </c>
    </row>
    <row r="69" spans="1:7" x14ac:dyDescent="0.3">
      <c r="A69" s="1"/>
      <c r="B69" s="87" t="s">
        <v>118</v>
      </c>
      <c r="C69" s="87" t="s">
        <v>1044</v>
      </c>
      <c r="D69" s="87" t="s">
        <v>1487</v>
      </c>
      <c r="E69" s="87" t="s">
        <v>1457</v>
      </c>
      <c r="F69" s="87" t="s">
        <v>1434</v>
      </c>
      <c r="G69" s="149">
        <v>0</v>
      </c>
    </row>
    <row r="70" spans="1:7" x14ac:dyDescent="0.3">
      <c r="A70" s="1"/>
      <c r="B70" s="87" t="s">
        <v>118</v>
      </c>
      <c r="C70" s="87" t="s">
        <v>1047</v>
      </c>
      <c r="D70" s="87" t="s">
        <v>1488</v>
      </c>
      <c r="E70" s="87" t="s">
        <v>1457</v>
      </c>
      <c r="F70" s="87" t="s">
        <v>1434</v>
      </c>
      <c r="G70" s="149">
        <v>0</v>
      </c>
    </row>
    <row r="71" spans="1:7" x14ac:dyDescent="0.3">
      <c r="A71" s="1"/>
      <c r="B71" s="87" t="s">
        <v>118</v>
      </c>
      <c r="C71" s="87" t="s">
        <v>123</v>
      </c>
      <c r="D71" s="87" t="s">
        <v>123</v>
      </c>
      <c r="E71" s="87" t="s">
        <v>1457</v>
      </c>
      <c r="F71" s="87" t="s">
        <v>1434</v>
      </c>
      <c r="G71" s="149">
        <v>1959814</v>
      </c>
    </row>
    <row r="72" spans="1:7" x14ac:dyDescent="0.3">
      <c r="A72" s="1"/>
      <c r="B72" s="87" t="s">
        <v>118</v>
      </c>
      <c r="C72" s="87" t="s">
        <v>123</v>
      </c>
      <c r="D72" s="87" t="s">
        <v>1489</v>
      </c>
      <c r="E72" s="87" t="s">
        <v>1433</v>
      </c>
      <c r="F72" s="87" t="s">
        <v>1434</v>
      </c>
      <c r="G72" s="149">
        <v>0</v>
      </c>
    </row>
    <row r="73" spans="1:7" x14ac:dyDescent="0.3">
      <c r="A73" s="1"/>
      <c r="B73" s="87" t="s">
        <v>118</v>
      </c>
      <c r="C73" s="87" t="s">
        <v>123</v>
      </c>
      <c r="D73" s="87" t="s">
        <v>1490</v>
      </c>
      <c r="E73" s="87" t="s">
        <v>1433</v>
      </c>
      <c r="F73" s="87" t="s">
        <v>1434</v>
      </c>
      <c r="G73" s="149">
        <v>0</v>
      </c>
    </row>
    <row r="74" spans="1:7" x14ac:dyDescent="0.3">
      <c r="A74" s="1"/>
      <c r="B74" s="87" t="s">
        <v>514</v>
      </c>
      <c r="C74" s="87" t="s">
        <v>942</v>
      </c>
      <c r="D74" s="87" t="s">
        <v>1491</v>
      </c>
      <c r="E74" s="87" t="s">
        <v>1492</v>
      </c>
      <c r="F74" s="87" t="s">
        <v>1434</v>
      </c>
      <c r="G74" s="149">
        <v>22844.35</v>
      </c>
    </row>
    <row r="75" spans="1:7" x14ac:dyDescent="0.3">
      <c r="A75" s="1"/>
      <c r="B75" s="87" t="s">
        <v>514</v>
      </c>
      <c r="C75" s="87" t="s">
        <v>942</v>
      </c>
      <c r="D75" s="87" t="s">
        <v>1493</v>
      </c>
      <c r="E75" s="87" t="s">
        <v>1492</v>
      </c>
      <c r="F75" s="87" t="s">
        <v>1434</v>
      </c>
      <c r="G75" s="149">
        <v>22659.78</v>
      </c>
    </row>
    <row r="76" spans="1:7" x14ac:dyDescent="0.3">
      <c r="A76" s="1"/>
      <c r="B76" s="87" t="s">
        <v>514</v>
      </c>
      <c r="C76" s="87" t="s">
        <v>942</v>
      </c>
      <c r="D76" s="87" t="s">
        <v>1494</v>
      </c>
      <c r="E76" s="87" t="s">
        <v>1492</v>
      </c>
      <c r="F76" s="87" t="s">
        <v>1434</v>
      </c>
      <c r="G76" s="149">
        <v>22795.78</v>
      </c>
    </row>
    <row r="77" spans="1:7" x14ac:dyDescent="0.3">
      <c r="A77" s="1"/>
      <c r="B77" s="87" t="s">
        <v>514</v>
      </c>
      <c r="C77" s="87" t="s">
        <v>1054</v>
      </c>
      <c r="D77" s="87" t="s">
        <v>1495</v>
      </c>
      <c r="E77" s="87" t="s">
        <v>1492</v>
      </c>
      <c r="F77" s="87" t="s">
        <v>1434</v>
      </c>
      <c r="G77" s="149">
        <v>20069.349999999999</v>
      </c>
    </row>
    <row r="78" spans="1:7" x14ac:dyDescent="0.3">
      <c r="A78" s="1"/>
      <c r="B78" s="87" t="s">
        <v>514</v>
      </c>
      <c r="C78" s="87" t="s">
        <v>1054</v>
      </c>
      <c r="D78" s="87" t="s">
        <v>1496</v>
      </c>
      <c r="E78" s="87" t="s">
        <v>1492</v>
      </c>
      <c r="F78" s="87" t="s">
        <v>1434</v>
      </c>
      <c r="G78" s="149">
        <v>4857.0600000000004</v>
      </c>
    </row>
    <row r="79" spans="1:7" x14ac:dyDescent="0.3">
      <c r="A79" s="1"/>
      <c r="B79" s="87" t="s">
        <v>514</v>
      </c>
      <c r="C79" s="87" t="s">
        <v>1055</v>
      </c>
      <c r="D79" s="87" t="s">
        <v>1497</v>
      </c>
      <c r="E79" s="87" t="s">
        <v>1492</v>
      </c>
      <c r="F79" s="87" t="s">
        <v>1434</v>
      </c>
      <c r="G79" s="149">
        <v>17096.830000000002</v>
      </c>
    </row>
    <row r="80" spans="1:7" x14ac:dyDescent="0.3">
      <c r="A80" s="1"/>
      <c r="B80" s="87" t="s">
        <v>514</v>
      </c>
      <c r="C80" s="87" t="s">
        <v>1055</v>
      </c>
      <c r="D80" s="87" t="s">
        <v>1498</v>
      </c>
      <c r="E80" s="87" t="s">
        <v>1492</v>
      </c>
      <c r="F80" s="87" t="s">
        <v>1434</v>
      </c>
      <c r="G80" s="149">
        <v>17873.96</v>
      </c>
    </row>
    <row r="81" spans="1:7" x14ac:dyDescent="0.3">
      <c r="A81" s="1"/>
      <c r="B81" s="87" t="s">
        <v>514</v>
      </c>
      <c r="C81" s="87" t="s">
        <v>1056</v>
      </c>
      <c r="D81" s="87" t="s">
        <v>352</v>
      </c>
      <c r="E81" s="87" t="s">
        <v>1492</v>
      </c>
      <c r="F81" s="87" t="s">
        <v>1434</v>
      </c>
      <c r="G81" s="149">
        <v>0</v>
      </c>
    </row>
    <row r="82" spans="1:7" x14ac:dyDescent="0.3">
      <c r="A82" s="1"/>
      <c r="B82" s="87" t="s">
        <v>514</v>
      </c>
      <c r="C82" s="87" t="s">
        <v>1056</v>
      </c>
      <c r="D82" s="87" t="s">
        <v>1150</v>
      </c>
      <c r="E82" s="87" t="s">
        <v>1492</v>
      </c>
      <c r="F82" s="87" t="s">
        <v>1434</v>
      </c>
      <c r="G82" s="149">
        <v>12935.68</v>
      </c>
    </row>
    <row r="83" spans="1:7" ht="26.4" x14ac:dyDescent="0.3">
      <c r="A83" s="1"/>
      <c r="B83" s="87" t="s">
        <v>489</v>
      </c>
      <c r="C83" s="87" t="s">
        <v>1057</v>
      </c>
      <c r="D83" s="87" t="s">
        <v>569</v>
      </c>
      <c r="E83" s="87" t="s">
        <v>1433</v>
      </c>
      <c r="F83" s="87" t="s">
        <v>1434</v>
      </c>
      <c r="G83" s="149">
        <v>0</v>
      </c>
    </row>
    <row r="84" spans="1:7" ht="26.4" x14ac:dyDescent="0.3">
      <c r="A84" s="1"/>
      <c r="B84" s="87" t="s">
        <v>489</v>
      </c>
      <c r="C84" s="87" t="s">
        <v>1057</v>
      </c>
      <c r="D84" s="87" t="s">
        <v>570</v>
      </c>
      <c r="E84" s="87" t="s">
        <v>1433</v>
      </c>
      <c r="F84" s="87" t="s">
        <v>1434</v>
      </c>
      <c r="G84" s="149">
        <v>0</v>
      </c>
    </row>
    <row r="85" spans="1:7" x14ac:dyDescent="0.3">
      <c r="A85" s="1"/>
      <c r="B85" s="87" t="s">
        <v>130</v>
      </c>
      <c r="C85" s="87" t="s">
        <v>131</v>
      </c>
      <c r="D85" s="87" t="s">
        <v>1499</v>
      </c>
      <c r="E85" s="87" t="s">
        <v>1433</v>
      </c>
      <c r="F85" s="87" t="s">
        <v>1434</v>
      </c>
      <c r="G85" s="149">
        <v>0</v>
      </c>
    </row>
    <row r="86" spans="1:7" x14ac:dyDescent="0.3">
      <c r="A86" s="1"/>
      <c r="B86" s="87" t="s">
        <v>130</v>
      </c>
      <c r="C86" s="87" t="s">
        <v>131</v>
      </c>
      <c r="D86" s="87" t="s">
        <v>1500</v>
      </c>
      <c r="E86" s="87" t="s">
        <v>1433</v>
      </c>
      <c r="F86" s="87" t="s">
        <v>1434</v>
      </c>
      <c r="G86" s="149">
        <v>0</v>
      </c>
    </row>
    <row r="87" spans="1:7" x14ac:dyDescent="0.3">
      <c r="A87" s="1"/>
      <c r="B87" s="87" t="s">
        <v>130</v>
      </c>
      <c r="C87" s="87" t="s">
        <v>131</v>
      </c>
      <c r="D87" s="87" t="s">
        <v>1501</v>
      </c>
      <c r="E87" s="87" t="s">
        <v>1433</v>
      </c>
      <c r="F87" s="87" t="s">
        <v>1434</v>
      </c>
      <c r="G87" s="149">
        <v>0</v>
      </c>
    </row>
    <row r="88" spans="1:7" x14ac:dyDescent="0.3">
      <c r="A88" s="1"/>
      <c r="B88" s="87" t="s">
        <v>130</v>
      </c>
      <c r="C88" s="87" t="s">
        <v>131</v>
      </c>
      <c r="D88" s="87" t="s">
        <v>1502</v>
      </c>
      <c r="E88" s="87" t="s">
        <v>1433</v>
      </c>
      <c r="F88" s="87" t="s">
        <v>1434</v>
      </c>
      <c r="G88" s="149">
        <v>0</v>
      </c>
    </row>
    <row r="89" spans="1:7" x14ac:dyDescent="0.3">
      <c r="A89" s="1"/>
      <c r="B89" s="87" t="s">
        <v>406</v>
      </c>
      <c r="C89" s="87" t="s">
        <v>1062</v>
      </c>
      <c r="D89" s="87" t="s">
        <v>1063</v>
      </c>
      <c r="E89" s="87" t="s">
        <v>1433</v>
      </c>
      <c r="F89" s="87" t="s">
        <v>1434</v>
      </c>
      <c r="G89" s="149">
        <v>0</v>
      </c>
    </row>
    <row r="90" spans="1:7" x14ac:dyDescent="0.3">
      <c r="A90" s="1"/>
      <c r="B90" s="87" t="s">
        <v>406</v>
      </c>
      <c r="C90" s="87" t="s">
        <v>1062</v>
      </c>
      <c r="D90" s="87" t="s">
        <v>1503</v>
      </c>
      <c r="E90" s="87" t="s">
        <v>1433</v>
      </c>
      <c r="F90" s="87" t="s">
        <v>1434</v>
      </c>
      <c r="G90" s="149">
        <v>0</v>
      </c>
    </row>
    <row r="91" spans="1:7" x14ac:dyDescent="0.3">
      <c r="A91" s="1"/>
      <c r="B91" s="87" t="s">
        <v>406</v>
      </c>
      <c r="C91" s="87" t="s">
        <v>1062</v>
      </c>
      <c r="D91" s="87" t="s">
        <v>1503</v>
      </c>
      <c r="E91" s="87" t="s">
        <v>1436</v>
      </c>
      <c r="F91" s="87" t="s">
        <v>1434</v>
      </c>
      <c r="G91" s="149">
        <v>0</v>
      </c>
    </row>
    <row r="92" spans="1:7" x14ac:dyDescent="0.3">
      <c r="A92" s="1"/>
      <c r="B92" s="87" t="s">
        <v>406</v>
      </c>
      <c r="C92" s="87" t="s">
        <v>1062</v>
      </c>
      <c r="D92" s="87" t="s">
        <v>1504</v>
      </c>
      <c r="E92" s="87" t="s">
        <v>1433</v>
      </c>
      <c r="F92" s="87" t="s">
        <v>1434</v>
      </c>
      <c r="G92" s="149">
        <v>0</v>
      </c>
    </row>
    <row r="93" spans="1:7" x14ac:dyDescent="0.3">
      <c r="A93" s="1"/>
      <c r="B93" s="87" t="s">
        <v>406</v>
      </c>
      <c r="C93" s="87" t="s">
        <v>1062</v>
      </c>
      <c r="D93" s="87" t="s">
        <v>1504</v>
      </c>
      <c r="E93" s="87" t="s">
        <v>1436</v>
      </c>
      <c r="F93" s="87" t="s">
        <v>1434</v>
      </c>
      <c r="G93" s="149">
        <v>0</v>
      </c>
    </row>
    <row r="94" spans="1:7" x14ac:dyDescent="0.3">
      <c r="A94" s="1"/>
      <c r="B94" s="87" t="s">
        <v>406</v>
      </c>
      <c r="C94" s="87" t="s">
        <v>1062</v>
      </c>
      <c r="D94" s="87" t="s">
        <v>1505</v>
      </c>
      <c r="E94" s="87" t="s">
        <v>1433</v>
      </c>
      <c r="F94" s="87" t="s">
        <v>1434</v>
      </c>
      <c r="G94" s="149">
        <v>0</v>
      </c>
    </row>
    <row r="95" spans="1:7" x14ac:dyDescent="0.3">
      <c r="A95" s="1"/>
      <c r="B95" s="87" t="s">
        <v>406</v>
      </c>
      <c r="C95" s="87" t="s">
        <v>1062</v>
      </c>
      <c r="D95" s="87" t="s">
        <v>1505</v>
      </c>
      <c r="E95" s="87" t="s">
        <v>1436</v>
      </c>
      <c r="F95" s="87" t="s">
        <v>1434</v>
      </c>
      <c r="G95" s="149">
        <v>0</v>
      </c>
    </row>
    <row r="96" spans="1:7" x14ac:dyDescent="0.3">
      <c r="A96" s="1"/>
      <c r="B96" s="87" t="s">
        <v>140</v>
      </c>
      <c r="C96" s="87" t="s">
        <v>1067</v>
      </c>
      <c r="D96" s="87" t="s">
        <v>622</v>
      </c>
      <c r="E96" s="87" t="s">
        <v>1457</v>
      </c>
      <c r="F96" s="87" t="s">
        <v>1434</v>
      </c>
      <c r="G96" s="149">
        <v>586182</v>
      </c>
    </row>
    <row r="97" spans="1:7" x14ac:dyDescent="0.3">
      <c r="A97" s="1"/>
      <c r="B97" s="87" t="s">
        <v>144</v>
      </c>
      <c r="C97" s="87" t="s">
        <v>1068</v>
      </c>
      <c r="D97" s="87" t="s">
        <v>1506</v>
      </c>
      <c r="E97" s="87" t="s">
        <v>1457</v>
      </c>
      <c r="F97" s="87" t="s">
        <v>1434</v>
      </c>
      <c r="G97" s="149">
        <v>0</v>
      </c>
    </row>
    <row r="98" spans="1:7" x14ac:dyDescent="0.3">
      <c r="A98" s="1"/>
      <c r="B98" s="87" t="s">
        <v>144</v>
      </c>
      <c r="C98" s="87" t="s">
        <v>1068</v>
      </c>
      <c r="D98" s="87" t="s">
        <v>1507</v>
      </c>
      <c r="E98" s="87" t="s">
        <v>1457</v>
      </c>
      <c r="F98" s="87" t="s">
        <v>1434</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0" t="s">
        <v>0</v>
      </c>
      <c r="C3" s="191"/>
      <c r="D3" s="191"/>
      <c r="E3" s="191"/>
      <c r="F3" s="191"/>
      <c r="G3" s="191"/>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4" t="s">
        <v>474</v>
      </c>
      <c r="C6" s="194" t="s">
        <v>1508</v>
      </c>
      <c r="D6" s="194"/>
      <c r="E6" s="194"/>
      <c r="F6" s="194"/>
      <c r="G6" s="194"/>
      <c r="H6" s="194"/>
      <c r="I6" s="194"/>
      <c r="J6" s="194"/>
      <c r="K6" s="194"/>
      <c r="L6" s="194"/>
      <c r="M6" s="194"/>
      <c r="N6" s="194"/>
      <c r="O6" s="194"/>
      <c r="P6" s="194"/>
      <c r="Q6" s="194"/>
    </row>
    <row r="7" spans="1:17" ht="40.049999999999997" customHeight="1" x14ac:dyDescent="0.3">
      <c r="A7" s="1"/>
      <c r="B7" s="194"/>
      <c r="C7" s="3" t="s">
        <v>248</v>
      </c>
      <c r="D7" s="3" t="s">
        <v>78</v>
      </c>
      <c r="E7" s="3" t="s">
        <v>85</v>
      </c>
      <c r="F7" s="3" t="s">
        <v>85</v>
      </c>
      <c r="G7" s="3" t="s">
        <v>98</v>
      </c>
      <c r="H7" s="3" t="s">
        <v>529</v>
      </c>
      <c r="I7" s="3" t="s">
        <v>102</v>
      </c>
      <c r="J7" s="3" t="s">
        <v>102</v>
      </c>
      <c r="K7" s="3" t="s">
        <v>118</v>
      </c>
      <c r="L7" s="3" t="s">
        <v>118</v>
      </c>
      <c r="M7" s="3" t="s">
        <v>118</v>
      </c>
      <c r="N7" s="3" t="s">
        <v>118</v>
      </c>
      <c r="O7" s="3" t="s">
        <v>532</v>
      </c>
      <c r="P7" s="3" t="s">
        <v>140</v>
      </c>
      <c r="Q7" s="3" t="s">
        <v>144</v>
      </c>
    </row>
    <row r="8" spans="1:17" ht="40.049999999999997" customHeight="1" x14ac:dyDescent="0.3">
      <c r="A8" s="1"/>
      <c r="B8" s="194"/>
      <c r="C8" s="3" t="s">
        <v>34</v>
      </c>
      <c r="D8" s="3" t="s">
        <v>83</v>
      </c>
      <c r="E8" s="3" t="s">
        <v>1509</v>
      </c>
      <c r="F8" s="3" t="s">
        <v>1510</v>
      </c>
      <c r="G8" s="3" t="s">
        <v>1511</v>
      </c>
      <c r="H8" s="3" t="s">
        <v>1512</v>
      </c>
      <c r="I8" s="3" t="s">
        <v>106</v>
      </c>
      <c r="J8" s="3" t="s">
        <v>109</v>
      </c>
      <c r="K8" s="3" t="s">
        <v>1513</v>
      </c>
      <c r="L8" s="3" t="s">
        <v>1514</v>
      </c>
      <c r="M8" s="3" t="s">
        <v>120</v>
      </c>
      <c r="N8" s="3" t="s">
        <v>1515</v>
      </c>
      <c r="O8" s="3" t="s">
        <v>1021</v>
      </c>
      <c r="P8" s="3" t="s">
        <v>1021</v>
      </c>
      <c r="Q8" s="3" t="s">
        <v>1516</v>
      </c>
    </row>
    <row r="9" spans="1:17" x14ac:dyDescent="0.3">
      <c r="A9" s="1"/>
      <c r="B9" s="150" t="s">
        <v>164</v>
      </c>
      <c r="C9" s="148">
        <v>873.2</v>
      </c>
      <c r="D9" s="148">
        <v>2971.91</v>
      </c>
      <c r="E9" s="148">
        <v>80.67</v>
      </c>
      <c r="F9" s="148">
        <v>80.67</v>
      </c>
      <c r="G9" s="148">
        <v>4467.8</v>
      </c>
      <c r="H9" s="148">
        <v>501.12</v>
      </c>
      <c r="I9" s="148">
        <v>7104</v>
      </c>
      <c r="J9" s="148">
        <v>22696</v>
      </c>
      <c r="K9" s="148">
        <v>3953.4458199999999</v>
      </c>
      <c r="L9" s="148">
        <v>4366.0762800000002</v>
      </c>
      <c r="M9" s="148">
        <v>4359.22127</v>
      </c>
      <c r="N9" s="148">
        <v>4367.0707700000003</v>
      </c>
      <c r="O9" s="148">
        <v>27.4</v>
      </c>
      <c r="P9" s="148">
        <v>6662.4560000000001</v>
      </c>
      <c r="Q9" s="148">
        <v>7257.6459999999997</v>
      </c>
    </row>
    <row r="10" spans="1:17" x14ac:dyDescent="0.3">
      <c r="A10" s="1"/>
      <c r="B10" s="150" t="s">
        <v>1517</v>
      </c>
      <c r="C10" s="148">
        <v>873</v>
      </c>
      <c r="D10" s="148">
        <v>2970.9</v>
      </c>
      <c r="E10" s="148">
        <v>82.05</v>
      </c>
      <c r="F10" s="148">
        <v>82.05</v>
      </c>
      <c r="G10" s="148">
        <v>4467.8</v>
      </c>
      <c r="H10" s="148">
        <v>498.18</v>
      </c>
      <c r="I10" s="148">
        <v>7371</v>
      </c>
      <c r="J10" s="148">
        <v>22610</v>
      </c>
      <c r="K10" s="148">
        <v>4086.2960800000001</v>
      </c>
      <c r="L10" s="148">
        <v>4448.5183699999998</v>
      </c>
      <c r="M10" s="148">
        <v>4441.0774199999996</v>
      </c>
      <c r="N10" s="148">
        <v>4449.8664900000003</v>
      </c>
      <c r="O10" s="148">
        <v>27.4</v>
      </c>
      <c r="P10" s="148">
        <v>6641.2569999999996</v>
      </c>
      <c r="Q10" s="148">
        <v>7257.4390000000003</v>
      </c>
    </row>
    <row r="11" spans="1:17" x14ac:dyDescent="0.3">
      <c r="A11" s="1"/>
      <c r="B11" s="150" t="s">
        <v>1518</v>
      </c>
      <c r="C11" s="148">
        <v>873.5</v>
      </c>
      <c r="D11" s="148">
        <v>2971.59</v>
      </c>
      <c r="E11" s="148">
        <v>83.06</v>
      </c>
      <c r="F11" s="148">
        <v>83.06</v>
      </c>
      <c r="G11" s="148">
        <v>4467.8</v>
      </c>
      <c r="H11" s="148">
        <v>502.1</v>
      </c>
      <c r="I11" s="148">
        <v>7638</v>
      </c>
      <c r="J11" s="148">
        <v>22638</v>
      </c>
      <c r="K11" s="148">
        <v>4159.6694900000002</v>
      </c>
      <c r="L11" s="148">
        <v>4484.0473199999997</v>
      </c>
      <c r="M11" s="148">
        <v>4476.6525300000003</v>
      </c>
      <c r="N11" s="148">
        <v>4485.5522199999996</v>
      </c>
      <c r="O11" s="148">
        <v>27.4</v>
      </c>
      <c r="P11" s="148">
        <v>6640.8639999999996</v>
      </c>
      <c r="Q11" s="148">
        <v>7257.1639999999998</v>
      </c>
    </row>
    <row r="12" spans="1:17" x14ac:dyDescent="0.3">
      <c r="A12" s="1"/>
      <c r="B12" s="150" t="s">
        <v>1519</v>
      </c>
      <c r="C12" s="148">
        <v>873.2</v>
      </c>
      <c r="D12" s="148">
        <v>2971.16</v>
      </c>
      <c r="E12" s="148">
        <v>84.06</v>
      </c>
      <c r="F12" s="148">
        <v>84.06</v>
      </c>
      <c r="G12" s="148">
        <v>4467.8</v>
      </c>
      <c r="H12" s="148">
        <v>501.12</v>
      </c>
      <c r="I12" s="148">
        <v>7905</v>
      </c>
      <c r="J12" s="148">
        <v>22699</v>
      </c>
      <c r="K12" s="148">
        <v>4189.46648</v>
      </c>
      <c r="L12" s="148">
        <v>4503.2836900000002</v>
      </c>
      <c r="M12" s="148">
        <v>4495.2514600000004</v>
      </c>
      <c r="N12" s="148">
        <v>4504.6318099999999</v>
      </c>
      <c r="O12" s="148">
        <v>27.4</v>
      </c>
      <c r="P12" s="148">
        <v>6640.8639999999996</v>
      </c>
      <c r="Q12" s="148">
        <v>7257.17</v>
      </c>
    </row>
    <row r="13" spans="1:17" x14ac:dyDescent="0.3">
      <c r="A13" s="1"/>
      <c r="B13" s="150" t="s">
        <v>1520</v>
      </c>
      <c r="C13" s="148">
        <v>873.1</v>
      </c>
      <c r="D13" s="148">
        <v>2972.4</v>
      </c>
      <c r="E13" s="148">
        <v>84.65</v>
      </c>
      <c r="F13" s="148">
        <v>84.65</v>
      </c>
      <c r="G13" s="148">
        <v>4467.8</v>
      </c>
      <c r="H13" s="148">
        <v>503.08</v>
      </c>
      <c r="I13" s="148">
        <v>8159</v>
      </c>
      <c r="J13" s="148">
        <v>22618</v>
      </c>
      <c r="K13" s="148">
        <v>4185.9332999999997</v>
      </c>
      <c r="L13" s="148">
        <v>4501.5171099999998</v>
      </c>
      <c r="M13" s="148">
        <v>4494.2779499999997</v>
      </c>
      <c r="N13" s="148">
        <v>4503.4542099999999</v>
      </c>
      <c r="O13" s="148">
        <v>27.4</v>
      </c>
      <c r="P13" s="148">
        <v>6640.4709999999995</v>
      </c>
      <c r="Q13" s="148">
        <v>7257.0119999999997</v>
      </c>
    </row>
    <row r="14" spans="1:17" x14ac:dyDescent="0.3">
      <c r="A14" s="1"/>
      <c r="B14" s="150" t="s">
        <v>312</v>
      </c>
      <c r="C14" s="148">
        <v>873.2</v>
      </c>
      <c r="D14" s="148">
        <v>2971.68</v>
      </c>
      <c r="E14" s="148">
        <v>85.06</v>
      </c>
      <c r="F14" s="148">
        <v>85.06</v>
      </c>
      <c r="G14" s="148">
        <v>4467.8</v>
      </c>
      <c r="H14" s="148">
        <v>502.1</v>
      </c>
      <c r="I14" s="148">
        <v>8314</v>
      </c>
      <c r="J14" s="148">
        <v>22567</v>
      </c>
      <c r="K14" s="148">
        <v>4133.6410500000002</v>
      </c>
      <c r="L14" s="148">
        <v>4478.1585699999996</v>
      </c>
      <c r="M14" s="148">
        <v>4470.1644900000001</v>
      </c>
      <c r="N14" s="148">
        <v>4479.8992200000002</v>
      </c>
      <c r="O14" s="148">
        <v>27.4</v>
      </c>
      <c r="P14" s="148">
        <v>6641.2569999999996</v>
      </c>
      <c r="Q14" s="148">
        <v>7256.8050000000003</v>
      </c>
    </row>
    <row r="15" spans="1:17" x14ac:dyDescent="0.3">
      <c r="A15" s="1"/>
      <c r="B15" s="150" t="s">
        <v>1521</v>
      </c>
      <c r="C15" s="148">
        <v>873.4</v>
      </c>
      <c r="D15" s="148">
        <v>2971.62</v>
      </c>
      <c r="E15" s="148">
        <v>84.6</v>
      </c>
      <c r="F15" s="148">
        <v>84.6</v>
      </c>
      <c r="G15" s="148">
        <v>4472.2</v>
      </c>
      <c r="H15" s="148">
        <v>503.08</v>
      </c>
      <c r="I15" s="148">
        <v>8466</v>
      </c>
      <c r="J15" s="148">
        <v>22604</v>
      </c>
      <c r="K15" s="148">
        <v>4023.6396800000002</v>
      </c>
      <c r="L15" s="148">
        <v>4427.51541</v>
      </c>
      <c r="M15" s="148">
        <v>4419.0181700000003</v>
      </c>
      <c r="N15" s="148">
        <v>4428.7849399999996</v>
      </c>
      <c r="O15" s="148">
        <v>27.4</v>
      </c>
      <c r="P15" s="148">
        <v>6664.8119999999999</v>
      </c>
      <c r="Q15" s="148">
        <v>7256.6880000000001</v>
      </c>
    </row>
    <row r="16" spans="1:17" x14ac:dyDescent="0.3">
      <c r="A16" s="1"/>
      <c r="B16" s="150" t="s">
        <v>1522</v>
      </c>
      <c r="C16" s="148">
        <v>874.1</v>
      </c>
      <c r="D16" s="148">
        <v>2971.51</v>
      </c>
      <c r="E16" s="148">
        <v>83.55</v>
      </c>
      <c r="F16" s="148">
        <v>83.55</v>
      </c>
      <c r="G16" s="148">
        <v>4485.3999999999996</v>
      </c>
      <c r="H16" s="148">
        <v>503.08</v>
      </c>
      <c r="I16" s="148">
        <v>8530</v>
      </c>
      <c r="J16" s="148">
        <v>22664</v>
      </c>
      <c r="K16" s="148">
        <v>3997.1405</v>
      </c>
      <c r="L16" s="148">
        <v>4397.4826800000001</v>
      </c>
      <c r="M16" s="148">
        <v>4389.3901800000003</v>
      </c>
      <c r="N16" s="148">
        <v>4398.8700900000003</v>
      </c>
      <c r="O16" s="148">
        <v>27.4</v>
      </c>
      <c r="P16" s="148">
        <v>6664.4189999999999</v>
      </c>
      <c r="Q16" s="148">
        <v>7256.5770000000002</v>
      </c>
    </row>
    <row r="17" spans="1:17" x14ac:dyDescent="0.3">
      <c r="A17" s="1"/>
      <c r="B17" s="150" t="s">
        <v>214</v>
      </c>
      <c r="C17" s="148">
        <v>874.3</v>
      </c>
      <c r="D17" s="148">
        <v>2972.14</v>
      </c>
      <c r="E17" s="148">
        <v>83.52</v>
      </c>
      <c r="F17" s="148">
        <v>83.52</v>
      </c>
      <c r="G17" s="148">
        <v>4494.1000000000004</v>
      </c>
      <c r="H17" s="148">
        <v>503.08</v>
      </c>
      <c r="I17" s="148">
        <v>8594</v>
      </c>
      <c r="J17" s="148">
        <v>22634</v>
      </c>
      <c r="K17" s="148">
        <v>3944.3771400000001</v>
      </c>
      <c r="L17" s="148">
        <v>4365.8798200000001</v>
      </c>
      <c r="M17" s="148">
        <v>4358.5723900000003</v>
      </c>
      <c r="N17" s="148">
        <v>4367.0707700000003</v>
      </c>
      <c r="O17" s="148">
        <v>27.4</v>
      </c>
      <c r="P17" s="148">
        <v>6653.8190000000004</v>
      </c>
      <c r="Q17" s="148">
        <v>7256.6670000000004</v>
      </c>
    </row>
    <row r="18" spans="1:17" x14ac:dyDescent="0.3">
      <c r="A18" s="1"/>
      <c r="B18" s="150" t="s">
        <v>1523</v>
      </c>
      <c r="C18" s="148">
        <v>874.1</v>
      </c>
      <c r="D18" s="148">
        <v>2971.71</v>
      </c>
      <c r="E18" s="148">
        <v>82.74</v>
      </c>
      <c r="F18" s="148">
        <v>82.74</v>
      </c>
      <c r="G18" s="148">
        <v>4469.5</v>
      </c>
      <c r="H18" s="148">
        <v>505.04</v>
      </c>
      <c r="I18" s="148">
        <v>8469</v>
      </c>
      <c r="J18" s="148">
        <v>22624</v>
      </c>
      <c r="K18" s="148">
        <v>3877.1278400000001</v>
      </c>
      <c r="L18" s="148">
        <v>4329.7622700000002</v>
      </c>
      <c r="M18" s="148">
        <v>4322.9972799999996</v>
      </c>
      <c r="N18" s="148">
        <v>4331.1496699999998</v>
      </c>
      <c r="O18" s="148">
        <v>27.4</v>
      </c>
      <c r="P18" s="148">
        <v>6641.2569999999996</v>
      </c>
      <c r="Q18" s="148">
        <v>7257.0810000000001</v>
      </c>
    </row>
    <row r="19" spans="1:17" x14ac:dyDescent="0.3">
      <c r="A19" s="1"/>
      <c r="B19" s="150" t="s">
        <v>195</v>
      </c>
      <c r="C19" s="148">
        <v>874.1</v>
      </c>
      <c r="D19" s="148">
        <v>2973.73</v>
      </c>
      <c r="E19" s="148">
        <v>80.73</v>
      </c>
      <c r="F19" s="148">
        <v>80.73</v>
      </c>
      <c r="G19" s="148">
        <v>4475.2</v>
      </c>
      <c r="H19" s="148">
        <v>505.04</v>
      </c>
      <c r="I19" s="148">
        <v>8297</v>
      </c>
      <c r="J19" s="148">
        <v>22607</v>
      </c>
      <c r="K19" s="148">
        <v>3799.6318799999999</v>
      </c>
      <c r="L19" s="148">
        <v>4290.8966099999998</v>
      </c>
      <c r="M19" s="148">
        <v>4284.0698199999997</v>
      </c>
      <c r="N19" s="148">
        <v>4292.1661400000003</v>
      </c>
      <c r="O19" s="148">
        <v>27.3</v>
      </c>
      <c r="P19" s="148">
        <v>6664.8119999999999</v>
      </c>
      <c r="Q19" s="148">
        <v>7256.7640000000001</v>
      </c>
    </row>
    <row r="20" spans="1:17" x14ac:dyDescent="0.3">
      <c r="A20" s="1"/>
      <c r="B20" s="150" t="s">
        <v>1524</v>
      </c>
      <c r="C20" s="148">
        <v>800</v>
      </c>
      <c r="D20" s="148">
        <v>2975.15</v>
      </c>
      <c r="E20" s="148">
        <v>79.349999999999994</v>
      </c>
      <c r="F20" s="148">
        <v>79.349999999999994</v>
      </c>
      <c r="G20" s="148">
        <v>4476</v>
      </c>
      <c r="H20" s="148">
        <v>503.08</v>
      </c>
      <c r="I20" s="148">
        <v>8125</v>
      </c>
      <c r="J20" s="148">
        <v>22787</v>
      </c>
      <c r="K20" s="148">
        <v>3777.0191199999999</v>
      </c>
      <c r="L20" s="148">
        <v>4272.0527599999996</v>
      </c>
      <c r="M20" s="148">
        <v>4266.4444000000003</v>
      </c>
      <c r="N20" s="148">
        <v>4273.4397900000004</v>
      </c>
      <c r="O20" s="148">
        <v>27.3</v>
      </c>
      <c r="P20" s="148">
        <v>6739.402</v>
      </c>
      <c r="Q20" s="148">
        <v>7256.2529999999997</v>
      </c>
    </row>
    <row r="21" spans="1:17" x14ac:dyDescent="0.3">
      <c r="A21" s="1"/>
      <c r="B21" s="150" t="s">
        <v>1525</v>
      </c>
      <c r="C21" s="148">
        <v>860.5</v>
      </c>
      <c r="D21" s="148">
        <v>2975.39</v>
      </c>
      <c r="E21" s="148">
        <v>78.739999999999995</v>
      </c>
      <c r="F21" s="148">
        <v>78.739999999999995</v>
      </c>
      <c r="G21" s="148">
        <v>4471.1000000000004</v>
      </c>
      <c r="H21" s="148">
        <v>503.08</v>
      </c>
      <c r="I21" s="148">
        <v>7950</v>
      </c>
      <c r="J21" s="148">
        <v>22830</v>
      </c>
      <c r="K21" s="148">
        <v>3724.72687</v>
      </c>
      <c r="L21" s="148">
        <v>4250.6568900000002</v>
      </c>
      <c r="M21" s="148">
        <v>4247.6291700000002</v>
      </c>
      <c r="N21" s="148">
        <v>4252.9472400000004</v>
      </c>
      <c r="O21" s="148">
        <v>27.3</v>
      </c>
      <c r="P21" s="148">
        <v>6740.1869999999999</v>
      </c>
      <c r="Q21" s="148">
        <v>7256.2809999999999</v>
      </c>
    </row>
    <row r="22" spans="1:17" x14ac:dyDescent="0.3">
      <c r="A22" s="1"/>
      <c r="B22" s="150" t="s">
        <v>419</v>
      </c>
      <c r="C22" s="148">
        <v>861.1</v>
      </c>
      <c r="D22" s="148">
        <v>2976.2</v>
      </c>
      <c r="E22" s="148">
        <v>78.63</v>
      </c>
      <c r="F22" s="148">
        <v>78.63</v>
      </c>
      <c r="G22" s="148">
        <v>4475</v>
      </c>
      <c r="H22" s="148">
        <v>504.06</v>
      </c>
      <c r="I22" s="148">
        <v>7759</v>
      </c>
      <c r="J22" s="148">
        <v>22801</v>
      </c>
      <c r="K22" s="148">
        <v>3683.7413799999999</v>
      </c>
      <c r="L22" s="148">
        <v>4225.3353100000004</v>
      </c>
      <c r="M22" s="148">
        <v>4223.7319900000002</v>
      </c>
      <c r="N22" s="148">
        <v>4227.6256599999997</v>
      </c>
      <c r="O22" s="148">
        <v>27.3</v>
      </c>
      <c r="P22" s="148">
        <v>6746.4679999999998</v>
      </c>
      <c r="Q22" s="148">
        <v>7256.5910000000003</v>
      </c>
    </row>
    <row r="23" spans="1:17" x14ac:dyDescent="0.3">
      <c r="A23" s="1"/>
      <c r="B23" s="150" t="s">
        <v>1526</v>
      </c>
      <c r="C23" s="148">
        <v>861.4</v>
      </c>
      <c r="D23" s="148">
        <v>2975.67</v>
      </c>
      <c r="E23" s="148">
        <v>78.17</v>
      </c>
      <c r="F23" s="148">
        <v>78.17</v>
      </c>
      <c r="G23" s="148">
        <v>4472.1000000000004</v>
      </c>
      <c r="H23" s="148">
        <v>506.02</v>
      </c>
      <c r="I23" s="148">
        <v>7567</v>
      </c>
      <c r="J23" s="148">
        <v>22718</v>
      </c>
      <c r="K23" s="148">
        <v>3704.9407999999999</v>
      </c>
      <c r="L23" s="148">
        <v>4247.3197899999996</v>
      </c>
      <c r="M23" s="148">
        <v>4242.7635200000004</v>
      </c>
      <c r="N23" s="148">
        <v>4248.8250699999999</v>
      </c>
      <c r="O23" s="148">
        <v>27.4</v>
      </c>
      <c r="P23" s="148">
        <v>6753.9276</v>
      </c>
      <c r="Q23" s="148">
        <v>7256.7079999999996</v>
      </c>
    </row>
    <row r="24" spans="1:17" x14ac:dyDescent="0.3">
      <c r="A24" s="1"/>
      <c r="B24" s="150" t="s">
        <v>1527</v>
      </c>
      <c r="C24" s="148">
        <v>861.9</v>
      </c>
      <c r="D24" s="148">
        <v>2975.03</v>
      </c>
      <c r="E24" s="148">
        <v>78</v>
      </c>
      <c r="F24" s="148">
        <v>78</v>
      </c>
      <c r="G24" s="148">
        <v>4468.6000000000004</v>
      </c>
      <c r="H24" s="148">
        <v>512.89</v>
      </c>
      <c r="I24" s="148">
        <v>7490</v>
      </c>
      <c r="J24" s="148">
        <v>22679</v>
      </c>
      <c r="K24" s="148">
        <v>3748.16437</v>
      </c>
      <c r="L24" s="148">
        <v>4264.9860399999998</v>
      </c>
      <c r="M24" s="148">
        <v>4259.6317300000001</v>
      </c>
      <c r="N24" s="148">
        <v>4266.4913200000001</v>
      </c>
      <c r="O24" s="148">
        <v>27.4</v>
      </c>
      <c r="P24" s="148">
        <v>6754.7129999999997</v>
      </c>
      <c r="Q24" s="148">
        <v>7256.4880000000003</v>
      </c>
    </row>
    <row r="25" spans="1:17" x14ac:dyDescent="0.3">
      <c r="A25" s="1"/>
      <c r="B25" s="150" t="s">
        <v>1528</v>
      </c>
      <c r="C25" s="148">
        <v>864.1</v>
      </c>
      <c r="D25" s="148">
        <v>2972.46</v>
      </c>
      <c r="E25" s="148">
        <v>78.08</v>
      </c>
      <c r="F25" s="148">
        <v>78.08</v>
      </c>
      <c r="G25" s="148">
        <v>4471.7</v>
      </c>
      <c r="H25" s="148">
        <v>508.97</v>
      </c>
      <c r="I25" s="148">
        <v>7460</v>
      </c>
      <c r="J25" s="148">
        <v>22751</v>
      </c>
      <c r="K25" s="148">
        <v>3816.2380199999998</v>
      </c>
      <c r="L25" s="148">
        <v>4298.1594100000002</v>
      </c>
      <c r="M25" s="148">
        <v>4291.6389499999996</v>
      </c>
      <c r="N25" s="148">
        <v>4299.4682300000004</v>
      </c>
      <c r="O25" s="148">
        <v>27.4</v>
      </c>
      <c r="P25" s="148">
        <v>6744.8980000000001</v>
      </c>
      <c r="Q25" s="148">
        <v>7255.53</v>
      </c>
    </row>
    <row r="26" spans="1:17" x14ac:dyDescent="0.3">
      <c r="A26" s="1"/>
      <c r="B26" s="150" t="s">
        <v>217</v>
      </c>
      <c r="C26" s="148">
        <v>867</v>
      </c>
      <c r="D26" s="148">
        <v>2973.53</v>
      </c>
      <c r="E26" s="148">
        <v>78.17</v>
      </c>
      <c r="F26" s="148">
        <v>78.17</v>
      </c>
      <c r="G26" s="148">
        <v>4471.3</v>
      </c>
      <c r="H26" s="148">
        <v>509.95</v>
      </c>
      <c r="I26" s="148">
        <v>7465</v>
      </c>
      <c r="J26" s="148">
        <v>22827</v>
      </c>
      <c r="K26" s="148">
        <v>3834.2575099999999</v>
      </c>
      <c r="L26" s="148">
        <v>4305.6182900000003</v>
      </c>
      <c r="M26" s="148">
        <v>4298.6675299999997</v>
      </c>
      <c r="N26" s="148">
        <v>4306.5345799999996</v>
      </c>
      <c r="O26" s="148">
        <v>27.4</v>
      </c>
      <c r="P26" s="148">
        <v>6728.8024999999998</v>
      </c>
      <c r="Q26" s="148">
        <v>7253.82</v>
      </c>
    </row>
    <row r="27" spans="1:17" x14ac:dyDescent="0.3">
      <c r="A27" s="1"/>
      <c r="B27" s="150" t="s">
        <v>263</v>
      </c>
      <c r="C27" s="148">
        <v>867</v>
      </c>
      <c r="D27" s="148">
        <v>2971.33</v>
      </c>
      <c r="E27" s="148">
        <v>78.260000000000005</v>
      </c>
      <c r="F27" s="148">
        <v>78.260000000000005</v>
      </c>
      <c r="G27" s="148">
        <v>4472.1000000000004</v>
      </c>
      <c r="H27" s="148">
        <v>515.83000000000004</v>
      </c>
      <c r="I27" s="148">
        <v>7475</v>
      </c>
      <c r="J27" s="148">
        <v>22812</v>
      </c>
      <c r="K27" s="148">
        <v>3860.6391899999999</v>
      </c>
      <c r="L27" s="148">
        <v>4319.16237</v>
      </c>
      <c r="M27" s="148">
        <v>4311.5348800000002</v>
      </c>
      <c r="N27" s="148">
        <v>4320.31441</v>
      </c>
      <c r="O27" s="148">
        <v>27.4</v>
      </c>
      <c r="P27" s="148">
        <v>6729.9804999999997</v>
      </c>
      <c r="Q27" s="148">
        <v>7254.1850000000004</v>
      </c>
    </row>
    <row r="28" spans="1:17" x14ac:dyDescent="0.3">
      <c r="A28" s="1"/>
      <c r="B28" s="150" t="s">
        <v>1529</v>
      </c>
      <c r="C28" s="148">
        <v>867.3</v>
      </c>
      <c r="D28" s="148">
        <v>2970.73</v>
      </c>
      <c r="E28" s="148">
        <v>78.36</v>
      </c>
      <c r="F28" s="148">
        <v>78.36</v>
      </c>
      <c r="G28" s="148">
        <v>4467.8</v>
      </c>
      <c r="H28" s="148">
        <v>511.91</v>
      </c>
      <c r="I28" s="148">
        <v>7485</v>
      </c>
      <c r="J28" s="148">
        <v>22782</v>
      </c>
      <c r="K28" s="148">
        <v>3850.39291</v>
      </c>
      <c r="L28" s="148">
        <v>4320.1438900000003</v>
      </c>
      <c r="M28" s="148">
        <v>4311.9674699999996</v>
      </c>
      <c r="N28" s="148">
        <v>4321.0212700000002</v>
      </c>
      <c r="O28" s="148">
        <v>27.4</v>
      </c>
      <c r="P28" s="148">
        <v>6733.1210000000001</v>
      </c>
      <c r="Q28" s="148">
        <v>7253.6270000000004</v>
      </c>
    </row>
    <row r="29" spans="1:17" x14ac:dyDescent="0.3">
      <c r="A29" s="1"/>
      <c r="B29" s="150" t="s">
        <v>1530</v>
      </c>
      <c r="C29" s="148">
        <v>870.7</v>
      </c>
      <c r="D29" s="148">
        <v>2970.08</v>
      </c>
      <c r="E29" s="148">
        <v>78.48</v>
      </c>
      <c r="F29" s="148">
        <v>78.48</v>
      </c>
      <c r="G29" s="148">
        <v>4467.8</v>
      </c>
      <c r="H29" s="148">
        <v>512.89</v>
      </c>
      <c r="I29" s="148">
        <v>7493</v>
      </c>
      <c r="J29" s="148">
        <v>22747</v>
      </c>
      <c r="K29" s="148">
        <v>3808.5826900000002</v>
      </c>
      <c r="L29" s="148">
        <v>4300.1220700000003</v>
      </c>
      <c r="M29" s="148">
        <v>4292.0715300000002</v>
      </c>
      <c r="N29" s="148">
        <v>4301.2348199999997</v>
      </c>
      <c r="O29" s="148">
        <v>27.4</v>
      </c>
      <c r="P29" s="148">
        <v>6753.5355</v>
      </c>
      <c r="Q29" s="148">
        <v>7254.1639999999998</v>
      </c>
    </row>
    <row r="30" spans="1:17" x14ac:dyDescent="0.3">
      <c r="A30" s="1"/>
      <c r="B30" s="150" t="s">
        <v>1531</v>
      </c>
      <c r="C30" s="148">
        <v>871.1</v>
      </c>
      <c r="D30" s="148">
        <v>2971.88</v>
      </c>
      <c r="E30" s="148">
        <v>78.38</v>
      </c>
      <c r="F30" s="148">
        <v>78.38</v>
      </c>
      <c r="G30" s="148">
        <v>4474.7</v>
      </c>
      <c r="H30" s="148">
        <v>515.83000000000004</v>
      </c>
      <c r="I30" s="148">
        <v>7505</v>
      </c>
      <c r="J30" s="148">
        <v>22747</v>
      </c>
      <c r="K30" s="148">
        <v>3797.2763100000002</v>
      </c>
      <c r="L30" s="148">
        <v>4295.4112999999998</v>
      </c>
      <c r="M30" s="148">
        <v>4287.5297499999997</v>
      </c>
      <c r="N30" s="148">
        <v>4296.2883000000002</v>
      </c>
      <c r="O30" s="148">
        <v>27.4</v>
      </c>
      <c r="P30" s="148">
        <v>6728.0173999999997</v>
      </c>
      <c r="Q30" s="148">
        <v>7254.0950000000003</v>
      </c>
    </row>
    <row r="31" spans="1:17" x14ac:dyDescent="0.3">
      <c r="A31" s="1"/>
      <c r="B31" s="150" t="s">
        <v>1532</v>
      </c>
      <c r="C31" s="148">
        <v>872.3</v>
      </c>
      <c r="D31" s="148" t="s">
        <v>1360</v>
      </c>
      <c r="E31" s="148">
        <v>78.58</v>
      </c>
      <c r="F31" s="148">
        <v>78.58</v>
      </c>
      <c r="G31" s="148">
        <v>4467.8</v>
      </c>
      <c r="H31" s="148">
        <v>510.93</v>
      </c>
      <c r="I31" s="148">
        <v>7543</v>
      </c>
      <c r="J31" s="148">
        <v>22659</v>
      </c>
      <c r="K31" s="148">
        <v>3818.3578499999999</v>
      </c>
      <c r="L31" s="148">
        <v>4317.98477</v>
      </c>
      <c r="M31" s="148">
        <v>4310.1295499999997</v>
      </c>
      <c r="N31" s="148">
        <v>4318.9010600000001</v>
      </c>
      <c r="O31" s="148">
        <v>27.4</v>
      </c>
      <c r="P31" s="148">
        <v>6751.9646000000002</v>
      </c>
      <c r="Q31" s="148">
        <v>7254.0129999999999</v>
      </c>
    </row>
    <row r="32" spans="1:17" x14ac:dyDescent="0.3">
      <c r="A32" s="1"/>
      <c r="B32" s="150" t="s">
        <v>1533</v>
      </c>
      <c r="C32" s="148">
        <v>872</v>
      </c>
      <c r="D32" s="148" t="s">
        <v>1360</v>
      </c>
      <c r="E32" s="148">
        <v>79.25</v>
      </c>
      <c r="F32" s="148">
        <v>79.25</v>
      </c>
      <c r="G32" s="148">
        <v>4488.5</v>
      </c>
      <c r="H32" s="148">
        <v>510.93</v>
      </c>
      <c r="I32" s="148">
        <v>7833</v>
      </c>
      <c r="J32" s="148">
        <v>22592</v>
      </c>
      <c r="K32" s="148">
        <v>3930.5976900000001</v>
      </c>
      <c r="L32" s="148">
        <v>4363.1317099999997</v>
      </c>
      <c r="M32" s="148">
        <v>4355.6530000000002</v>
      </c>
      <c r="N32" s="148">
        <v>4364.4798300000002</v>
      </c>
      <c r="O32" s="148">
        <v>27.4</v>
      </c>
      <c r="P32" s="148">
        <v>6746.4679999999998</v>
      </c>
      <c r="Q32" s="148">
        <v>7253.7640000000001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0" t="s">
        <v>0</v>
      </c>
      <c r="C3" s="191"/>
      <c r="D3" s="191"/>
      <c r="E3" s="191"/>
      <c r="F3" s="191"/>
      <c r="G3" s="191"/>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4" t="s">
        <v>474</v>
      </c>
      <c r="C6" s="194" t="s">
        <v>1534</v>
      </c>
      <c r="D6" s="194"/>
      <c r="E6" s="194"/>
      <c r="F6" s="194"/>
      <c r="G6" s="194"/>
      <c r="H6" s="194"/>
      <c r="I6" s="194"/>
      <c r="J6" s="194"/>
      <c r="K6" s="194"/>
      <c r="L6" s="194"/>
      <c r="M6" s="194"/>
      <c r="N6" s="194"/>
      <c r="O6" s="194"/>
      <c r="P6" s="194"/>
      <c r="Q6" s="194"/>
      <c r="R6" s="194"/>
    </row>
    <row r="7" spans="1:18" ht="40.049999999999997" customHeight="1" x14ac:dyDescent="0.3">
      <c r="A7" s="1"/>
      <c r="B7" s="194"/>
      <c r="C7" s="3" t="s">
        <v>248</v>
      </c>
      <c r="D7" s="3" t="s">
        <v>78</v>
      </c>
      <c r="E7" s="3" t="s">
        <v>78</v>
      </c>
      <c r="F7" s="3" t="s">
        <v>85</v>
      </c>
      <c r="G7" s="3" t="s">
        <v>85</v>
      </c>
      <c r="H7" s="3" t="s">
        <v>85</v>
      </c>
      <c r="I7" s="3" t="s">
        <v>85</v>
      </c>
      <c r="J7" s="3" t="s">
        <v>98</v>
      </c>
      <c r="K7" s="3" t="s">
        <v>529</v>
      </c>
      <c r="L7" s="3" t="s">
        <v>102</v>
      </c>
      <c r="M7" s="3" t="s">
        <v>102</v>
      </c>
      <c r="N7" s="3" t="s">
        <v>118</v>
      </c>
      <c r="O7" s="3" t="s">
        <v>118</v>
      </c>
      <c r="P7" s="3" t="s">
        <v>532</v>
      </c>
      <c r="Q7" s="3" t="s">
        <v>140</v>
      </c>
      <c r="R7" s="3" t="s">
        <v>144</v>
      </c>
    </row>
    <row r="8" spans="1:18" ht="40.049999999999997" customHeight="1" x14ac:dyDescent="0.3">
      <c r="A8" s="1"/>
      <c r="B8" s="194"/>
      <c r="C8" s="3" t="s">
        <v>993</v>
      </c>
      <c r="D8" s="3" t="s">
        <v>1000</v>
      </c>
      <c r="E8" s="3" t="s">
        <v>1001</v>
      </c>
      <c r="F8" s="3" t="s">
        <v>93</v>
      </c>
      <c r="G8" s="3" t="s">
        <v>96</v>
      </c>
      <c r="H8" s="3" t="s">
        <v>1437</v>
      </c>
      <c r="I8" s="3" t="s">
        <v>1020</v>
      </c>
      <c r="J8" s="3" t="s">
        <v>99</v>
      </c>
      <c r="K8" s="3" t="s">
        <v>1026</v>
      </c>
      <c r="L8" s="3" t="s">
        <v>106</v>
      </c>
      <c r="M8" s="3" t="s">
        <v>109</v>
      </c>
      <c r="N8" s="3" t="s">
        <v>1044</v>
      </c>
      <c r="O8" s="3" t="s">
        <v>123</v>
      </c>
      <c r="P8" s="3" t="s">
        <v>946</v>
      </c>
      <c r="Q8" s="3" t="s">
        <v>1067</v>
      </c>
      <c r="R8" s="3" t="s">
        <v>1068</v>
      </c>
    </row>
    <row r="9" spans="1:18" x14ac:dyDescent="0.3">
      <c r="A9" s="1"/>
      <c r="B9" s="150" t="s">
        <v>164</v>
      </c>
      <c r="C9" s="148">
        <v>16</v>
      </c>
      <c r="D9" s="148">
        <v>19.651</v>
      </c>
      <c r="E9" s="148">
        <v>19.651</v>
      </c>
      <c r="F9" s="148">
        <v>17.600000000000001</v>
      </c>
      <c r="G9" s="148">
        <v>17.600000000000001</v>
      </c>
      <c r="H9" s="148">
        <v>19.489999999999998</v>
      </c>
      <c r="I9" s="148">
        <v>19.489999999999998</v>
      </c>
      <c r="J9" s="148">
        <v>17.2</v>
      </c>
      <c r="K9" s="148">
        <v>28.75</v>
      </c>
      <c r="L9" s="148">
        <v>17</v>
      </c>
      <c r="M9" s="148">
        <v>17.5</v>
      </c>
      <c r="N9" s="148">
        <v>18.27</v>
      </c>
      <c r="O9" s="148">
        <v>18.399999999999999</v>
      </c>
      <c r="P9" s="148">
        <v>17.399999999999999</v>
      </c>
      <c r="Q9" s="148">
        <v>16.68</v>
      </c>
      <c r="R9" s="148">
        <v>25.79</v>
      </c>
    </row>
    <row r="10" spans="1:18" x14ac:dyDescent="0.3">
      <c r="A10" s="1"/>
      <c r="B10" s="150" t="s">
        <v>1517</v>
      </c>
      <c r="C10" s="148">
        <v>16</v>
      </c>
      <c r="D10" s="148">
        <v>19.074999999999999</v>
      </c>
      <c r="E10" s="148">
        <v>19.074999999999999</v>
      </c>
      <c r="F10" s="148">
        <v>17.100000000000001</v>
      </c>
      <c r="G10" s="148">
        <v>17.100000000000001</v>
      </c>
      <c r="H10" s="148">
        <v>19.489999999999998</v>
      </c>
      <c r="I10" s="148">
        <v>19.489999999999998</v>
      </c>
      <c r="J10" s="148">
        <v>17</v>
      </c>
      <c r="K10" s="148">
        <v>28.72</v>
      </c>
      <c r="L10" s="148">
        <v>16.8</v>
      </c>
      <c r="M10" s="148">
        <v>17.100000000000001</v>
      </c>
      <c r="N10" s="148">
        <v>20</v>
      </c>
      <c r="O10" s="148">
        <v>18.326000000000001</v>
      </c>
      <c r="P10" s="148">
        <v>17.3</v>
      </c>
      <c r="Q10" s="148">
        <v>16.420000000000002</v>
      </c>
      <c r="R10" s="148">
        <v>25.66</v>
      </c>
    </row>
    <row r="11" spans="1:18" x14ac:dyDescent="0.3">
      <c r="A11" s="1"/>
      <c r="B11" s="150" t="s">
        <v>1518</v>
      </c>
      <c r="C11" s="148">
        <v>15</v>
      </c>
      <c r="D11" s="148">
        <v>20.068000000000001</v>
      </c>
      <c r="E11" s="148">
        <v>20.068000000000001</v>
      </c>
      <c r="F11" s="148">
        <v>16.8</v>
      </c>
      <c r="G11" s="148">
        <v>16.8</v>
      </c>
      <c r="H11" s="148">
        <v>19.39</v>
      </c>
      <c r="I11" s="148">
        <v>19.39</v>
      </c>
      <c r="J11" s="148">
        <v>16.8</v>
      </c>
      <c r="K11" s="148">
        <v>28.67</v>
      </c>
      <c r="L11" s="148">
        <v>16.899999999999999</v>
      </c>
      <c r="M11" s="148">
        <v>17.399999999999999</v>
      </c>
      <c r="N11" s="148">
        <v>20.23</v>
      </c>
      <c r="O11" s="148">
        <v>18.375</v>
      </c>
      <c r="P11" s="148">
        <v>17.3</v>
      </c>
      <c r="Q11" s="148">
        <v>16.3</v>
      </c>
      <c r="R11" s="148">
        <v>25.29</v>
      </c>
    </row>
    <row r="12" spans="1:18" x14ac:dyDescent="0.3">
      <c r="A12" s="1"/>
      <c r="B12" s="150" t="s">
        <v>1519</v>
      </c>
      <c r="C12" s="148">
        <v>15</v>
      </c>
      <c r="D12" s="148">
        <v>20.401</v>
      </c>
      <c r="E12" s="148">
        <v>20.401</v>
      </c>
      <c r="F12" s="148">
        <v>17.600000000000001</v>
      </c>
      <c r="G12" s="148">
        <v>17.600000000000001</v>
      </c>
      <c r="H12" s="148">
        <v>19.260000000000002</v>
      </c>
      <c r="I12" s="148">
        <v>19.260000000000002</v>
      </c>
      <c r="J12" s="148">
        <v>16.8</v>
      </c>
      <c r="K12" s="148">
        <v>28.82</v>
      </c>
      <c r="L12" s="148">
        <v>16.600000000000001</v>
      </c>
      <c r="M12" s="148">
        <v>17.100000000000001</v>
      </c>
      <c r="N12" s="148">
        <v>20.88</v>
      </c>
      <c r="O12" s="148">
        <v>18.3</v>
      </c>
      <c r="P12" s="148">
        <v>17</v>
      </c>
      <c r="Q12" s="148">
        <v>16.12</v>
      </c>
      <c r="R12" s="148">
        <v>25.36</v>
      </c>
    </row>
    <row r="13" spans="1:18" x14ac:dyDescent="0.3">
      <c r="A13" s="1"/>
      <c r="B13" s="150" t="s">
        <v>1520</v>
      </c>
      <c r="C13" s="148">
        <v>15</v>
      </c>
      <c r="D13" s="148">
        <v>19.95</v>
      </c>
      <c r="E13" s="148">
        <v>19.95</v>
      </c>
      <c r="F13" s="148">
        <v>17.399999999999999</v>
      </c>
      <c r="G13" s="148">
        <v>17.399999999999999</v>
      </c>
      <c r="H13" s="148">
        <v>19.34</v>
      </c>
      <c r="I13" s="148">
        <v>19.34</v>
      </c>
      <c r="J13" s="148">
        <v>16.8</v>
      </c>
      <c r="K13" s="148">
        <v>28.96</v>
      </c>
      <c r="L13" s="148">
        <v>16.600000000000001</v>
      </c>
      <c r="M13" s="148">
        <v>16.8</v>
      </c>
      <c r="N13" s="148">
        <v>21.07</v>
      </c>
      <c r="O13" s="148">
        <v>18.25</v>
      </c>
      <c r="P13" s="148">
        <v>17.100000000000001</v>
      </c>
      <c r="Q13" s="148">
        <v>15.84</v>
      </c>
      <c r="R13" s="148">
        <v>25.43</v>
      </c>
    </row>
    <row r="14" spans="1:18" x14ac:dyDescent="0.3">
      <c r="A14" s="1"/>
      <c r="B14" s="150" t="s">
        <v>312</v>
      </c>
      <c r="C14" s="148">
        <v>15</v>
      </c>
      <c r="D14" s="148">
        <v>20.643999999999998</v>
      </c>
      <c r="E14" s="148">
        <v>20.643999999999998</v>
      </c>
      <c r="F14" s="148">
        <v>17.5</v>
      </c>
      <c r="G14" s="148">
        <v>17.5</v>
      </c>
      <c r="H14" s="148">
        <v>19.39</v>
      </c>
      <c r="I14" s="148">
        <v>19.39</v>
      </c>
      <c r="J14" s="148">
        <v>16.899999999999999</v>
      </c>
      <c r="K14" s="148">
        <v>28.83</v>
      </c>
      <c r="L14" s="148">
        <v>16.899999999999999</v>
      </c>
      <c r="M14" s="148">
        <v>16.8</v>
      </c>
      <c r="N14" s="148">
        <v>21.02</v>
      </c>
      <c r="O14" s="148">
        <v>18.163</v>
      </c>
      <c r="P14" s="148">
        <v>16.8</v>
      </c>
      <c r="Q14" s="148">
        <v>17.190000000000001</v>
      </c>
      <c r="R14" s="148">
        <v>25.5</v>
      </c>
    </row>
    <row r="15" spans="1:18" x14ac:dyDescent="0.3">
      <c r="A15" s="1"/>
      <c r="B15" s="150" t="s">
        <v>1521</v>
      </c>
      <c r="C15" s="148">
        <v>14</v>
      </c>
      <c r="D15" s="148">
        <v>20.311</v>
      </c>
      <c r="E15" s="148">
        <v>20.311</v>
      </c>
      <c r="F15" s="148">
        <v>17.3</v>
      </c>
      <c r="G15" s="148">
        <v>17.3</v>
      </c>
      <c r="H15" s="148">
        <v>19.34</v>
      </c>
      <c r="I15" s="148">
        <v>19.34</v>
      </c>
      <c r="J15" s="148">
        <v>17</v>
      </c>
      <c r="K15" s="148">
        <v>29.16</v>
      </c>
      <c r="L15" s="148">
        <v>16.7</v>
      </c>
      <c r="M15" s="148">
        <v>17.3</v>
      </c>
      <c r="N15" s="148">
        <v>20.98</v>
      </c>
      <c r="O15" s="148">
        <v>17.850000000000001</v>
      </c>
      <c r="P15" s="148">
        <v>16.7</v>
      </c>
      <c r="Q15" s="148">
        <v>16.43</v>
      </c>
      <c r="R15" s="148">
        <v>25.56</v>
      </c>
    </row>
    <row r="16" spans="1:18" x14ac:dyDescent="0.3">
      <c r="A16" s="1"/>
      <c r="B16" s="150" t="s">
        <v>1522</v>
      </c>
      <c r="C16" s="148">
        <v>14</v>
      </c>
      <c r="D16" s="148">
        <v>20.401</v>
      </c>
      <c r="E16" s="148">
        <v>20.401</v>
      </c>
      <c r="F16" s="148">
        <v>17.8</v>
      </c>
      <c r="G16" s="148">
        <v>17.8</v>
      </c>
      <c r="H16" s="148">
        <v>19.22</v>
      </c>
      <c r="I16" s="148">
        <v>19.22</v>
      </c>
      <c r="J16" s="148">
        <v>17.100000000000001</v>
      </c>
      <c r="K16" s="148">
        <v>29.09</v>
      </c>
      <c r="L16" s="148">
        <v>16.8</v>
      </c>
      <c r="M16" s="148">
        <v>16.899999999999999</v>
      </c>
      <c r="N16" s="148">
        <v>21.1</v>
      </c>
      <c r="O16" s="148">
        <v>17.95</v>
      </c>
      <c r="P16" s="148">
        <v>17.7</v>
      </c>
      <c r="Q16" s="148">
        <v>17.350000000000001</v>
      </c>
      <c r="R16" s="148">
        <v>25.63</v>
      </c>
    </row>
    <row r="17" spans="1:18" x14ac:dyDescent="0.3">
      <c r="A17" s="1"/>
      <c r="B17" s="150" t="s">
        <v>214</v>
      </c>
      <c r="C17" s="148">
        <v>18</v>
      </c>
      <c r="D17" s="148">
        <v>20.276</v>
      </c>
      <c r="E17" s="148">
        <v>20.276</v>
      </c>
      <c r="F17" s="148">
        <v>18.5</v>
      </c>
      <c r="G17" s="148">
        <v>18.5</v>
      </c>
      <c r="H17" s="148">
        <v>19.420000000000002</v>
      </c>
      <c r="I17" s="148">
        <v>19.420000000000002</v>
      </c>
      <c r="J17" s="148">
        <v>17.3</v>
      </c>
      <c r="K17" s="148">
        <v>29.48</v>
      </c>
      <c r="L17" s="148">
        <v>16.8</v>
      </c>
      <c r="M17" s="148">
        <v>17.2</v>
      </c>
      <c r="N17" s="148">
        <v>21.38</v>
      </c>
      <c r="O17" s="148">
        <v>18.324999999999999</v>
      </c>
      <c r="P17" s="148">
        <v>17.600000000000001</v>
      </c>
      <c r="Q17" s="148">
        <v>17.36</v>
      </c>
      <c r="R17" s="148">
        <v>27.06</v>
      </c>
    </row>
    <row r="18" spans="1:18" x14ac:dyDescent="0.3">
      <c r="A18" s="1"/>
      <c r="B18" s="150" t="s">
        <v>1523</v>
      </c>
      <c r="C18" s="148">
        <v>19</v>
      </c>
      <c r="D18" s="148">
        <v>21.991</v>
      </c>
      <c r="E18" s="148">
        <v>21.991</v>
      </c>
      <c r="F18" s="148">
        <v>17.8</v>
      </c>
      <c r="G18" s="148">
        <v>17.8</v>
      </c>
      <c r="H18" s="148">
        <v>20.29</v>
      </c>
      <c r="I18" s="148">
        <v>20.29</v>
      </c>
      <c r="J18" s="148">
        <v>16.899999999999999</v>
      </c>
      <c r="K18" s="148">
        <v>31.44</v>
      </c>
      <c r="L18" s="148">
        <v>17.3</v>
      </c>
      <c r="M18" s="148">
        <v>17.100000000000001</v>
      </c>
      <c r="N18" s="148">
        <v>21.7</v>
      </c>
      <c r="O18" s="148">
        <v>18.524999999999999</v>
      </c>
      <c r="P18" s="148">
        <v>17.5</v>
      </c>
      <c r="Q18" s="148">
        <v>16.96</v>
      </c>
      <c r="R18" s="148">
        <v>30.07</v>
      </c>
    </row>
    <row r="19" spans="1:18" x14ac:dyDescent="0.3">
      <c r="A19" s="1"/>
      <c r="B19" s="150" t="s">
        <v>195</v>
      </c>
      <c r="C19" s="148">
        <v>20</v>
      </c>
      <c r="D19" s="148">
        <v>22.45</v>
      </c>
      <c r="E19" s="148">
        <v>22.45</v>
      </c>
      <c r="F19" s="148">
        <v>18</v>
      </c>
      <c r="G19" s="148">
        <v>18</v>
      </c>
      <c r="H19" s="148">
        <v>20.28</v>
      </c>
      <c r="I19" s="148">
        <v>20.28</v>
      </c>
      <c r="J19" s="148">
        <v>17.100000000000001</v>
      </c>
      <c r="K19" s="148">
        <v>32.590000000000003</v>
      </c>
      <c r="L19" s="148">
        <v>18.600000000000001</v>
      </c>
      <c r="M19" s="148">
        <v>18.8</v>
      </c>
      <c r="N19" s="148">
        <v>22.01</v>
      </c>
      <c r="O19" s="148">
        <v>18.687000000000001</v>
      </c>
      <c r="P19" s="148">
        <v>17.8</v>
      </c>
      <c r="Q19" s="148">
        <v>17.149999999999999</v>
      </c>
      <c r="R19" s="148">
        <v>31.08</v>
      </c>
    </row>
    <row r="20" spans="1:18" x14ac:dyDescent="0.3">
      <c r="A20" s="1"/>
      <c r="B20" s="150" t="s">
        <v>1524</v>
      </c>
      <c r="C20" s="148">
        <v>23</v>
      </c>
      <c r="D20" s="148">
        <v>24.234000000000002</v>
      </c>
      <c r="E20" s="148">
        <v>24.234000000000002</v>
      </c>
      <c r="F20" s="148">
        <v>17.2</v>
      </c>
      <c r="G20" s="148">
        <v>17.2</v>
      </c>
      <c r="H20" s="148">
        <v>20.88</v>
      </c>
      <c r="I20" s="148">
        <v>20.88</v>
      </c>
      <c r="J20" s="148">
        <v>17</v>
      </c>
      <c r="K20" s="148">
        <v>33.97</v>
      </c>
      <c r="L20" s="148">
        <v>19.7</v>
      </c>
      <c r="M20" s="148">
        <v>20.3</v>
      </c>
      <c r="N20" s="148">
        <v>22.4</v>
      </c>
      <c r="O20" s="148">
        <v>19.125</v>
      </c>
      <c r="P20" s="148">
        <v>18.7</v>
      </c>
      <c r="Q20" s="148">
        <v>17.48</v>
      </c>
      <c r="R20" s="148">
        <v>31.78</v>
      </c>
    </row>
    <row r="21" spans="1:18" x14ac:dyDescent="0.3">
      <c r="A21" s="1"/>
      <c r="B21" s="150" t="s">
        <v>1525</v>
      </c>
      <c r="C21" s="148">
        <v>25</v>
      </c>
      <c r="D21" s="148">
        <v>26.401</v>
      </c>
      <c r="E21" s="148">
        <v>26.401</v>
      </c>
      <c r="F21" s="148">
        <v>17.600000000000001</v>
      </c>
      <c r="G21" s="148">
        <v>17.600000000000001</v>
      </c>
      <c r="H21" s="148">
        <v>21.29</v>
      </c>
      <c r="I21" s="148">
        <v>21.29</v>
      </c>
      <c r="J21" s="148">
        <v>17.100000000000001</v>
      </c>
      <c r="K21" s="148">
        <v>35.5</v>
      </c>
      <c r="L21" s="148">
        <v>19.8</v>
      </c>
      <c r="M21" s="148">
        <v>21</v>
      </c>
      <c r="N21" s="148">
        <v>22.98</v>
      </c>
      <c r="O21" s="148">
        <v>19.725000000000001</v>
      </c>
      <c r="P21" s="148">
        <v>19.399999999999999</v>
      </c>
      <c r="Q21" s="148">
        <v>19.96</v>
      </c>
      <c r="R21" s="148">
        <v>32.340000000000003</v>
      </c>
    </row>
    <row r="22" spans="1:18" x14ac:dyDescent="0.3">
      <c r="A22" s="1"/>
      <c r="B22" s="150" t="s">
        <v>419</v>
      </c>
      <c r="C22" s="148">
        <v>24</v>
      </c>
      <c r="D22" s="148">
        <v>26.63</v>
      </c>
      <c r="E22" s="148">
        <v>26.63</v>
      </c>
      <c r="F22" s="148">
        <v>17.600000000000001</v>
      </c>
      <c r="G22" s="148">
        <v>17.600000000000001</v>
      </c>
      <c r="H22" s="148">
        <v>21.53</v>
      </c>
      <c r="I22" s="148">
        <v>21.53</v>
      </c>
      <c r="J22" s="148">
        <v>17.100000000000001</v>
      </c>
      <c r="K22" s="148">
        <v>35.86</v>
      </c>
      <c r="L22" s="148">
        <v>19.600000000000001</v>
      </c>
      <c r="M22" s="148">
        <v>21.6</v>
      </c>
      <c r="N22" s="148">
        <v>23.4</v>
      </c>
      <c r="O22" s="148">
        <v>19.725000000000001</v>
      </c>
      <c r="P22" s="148">
        <v>20.100000000000001</v>
      </c>
      <c r="Q22" s="148">
        <v>19.93</v>
      </c>
      <c r="R22" s="148">
        <v>32.19</v>
      </c>
    </row>
    <row r="23" spans="1:18" x14ac:dyDescent="0.3">
      <c r="A23" s="1"/>
      <c r="B23" s="150" t="s">
        <v>1526</v>
      </c>
      <c r="C23" s="148">
        <v>24</v>
      </c>
      <c r="D23" s="148">
        <v>25.783000000000001</v>
      </c>
      <c r="E23" s="148">
        <v>25.783000000000001</v>
      </c>
      <c r="F23" s="148">
        <v>17.3</v>
      </c>
      <c r="G23" s="148">
        <v>17.3</v>
      </c>
      <c r="H23" s="148">
        <v>21.73</v>
      </c>
      <c r="I23" s="148">
        <v>21.73</v>
      </c>
      <c r="J23" s="148">
        <v>17</v>
      </c>
      <c r="K23" s="148">
        <v>35.04</v>
      </c>
      <c r="L23" s="148">
        <v>19.5</v>
      </c>
      <c r="M23" s="148">
        <v>21.6</v>
      </c>
      <c r="N23" s="148">
        <v>23.33</v>
      </c>
      <c r="O23" s="148">
        <v>19.475000000000001</v>
      </c>
      <c r="P23" s="148">
        <v>19.100000000000001</v>
      </c>
      <c r="Q23" s="148">
        <v>19.57</v>
      </c>
      <c r="R23" s="148">
        <v>33.11</v>
      </c>
    </row>
    <row r="24" spans="1:18" x14ac:dyDescent="0.3">
      <c r="A24" s="1"/>
      <c r="B24" s="150" t="s">
        <v>1527</v>
      </c>
      <c r="C24" s="148">
        <v>24</v>
      </c>
      <c r="D24" s="148">
        <v>24.672000000000001</v>
      </c>
      <c r="E24" s="148">
        <v>24.672000000000001</v>
      </c>
      <c r="F24" s="148">
        <v>17.3</v>
      </c>
      <c r="G24" s="148">
        <v>17.3</v>
      </c>
      <c r="H24" s="148">
        <v>21.98</v>
      </c>
      <c r="I24" s="148">
        <v>21.98</v>
      </c>
      <c r="J24" s="148">
        <v>16.899999999999999</v>
      </c>
      <c r="K24" s="148">
        <v>32.700000000000003</v>
      </c>
      <c r="L24" s="148">
        <v>19.7</v>
      </c>
      <c r="M24" s="148">
        <v>20.2</v>
      </c>
      <c r="N24" s="148">
        <v>23.25</v>
      </c>
      <c r="O24" s="148">
        <v>19.036999999999999</v>
      </c>
      <c r="P24" s="148">
        <v>18.5</v>
      </c>
      <c r="Q24" s="148">
        <v>19.21</v>
      </c>
      <c r="R24" s="148">
        <v>31.97</v>
      </c>
    </row>
    <row r="25" spans="1:18" x14ac:dyDescent="0.3">
      <c r="A25" s="1"/>
      <c r="B25" s="150" t="s">
        <v>1528</v>
      </c>
      <c r="C25" s="148">
        <v>22</v>
      </c>
      <c r="D25" s="148">
        <v>22.568000000000001</v>
      </c>
      <c r="E25" s="148">
        <v>22.568000000000001</v>
      </c>
      <c r="F25" s="148">
        <v>17.2</v>
      </c>
      <c r="G25" s="148">
        <v>17.2</v>
      </c>
      <c r="H25" s="148">
        <v>21.95</v>
      </c>
      <c r="I25" s="148">
        <v>21.95</v>
      </c>
      <c r="J25" s="148">
        <v>16.600000000000001</v>
      </c>
      <c r="K25" s="148">
        <v>31.64</v>
      </c>
      <c r="L25" s="148">
        <v>19.8</v>
      </c>
      <c r="M25" s="148">
        <v>19.2</v>
      </c>
      <c r="N25" s="148">
        <v>23.11</v>
      </c>
      <c r="O25" s="148">
        <v>18.625</v>
      </c>
      <c r="P25" s="148">
        <v>18.100000000000001</v>
      </c>
      <c r="Q25" s="148">
        <v>18.850000000000001</v>
      </c>
      <c r="R25" s="148">
        <v>32.5</v>
      </c>
    </row>
    <row r="26" spans="1:18" x14ac:dyDescent="0.3">
      <c r="A26" s="1"/>
      <c r="B26" s="150" t="s">
        <v>217</v>
      </c>
      <c r="C26" s="148">
        <v>21</v>
      </c>
      <c r="D26" s="148">
        <v>21.734000000000002</v>
      </c>
      <c r="E26" s="148">
        <v>21.734000000000002</v>
      </c>
      <c r="F26" s="148">
        <v>17.3</v>
      </c>
      <c r="G26" s="148">
        <v>17.3</v>
      </c>
      <c r="H26" s="148">
        <v>22.2</v>
      </c>
      <c r="I26" s="148">
        <v>22.2</v>
      </c>
      <c r="J26" s="148">
        <v>16.899999999999999</v>
      </c>
      <c r="K26" s="148">
        <v>31</v>
      </c>
      <c r="L26" s="148">
        <v>18</v>
      </c>
      <c r="M26" s="148">
        <v>18.399999999999999</v>
      </c>
      <c r="N26" s="148">
        <v>23.01</v>
      </c>
      <c r="O26" s="148">
        <v>18.350000000000001</v>
      </c>
      <c r="P26" s="148">
        <v>17.399999999999999</v>
      </c>
      <c r="Q26" s="148">
        <v>18.57</v>
      </c>
      <c r="R26" s="148">
        <v>29.05</v>
      </c>
    </row>
    <row r="27" spans="1:18" x14ac:dyDescent="0.3">
      <c r="A27" s="1"/>
      <c r="B27" s="150" t="s">
        <v>263</v>
      </c>
      <c r="C27" s="148">
        <v>20</v>
      </c>
      <c r="D27" s="148">
        <v>21.998999999999999</v>
      </c>
      <c r="E27" s="148">
        <v>21.998999999999999</v>
      </c>
      <c r="F27" s="148">
        <v>17.8</v>
      </c>
      <c r="G27" s="148">
        <v>17.8</v>
      </c>
      <c r="H27" s="148">
        <v>21.71</v>
      </c>
      <c r="I27" s="148">
        <v>21.71</v>
      </c>
      <c r="J27" s="148">
        <v>16.8</v>
      </c>
      <c r="K27" s="148">
        <v>31.11</v>
      </c>
      <c r="L27" s="148">
        <v>17.2</v>
      </c>
      <c r="M27" s="148">
        <v>17.8</v>
      </c>
      <c r="N27" s="148">
        <v>23.04</v>
      </c>
      <c r="O27" s="148">
        <v>18.274999999999999</v>
      </c>
      <c r="P27" s="148">
        <v>17.5</v>
      </c>
      <c r="Q27" s="148">
        <v>18.41</v>
      </c>
      <c r="R27" s="148">
        <v>27.2</v>
      </c>
    </row>
    <row r="28" spans="1:18" x14ac:dyDescent="0.3">
      <c r="A28" s="1"/>
      <c r="B28" s="150" t="s">
        <v>1529</v>
      </c>
      <c r="C28" s="148">
        <v>19</v>
      </c>
      <c r="D28" s="148">
        <v>20.762</v>
      </c>
      <c r="E28" s="148">
        <v>20.762</v>
      </c>
      <c r="F28" s="148">
        <v>17.7</v>
      </c>
      <c r="G28" s="148">
        <v>17.7</v>
      </c>
      <c r="H28" s="148">
        <v>21.31</v>
      </c>
      <c r="I28" s="148">
        <v>21.31</v>
      </c>
      <c r="J28" s="148">
        <v>16.899999999999999</v>
      </c>
      <c r="K28" s="148">
        <v>30.33</v>
      </c>
      <c r="L28" s="148">
        <v>17.399999999999999</v>
      </c>
      <c r="M28" s="148">
        <v>18.100000000000001</v>
      </c>
      <c r="N28" s="148">
        <v>23</v>
      </c>
      <c r="O28" s="148">
        <v>18.149999999999999</v>
      </c>
      <c r="P28" s="148">
        <v>17.600000000000001</v>
      </c>
      <c r="Q28" s="148">
        <v>18.23</v>
      </c>
      <c r="R28" s="148">
        <v>25.87</v>
      </c>
    </row>
    <row r="29" spans="1:18" x14ac:dyDescent="0.3">
      <c r="A29" s="1"/>
      <c r="B29" s="150" t="s">
        <v>1530</v>
      </c>
      <c r="C29" s="148">
        <v>17</v>
      </c>
      <c r="D29" s="148">
        <v>20.263000000000002</v>
      </c>
      <c r="E29" s="148">
        <v>20.263000000000002</v>
      </c>
      <c r="F29" s="148">
        <v>17.7</v>
      </c>
      <c r="G29" s="148">
        <v>17.7</v>
      </c>
      <c r="H29" s="148">
        <v>20.93</v>
      </c>
      <c r="I29" s="148">
        <v>20.93</v>
      </c>
      <c r="J29" s="148">
        <v>17</v>
      </c>
      <c r="K29" s="148">
        <v>29.82</v>
      </c>
      <c r="L29" s="148">
        <v>17.100000000000001</v>
      </c>
      <c r="M29" s="148">
        <v>18.100000000000001</v>
      </c>
      <c r="N29" s="148">
        <v>22.96</v>
      </c>
      <c r="O29" s="148">
        <v>18.475000000000001</v>
      </c>
      <c r="P29" s="148">
        <v>17.5</v>
      </c>
      <c r="Q29" s="148">
        <v>18.100000000000001</v>
      </c>
      <c r="R29" s="148">
        <v>25.78</v>
      </c>
    </row>
    <row r="30" spans="1:18" x14ac:dyDescent="0.3">
      <c r="A30" s="1"/>
      <c r="B30" s="150" t="s">
        <v>1531</v>
      </c>
      <c r="C30" s="148">
        <v>16</v>
      </c>
      <c r="D30" s="148">
        <v>19.721</v>
      </c>
      <c r="E30" s="148">
        <v>19.721</v>
      </c>
      <c r="F30" s="148">
        <v>17.600000000000001</v>
      </c>
      <c r="G30" s="148">
        <v>17.600000000000001</v>
      </c>
      <c r="H30" s="148">
        <v>20.71</v>
      </c>
      <c r="I30" s="148">
        <v>20.71</v>
      </c>
      <c r="J30" s="148">
        <v>17</v>
      </c>
      <c r="K30" s="148">
        <v>29.45</v>
      </c>
      <c r="L30" s="148">
        <v>17.600000000000001</v>
      </c>
      <c r="M30" s="148">
        <v>18</v>
      </c>
      <c r="N30" s="148">
        <v>22.95</v>
      </c>
      <c r="O30" s="148">
        <v>18.774999999999999</v>
      </c>
      <c r="P30" s="148">
        <v>17.7</v>
      </c>
      <c r="Q30" s="148">
        <v>18.059999999999999</v>
      </c>
      <c r="R30" s="148">
        <v>25.51</v>
      </c>
    </row>
    <row r="31" spans="1:18" x14ac:dyDescent="0.3">
      <c r="A31" s="1"/>
      <c r="B31" s="150" t="s">
        <v>1532</v>
      </c>
      <c r="C31" s="148">
        <v>16</v>
      </c>
      <c r="D31" s="148">
        <v>18.713999999999999</v>
      </c>
      <c r="E31" s="148">
        <v>18.713999999999999</v>
      </c>
      <c r="F31" s="148">
        <v>17.5</v>
      </c>
      <c r="G31" s="148">
        <v>17.5</v>
      </c>
      <c r="H31" s="148">
        <v>20.48</v>
      </c>
      <c r="I31" s="148">
        <v>20.48</v>
      </c>
      <c r="J31" s="148">
        <v>17.100000000000001</v>
      </c>
      <c r="K31" s="148">
        <v>29.16</v>
      </c>
      <c r="L31" s="148">
        <v>17.2</v>
      </c>
      <c r="M31" s="148">
        <v>17.5</v>
      </c>
      <c r="N31" s="148">
        <v>22.89</v>
      </c>
      <c r="O31" s="148">
        <v>18.55</v>
      </c>
      <c r="P31" s="148">
        <v>17.600000000000001</v>
      </c>
      <c r="Q31" s="148">
        <v>17.88</v>
      </c>
      <c r="R31" s="148">
        <v>25.3</v>
      </c>
    </row>
    <row r="32" spans="1:18" x14ac:dyDescent="0.3">
      <c r="A32" s="1"/>
      <c r="B32" s="150" t="s">
        <v>1533</v>
      </c>
      <c r="C32" s="148">
        <v>16</v>
      </c>
      <c r="D32" s="148">
        <v>18.422000000000001</v>
      </c>
      <c r="E32" s="148">
        <v>18.422000000000001</v>
      </c>
      <c r="F32" s="148">
        <v>17.600000000000001</v>
      </c>
      <c r="G32" s="148">
        <v>17.600000000000001</v>
      </c>
      <c r="H32" s="148">
        <v>20.29</v>
      </c>
      <c r="I32" s="148">
        <v>20.29</v>
      </c>
      <c r="J32" s="148">
        <v>17.100000000000001</v>
      </c>
      <c r="K32" s="148">
        <v>29.05</v>
      </c>
      <c r="L32" s="148">
        <v>17.2</v>
      </c>
      <c r="M32" s="148">
        <v>17.899999999999999</v>
      </c>
      <c r="N32" s="148">
        <v>22.82</v>
      </c>
      <c r="O32" s="148">
        <v>18.625</v>
      </c>
      <c r="P32" s="148">
        <v>17.5</v>
      </c>
      <c r="Q32" s="148">
        <v>17.73</v>
      </c>
      <c r="R32" s="148">
        <v>24.9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1535</v>
      </c>
      <c r="C5" s="1"/>
      <c r="D5" s="1"/>
      <c r="E5" s="1"/>
      <c r="F5" s="1"/>
      <c r="G5" s="1"/>
      <c r="H5" s="1"/>
    </row>
    <row r="6" spans="1:8" x14ac:dyDescent="0.3">
      <c r="A6" s="1"/>
      <c r="B6" s="1"/>
      <c r="C6" s="1"/>
      <c r="D6" s="1"/>
      <c r="E6" s="1"/>
      <c r="F6" s="1"/>
      <c r="G6" s="1"/>
      <c r="H6" s="1"/>
    </row>
    <row r="7" spans="1:8" ht="45" customHeight="1" x14ac:dyDescent="0.3">
      <c r="A7" s="1"/>
      <c r="B7" s="3" t="s">
        <v>66</v>
      </c>
      <c r="C7" s="3" t="s">
        <v>3</v>
      </c>
      <c r="D7" s="3" t="s">
        <v>1536</v>
      </c>
      <c r="E7" s="3" t="s">
        <v>1537</v>
      </c>
      <c r="F7" s="3" t="s">
        <v>1538</v>
      </c>
      <c r="G7" s="3" t="s">
        <v>8</v>
      </c>
      <c r="H7" s="3" t="s">
        <v>1432</v>
      </c>
    </row>
    <row r="8" spans="1:8" x14ac:dyDescent="0.3">
      <c r="A8" s="1"/>
      <c r="B8" s="4" t="s">
        <v>70</v>
      </c>
      <c r="C8" s="151" t="s">
        <v>248</v>
      </c>
      <c r="D8" s="151" t="s">
        <v>1539</v>
      </c>
      <c r="E8" s="148">
        <v>130</v>
      </c>
      <c r="F8" s="4" t="s">
        <v>1521</v>
      </c>
      <c r="G8" s="4" t="s">
        <v>1540</v>
      </c>
      <c r="H8" s="152"/>
    </row>
    <row r="9" spans="1:8" x14ac:dyDescent="0.3">
      <c r="A9" s="1"/>
      <c r="B9" s="4" t="s">
        <v>70</v>
      </c>
      <c r="C9" s="151" t="s">
        <v>78</v>
      </c>
      <c r="D9" s="151" t="s">
        <v>1541</v>
      </c>
      <c r="E9" s="148">
        <v>339.8</v>
      </c>
      <c r="F9" s="4" t="s">
        <v>1521</v>
      </c>
      <c r="G9" s="4" t="s">
        <v>1540</v>
      </c>
      <c r="H9" s="152"/>
    </row>
    <row r="10" spans="1:8" x14ac:dyDescent="0.3">
      <c r="A10" s="1"/>
      <c r="B10" s="4" t="s">
        <v>70</v>
      </c>
      <c r="C10" s="151" t="s">
        <v>85</v>
      </c>
      <c r="D10" s="151" t="s">
        <v>1542</v>
      </c>
      <c r="E10" s="148">
        <v>3942.3150000000001</v>
      </c>
      <c r="F10" s="4" t="s">
        <v>1521</v>
      </c>
      <c r="G10" s="4" t="s">
        <v>1540</v>
      </c>
      <c r="H10" s="152"/>
    </row>
    <row r="11" spans="1:8" x14ac:dyDescent="0.3">
      <c r="A11" s="1"/>
      <c r="B11" s="4" t="s">
        <v>70</v>
      </c>
      <c r="C11" s="151" t="s">
        <v>98</v>
      </c>
      <c r="D11" s="151" t="s">
        <v>1543</v>
      </c>
      <c r="E11" s="148">
        <v>2380</v>
      </c>
      <c r="F11" s="4" t="s">
        <v>1521</v>
      </c>
      <c r="G11" s="4" t="s">
        <v>1540</v>
      </c>
      <c r="H11" s="152"/>
    </row>
    <row r="12" spans="1:8" x14ac:dyDescent="0.3">
      <c r="A12" s="1"/>
      <c r="B12" s="4" t="s">
        <v>70</v>
      </c>
      <c r="C12" s="151" t="s">
        <v>102</v>
      </c>
      <c r="D12" s="151" t="s">
        <v>1544</v>
      </c>
      <c r="E12" s="148">
        <v>3737</v>
      </c>
      <c r="F12" s="4" t="s">
        <v>1521</v>
      </c>
      <c r="G12" s="4" t="s">
        <v>1540</v>
      </c>
      <c r="H12" s="152"/>
    </row>
    <row r="13" spans="1:8" x14ac:dyDescent="0.3">
      <c r="A13" s="1"/>
      <c r="B13" s="4" t="s">
        <v>70</v>
      </c>
      <c r="C13" s="151" t="s">
        <v>102</v>
      </c>
      <c r="D13" s="151" t="s">
        <v>1545</v>
      </c>
      <c r="E13" s="148">
        <v>1337</v>
      </c>
      <c r="F13" s="4" t="s">
        <v>1521</v>
      </c>
      <c r="G13" s="4" t="s">
        <v>1540</v>
      </c>
      <c r="H13" s="152"/>
    </row>
    <row r="14" spans="1:8" x14ac:dyDescent="0.3">
      <c r="A14" s="1"/>
      <c r="B14" s="4" t="s">
        <v>70</v>
      </c>
      <c r="C14" s="151" t="s">
        <v>118</v>
      </c>
      <c r="D14" s="151" t="s">
        <v>1546</v>
      </c>
      <c r="E14" s="148">
        <v>2091.4</v>
      </c>
      <c r="F14" s="4" t="s">
        <v>1521</v>
      </c>
      <c r="G14" s="4" t="s">
        <v>1540</v>
      </c>
      <c r="H14" s="152"/>
    </row>
    <row r="15" spans="1:8" x14ac:dyDescent="0.3">
      <c r="A15" s="1"/>
      <c r="B15" s="4" t="s">
        <v>70</v>
      </c>
      <c r="C15" s="151" t="s">
        <v>140</v>
      </c>
      <c r="D15" s="151" t="s">
        <v>1547</v>
      </c>
      <c r="E15" s="148">
        <v>1275</v>
      </c>
      <c r="F15" s="4" t="s">
        <v>1521</v>
      </c>
      <c r="G15" s="4" t="s">
        <v>1540</v>
      </c>
      <c r="H15" s="152"/>
    </row>
    <row r="16" spans="1:8" x14ac:dyDescent="0.3">
      <c r="A16" s="1"/>
      <c r="B16" s="4" t="s">
        <v>70</v>
      </c>
      <c r="C16" s="151" t="s">
        <v>144</v>
      </c>
      <c r="D16" s="151" t="s">
        <v>1548</v>
      </c>
      <c r="E16" s="148">
        <v>665.44</v>
      </c>
      <c r="F16" s="4" t="s">
        <v>1521</v>
      </c>
      <c r="G16" s="4" t="s">
        <v>1540</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0" t="s">
        <v>0</v>
      </c>
      <c r="B3" s="191"/>
      <c r="C3" s="191"/>
      <c r="D3" s="191"/>
      <c r="E3" s="191"/>
      <c r="F3" s="19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4" t="s">
        <v>1549</v>
      </c>
      <c r="B4" s="194"/>
      <c r="C4" s="194"/>
      <c r="D4" s="194"/>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row>
    <row r="5" spans="1:40" ht="22.05" hidden="1" customHeight="1" x14ac:dyDescent="0.3">
      <c r="A5" s="194" t="s">
        <v>66</v>
      </c>
      <c r="B5" s="194" t="s">
        <v>474</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4"/>
      <c r="B6" s="194"/>
      <c r="C6" s="223" t="s">
        <v>161</v>
      </c>
      <c r="D6" s="223" t="s">
        <v>530</v>
      </c>
      <c r="E6" s="223" t="s">
        <v>172</v>
      </c>
      <c r="F6" s="223" t="s">
        <v>528</v>
      </c>
      <c r="G6" s="223" t="s">
        <v>498</v>
      </c>
      <c r="H6" s="223" t="s">
        <v>521</v>
      </c>
      <c r="I6" s="223"/>
      <c r="J6" s="223" t="s">
        <v>499</v>
      </c>
      <c r="K6" s="223" t="s">
        <v>85</v>
      </c>
      <c r="L6" s="223"/>
      <c r="M6" s="223"/>
      <c r="N6" s="223"/>
      <c r="O6" s="223"/>
      <c r="P6" s="223" t="s">
        <v>500</v>
      </c>
      <c r="Q6" s="223" t="s">
        <v>524</v>
      </c>
      <c r="R6" s="223" t="s">
        <v>501</v>
      </c>
      <c r="S6" s="223" t="s">
        <v>525</v>
      </c>
      <c r="T6" s="223" t="s">
        <v>502</v>
      </c>
      <c r="U6" s="223" t="s">
        <v>309</v>
      </c>
      <c r="V6" s="223" t="s">
        <v>510</v>
      </c>
      <c r="W6" s="223" t="s">
        <v>118</v>
      </c>
      <c r="X6" s="223"/>
      <c r="Y6" s="223"/>
      <c r="Z6" s="223"/>
      <c r="AA6" s="223" t="s">
        <v>511</v>
      </c>
      <c r="AB6" s="223" t="s">
        <v>512</v>
      </c>
      <c r="AC6" s="223" t="s">
        <v>513</v>
      </c>
      <c r="AD6" s="223" t="s">
        <v>514</v>
      </c>
      <c r="AE6" s="223"/>
      <c r="AF6" s="223"/>
      <c r="AG6" s="223"/>
      <c r="AH6" s="223"/>
      <c r="AI6" s="223"/>
      <c r="AJ6" s="223"/>
      <c r="AK6" s="223"/>
      <c r="AL6" s="223"/>
      <c r="AM6" s="223" t="s">
        <v>526</v>
      </c>
      <c r="AN6" s="223" t="s">
        <v>515</v>
      </c>
    </row>
    <row r="7" spans="1:40" ht="57" customHeight="1" x14ac:dyDescent="0.3">
      <c r="A7" s="194"/>
      <c r="B7" s="194"/>
      <c r="C7" s="9" t="s">
        <v>1550</v>
      </c>
      <c r="D7" s="9" t="s">
        <v>1551</v>
      </c>
      <c r="E7" s="9" t="s">
        <v>1552</v>
      </c>
      <c r="F7" s="9" t="s">
        <v>1553</v>
      </c>
      <c r="G7" s="9" t="s">
        <v>1554</v>
      </c>
      <c r="H7" s="9" t="s">
        <v>1555</v>
      </c>
      <c r="I7" s="9" t="s">
        <v>1556</v>
      </c>
      <c r="J7" s="9" t="s">
        <v>1557</v>
      </c>
      <c r="K7" s="9" t="s">
        <v>1558</v>
      </c>
      <c r="L7" s="9" t="s">
        <v>1559</v>
      </c>
      <c r="M7" s="9" t="s">
        <v>1560</v>
      </c>
      <c r="N7" s="9" t="s">
        <v>1561</v>
      </c>
      <c r="O7" s="9" t="s">
        <v>1562</v>
      </c>
      <c r="P7" s="9" t="s">
        <v>1563</v>
      </c>
      <c r="Q7" s="9" t="s">
        <v>1564</v>
      </c>
      <c r="R7" s="9" t="s">
        <v>1565</v>
      </c>
      <c r="S7" s="9" t="s">
        <v>1566</v>
      </c>
      <c r="T7" s="9" t="s">
        <v>1567</v>
      </c>
      <c r="U7" s="9" t="s">
        <v>1568</v>
      </c>
      <c r="V7" s="9" t="s">
        <v>1569</v>
      </c>
      <c r="W7" s="9" t="s">
        <v>1570</v>
      </c>
      <c r="X7" s="9" t="s">
        <v>1571</v>
      </c>
      <c r="Y7" s="9" t="s">
        <v>1572</v>
      </c>
      <c r="Z7" s="9" t="s">
        <v>1573</v>
      </c>
      <c r="AA7" s="9" t="s">
        <v>1574</v>
      </c>
      <c r="AB7" s="9" t="s">
        <v>1575</v>
      </c>
      <c r="AC7" s="9" t="s">
        <v>1576</v>
      </c>
      <c r="AD7" s="9" t="s">
        <v>1577</v>
      </c>
      <c r="AE7" s="9" t="s">
        <v>1578</v>
      </c>
      <c r="AF7" s="9" t="s">
        <v>1579</v>
      </c>
      <c r="AG7" s="9" t="s">
        <v>1580</v>
      </c>
      <c r="AH7" s="9" t="s">
        <v>1581</v>
      </c>
      <c r="AI7" s="9" t="s">
        <v>1582</v>
      </c>
      <c r="AJ7" s="9" t="s">
        <v>1583</v>
      </c>
      <c r="AK7" s="9" t="s">
        <v>1584</v>
      </c>
      <c r="AL7" s="9" t="s">
        <v>1585</v>
      </c>
      <c r="AM7" s="9" t="s">
        <v>1586</v>
      </c>
      <c r="AN7" s="9" t="s">
        <v>1587</v>
      </c>
    </row>
    <row r="8" spans="1:40" ht="24" customHeight="1" x14ac:dyDescent="0.3">
      <c r="A8" s="13" t="s">
        <v>70</v>
      </c>
      <c r="B8" s="13" t="s">
        <v>699</v>
      </c>
      <c r="C8" s="153">
        <v>0</v>
      </c>
      <c r="D8" s="153">
        <v>55.32</v>
      </c>
      <c r="E8" s="153">
        <v>0</v>
      </c>
      <c r="F8" s="153">
        <v>19</v>
      </c>
      <c r="G8" s="153"/>
      <c r="H8" s="153">
        <v>4.8</v>
      </c>
      <c r="I8" s="153">
        <v>3.44</v>
      </c>
      <c r="J8" s="153">
        <v>6.6790000000000003</v>
      </c>
      <c r="K8" s="153">
        <v>9.4</v>
      </c>
      <c r="L8" s="153">
        <v>9.4</v>
      </c>
      <c r="M8" s="153">
        <v>9.4</v>
      </c>
      <c r="N8" s="153">
        <v>9.4</v>
      </c>
      <c r="O8" s="153"/>
      <c r="P8" s="153"/>
      <c r="Q8" s="153">
        <v>9</v>
      </c>
      <c r="R8" s="153">
        <v>10</v>
      </c>
      <c r="S8" s="153"/>
      <c r="T8" s="153"/>
      <c r="U8" s="153"/>
      <c r="V8" s="153"/>
      <c r="W8" s="153">
        <v>7.8213800000000004</v>
      </c>
      <c r="X8" s="153">
        <v>11.88006</v>
      </c>
      <c r="Y8" s="153"/>
      <c r="Z8" s="153"/>
      <c r="AA8" s="153"/>
      <c r="AB8" s="153">
        <v>7.7865599999999997</v>
      </c>
      <c r="AC8" s="153">
        <v>8.15</v>
      </c>
      <c r="AD8" s="153">
        <v>485.70551</v>
      </c>
      <c r="AE8" s="153">
        <v>485.70551</v>
      </c>
      <c r="AF8" s="153">
        <v>485.70551</v>
      </c>
      <c r="AG8" s="153">
        <v>420.94477000000001</v>
      </c>
      <c r="AH8" s="153">
        <v>0</v>
      </c>
      <c r="AI8" s="153">
        <v>0</v>
      </c>
      <c r="AJ8" s="153">
        <v>269.49338</v>
      </c>
      <c r="AK8" s="153">
        <v>356.18403999999998</v>
      </c>
      <c r="AL8" s="153">
        <v>372.37421999999998</v>
      </c>
      <c r="AM8" s="153"/>
      <c r="AN8" s="153"/>
    </row>
    <row r="9" spans="1:40" ht="24" customHeight="1" x14ac:dyDescent="0.3">
      <c r="A9" s="16" t="s">
        <v>70</v>
      </c>
      <c r="B9" s="16" t="s">
        <v>700</v>
      </c>
      <c r="C9" s="154">
        <v>0</v>
      </c>
      <c r="D9" s="154">
        <v>55.29</v>
      </c>
      <c r="E9" s="154">
        <v>0</v>
      </c>
      <c r="F9" s="154">
        <v>19</v>
      </c>
      <c r="G9" s="154"/>
      <c r="H9" s="154">
        <v>4.67</v>
      </c>
      <c r="I9" s="154">
        <v>5.6</v>
      </c>
      <c r="J9" s="154">
        <v>7.165</v>
      </c>
      <c r="K9" s="154">
        <v>8.5</v>
      </c>
      <c r="L9" s="154">
        <v>8.5</v>
      </c>
      <c r="M9" s="154">
        <v>8.5</v>
      </c>
      <c r="N9" s="154">
        <v>8.5</v>
      </c>
      <c r="O9" s="154"/>
      <c r="P9" s="154"/>
      <c r="Q9" s="154">
        <v>8</v>
      </c>
      <c r="R9" s="154">
        <v>9</v>
      </c>
      <c r="S9" s="154"/>
      <c r="T9" s="154"/>
      <c r="U9" s="154"/>
      <c r="V9" s="154"/>
      <c r="W9" s="154">
        <v>5.5424300000000004</v>
      </c>
      <c r="X9" s="154">
        <v>7.27454</v>
      </c>
      <c r="Y9" s="154"/>
      <c r="Z9" s="154"/>
      <c r="AA9" s="154"/>
      <c r="AB9" s="154">
        <v>8.1515400000000007</v>
      </c>
      <c r="AC9" s="154">
        <v>8.93</v>
      </c>
      <c r="AD9" s="154">
        <v>485.70551</v>
      </c>
      <c r="AE9" s="154">
        <v>485.70551</v>
      </c>
      <c r="AF9" s="154">
        <v>485.70551</v>
      </c>
      <c r="AG9" s="154">
        <v>420.94477000000001</v>
      </c>
      <c r="AH9" s="154">
        <v>0</v>
      </c>
      <c r="AI9" s="154">
        <v>0</v>
      </c>
      <c r="AJ9" s="154">
        <v>269.49338</v>
      </c>
      <c r="AK9" s="154">
        <v>356.18403999999998</v>
      </c>
      <c r="AL9" s="154">
        <v>372.37421999999998</v>
      </c>
      <c r="AM9" s="154"/>
      <c r="AN9" s="154"/>
    </row>
    <row r="10" spans="1:40" ht="24" customHeight="1" x14ac:dyDescent="0.3">
      <c r="A10" s="16" t="s">
        <v>70</v>
      </c>
      <c r="B10" s="16" t="s">
        <v>701</v>
      </c>
      <c r="C10" s="154">
        <v>0</v>
      </c>
      <c r="D10" s="154">
        <v>53.08</v>
      </c>
      <c r="E10" s="154">
        <v>0</v>
      </c>
      <c r="F10" s="154">
        <v>19</v>
      </c>
      <c r="G10" s="154"/>
      <c r="H10" s="154">
        <v>5.53</v>
      </c>
      <c r="I10" s="154">
        <v>7.25</v>
      </c>
      <c r="J10" s="154">
        <v>7.1360000000000001</v>
      </c>
      <c r="K10" s="154">
        <v>6.3</v>
      </c>
      <c r="L10" s="154">
        <v>6.3</v>
      </c>
      <c r="M10" s="154">
        <v>6.3</v>
      </c>
      <c r="N10" s="154">
        <v>6.3</v>
      </c>
      <c r="O10" s="154"/>
      <c r="P10" s="154"/>
      <c r="Q10" s="154">
        <v>7</v>
      </c>
      <c r="R10" s="154">
        <v>8</v>
      </c>
      <c r="S10" s="154"/>
      <c r="T10" s="154"/>
      <c r="U10" s="154"/>
      <c r="V10" s="154"/>
      <c r="W10" s="154">
        <v>3.2394799999999999</v>
      </c>
      <c r="X10" s="154">
        <v>4.9400000000000004</v>
      </c>
      <c r="Y10" s="154"/>
      <c r="Z10" s="154"/>
      <c r="AA10" s="154"/>
      <c r="AB10" s="154">
        <v>8.1769099999999995</v>
      </c>
      <c r="AC10" s="154">
        <v>8.39</v>
      </c>
      <c r="AD10" s="154">
        <v>485.70551</v>
      </c>
      <c r="AE10" s="154">
        <v>485.70551</v>
      </c>
      <c r="AF10" s="154">
        <v>485.70551</v>
      </c>
      <c r="AG10" s="154">
        <v>420.94477000000001</v>
      </c>
      <c r="AH10" s="154">
        <v>0</v>
      </c>
      <c r="AI10" s="154">
        <v>0</v>
      </c>
      <c r="AJ10" s="154">
        <v>269.49338</v>
      </c>
      <c r="AK10" s="154">
        <v>356.18403999999998</v>
      </c>
      <c r="AL10" s="154">
        <v>372.37421999999998</v>
      </c>
      <c r="AM10" s="154"/>
      <c r="AN10" s="154"/>
    </row>
    <row r="11" spans="1:40" ht="24" customHeight="1" x14ac:dyDescent="0.3">
      <c r="A11" s="16" t="s">
        <v>70</v>
      </c>
      <c r="B11" s="16" t="s">
        <v>702</v>
      </c>
      <c r="C11" s="154">
        <v>0</v>
      </c>
      <c r="D11" s="154">
        <v>53.08</v>
      </c>
      <c r="E11" s="154">
        <v>0</v>
      </c>
      <c r="F11" s="154">
        <v>19</v>
      </c>
      <c r="G11" s="154"/>
      <c r="H11" s="154">
        <v>5.6</v>
      </c>
      <c r="I11" s="154">
        <v>6.87</v>
      </c>
      <c r="J11" s="154">
        <v>7.609</v>
      </c>
      <c r="K11" s="154">
        <v>5</v>
      </c>
      <c r="L11" s="154">
        <v>5</v>
      </c>
      <c r="M11" s="154">
        <v>5</v>
      </c>
      <c r="N11" s="154">
        <v>5</v>
      </c>
      <c r="O11" s="154"/>
      <c r="P11" s="154"/>
      <c r="Q11" s="154">
        <v>7</v>
      </c>
      <c r="R11" s="154">
        <v>8</v>
      </c>
      <c r="S11" s="154"/>
      <c r="T11" s="154"/>
      <c r="U11" s="154"/>
      <c r="V11" s="154"/>
      <c r="W11" s="154">
        <v>2.24743</v>
      </c>
      <c r="X11" s="154">
        <v>3.9967000000000001</v>
      </c>
      <c r="Y11" s="154"/>
      <c r="Z11" s="154"/>
      <c r="AA11" s="154"/>
      <c r="AB11" s="154">
        <v>7.5431400000000002</v>
      </c>
      <c r="AC11" s="154">
        <v>7.21</v>
      </c>
      <c r="AD11" s="154">
        <v>485.70551</v>
      </c>
      <c r="AE11" s="154">
        <v>485.70551</v>
      </c>
      <c r="AF11" s="154">
        <v>485.70551</v>
      </c>
      <c r="AG11" s="154">
        <v>420.94477000000001</v>
      </c>
      <c r="AH11" s="154">
        <v>0</v>
      </c>
      <c r="AI11" s="154">
        <v>0</v>
      </c>
      <c r="AJ11" s="154">
        <v>269.49338</v>
      </c>
      <c r="AK11" s="154">
        <v>356.18403999999998</v>
      </c>
      <c r="AL11" s="154">
        <v>372.37421999999998</v>
      </c>
      <c r="AM11" s="154"/>
      <c r="AN11" s="154"/>
    </row>
    <row r="12" spans="1:40" ht="24" customHeight="1" x14ac:dyDescent="0.3">
      <c r="A12" s="16" t="s">
        <v>70</v>
      </c>
      <c r="B12" s="16" t="s">
        <v>703</v>
      </c>
      <c r="C12" s="154">
        <v>0</v>
      </c>
      <c r="D12" s="154">
        <v>49.72</v>
      </c>
      <c r="E12" s="154">
        <v>0</v>
      </c>
      <c r="F12" s="154">
        <v>19</v>
      </c>
      <c r="G12" s="154"/>
      <c r="H12" s="154">
        <v>5.44</v>
      </c>
      <c r="I12" s="154">
        <v>7.12</v>
      </c>
      <c r="J12" s="154">
        <v>8.6140000000000008</v>
      </c>
      <c r="K12" s="154">
        <v>5.4</v>
      </c>
      <c r="L12" s="154">
        <v>5.4</v>
      </c>
      <c r="M12" s="154">
        <v>5.4</v>
      </c>
      <c r="N12" s="154">
        <v>5.4</v>
      </c>
      <c r="O12" s="154"/>
      <c r="P12" s="154"/>
      <c r="Q12" s="154">
        <v>7</v>
      </c>
      <c r="R12" s="154">
        <v>9</v>
      </c>
      <c r="S12" s="154"/>
      <c r="T12" s="154"/>
      <c r="U12" s="154"/>
      <c r="V12" s="154"/>
      <c r="W12" s="154">
        <v>0.96503000000000005</v>
      </c>
      <c r="X12" s="154">
        <v>1.95241</v>
      </c>
      <c r="Y12" s="154"/>
      <c r="Z12" s="154"/>
      <c r="AA12" s="154"/>
      <c r="AB12" s="154">
        <v>6.5872599999999997</v>
      </c>
      <c r="AC12" s="154">
        <v>5.04</v>
      </c>
      <c r="AD12" s="154">
        <v>485.70551</v>
      </c>
      <c r="AE12" s="154">
        <v>485.70551</v>
      </c>
      <c r="AF12" s="154">
        <v>485.70551</v>
      </c>
      <c r="AG12" s="154">
        <v>420.94477000000001</v>
      </c>
      <c r="AH12" s="154">
        <v>0</v>
      </c>
      <c r="AI12" s="154">
        <v>0</v>
      </c>
      <c r="AJ12" s="154">
        <v>269.49338</v>
      </c>
      <c r="AK12" s="154">
        <v>356.18403999999998</v>
      </c>
      <c r="AL12" s="154">
        <v>372.37421999999998</v>
      </c>
      <c r="AM12" s="154"/>
      <c r="AN12" s="154"/>
    </row>
    <row r="13" spans="1:40" ht="24" customHeight="1" x14ac:dyDescent="0.3">
      <c r="A13" s="16" t="s">
        <v>70</v>
      </c>
      <c r="B13" s="16" t="s">
        <v>704</v>
      </c>
      <c r="C13" s="154">
        <v>0</v>
      </c>
      <c r="D13" s="154">
        <v>52.43</v>
      </c>
      <c r="E13" s="154">
        <v>0</v>
      </c>
      <c r="F13" s="154">
        <v>19</v>
      </c>
      <c r="G13" s="154"/>
      <c r="H13" s="154">
        <v>5.48</v>
      </c>
      <c r="I13" s="154">
        <v>6.91</v>
      </c>
      <c r="J13" s="154">
        <v>8.0449999999999999</v>
      </c>
      <c r="K13" s="154">
        <v>6.8</v>
      </c>
      <c r="L13" s="154">
        <v>6.8</v>
      </c>
      <c r="M13" s="154">
        <v>6.8</v>
      </c>
      <c r="N13" s="154">
        <v>6.8</v>
      </c>
      <c r="O13" s="154"/>
      <c r="P13" s="154"/>
      <c r="Q13" s="154">
        <v>7</v>
      </c>
      <c r="R13" s="154">
        <v>9</v>
      </c>
      <c r="S13" s="154"/>
      <c r="T13" s="154"/>
      <c r="U13" s="154"/>
      <c r="V13" s="154"/>
      <c r="W13" s="154">
        <v>1.67798</v>
      </c>
      <c r="X13" s="154">
        <v>2.6080800000000002</v>
      </c>
      <c r="Y13" s="154"/>
      <c r="Z13" s="154"/>
      <c r="AA13" s="154"/>
      <c r="AB13" s="154">
        <v>8.5937199999999994</v>
      </c>
      <c r="AC13" s="154">
        <v>8.44</v>
      </c>
      <c r="AD13" s="154">
        <v>485.70551</v>
      </c>
      <c r="AE13" s="154">
        <v>485.70551</v>
      </c>
      <c r="AF13" s="154">
        <v>485.70551</v>
      </c>
      <c r="AG13" s="154">
        <v>420.94477000000001</v>
      </c>
      <c r="AH13" s="154">
        <v>0</v>
      </c>
      <c r="AI13" s="154">
        <v>0</v>
      </c>
      <c r="AJ13" s="154">
        <v>269.49338</v>
      </c>
      <c r="AK13" s="154">
        <v>356.18403999999998</v>
      </c>
      <c r="AL13" s="154">
        <v>372.37421999999998</v>
      </c>
      <c r="AM13" s="154"/>
      <c r="AN13" s="154"/>
    </row>
    <row r="14" spans="1:40" ht="24" customHeight="1" x14ac:dyDescent="0.3">
      <c r="A14" s="16" t="s">
        <v>70</v>
      </c>
      <c r="B14" s="16" t="s">
        <v>705</v>
      </c>
      <c r="C14" s="154">
        <v>0</v>
      </c>
      <c r="D14" s="154">
        <v>55.45</v>
      </c>
      <c r="E14" s="154">
        <v>0</v>
      </c>
      <c r="F14" s="154">
        <v>19</v>
      </c>
      <c r="G14" s="154"/>
      <c r="H14" s="154">
        <v>7.04</v>
      </c>
      <c r="I14" s="154">
        <v>7.74</v>
      </c>
      <c r="J14" s="154">
        <v>7.3659999999999997</v>
      </c>
      <c r="K14" s="154">
        <v>6.2</v>
      </c>
      <c r="L14" s="154">
        <v>6.2</v>
      </c>
      <c r="M14" s="154">
        <v>6.2</v>
      </c>
      <c r="N14" s="154">
        <v>6.2</v>
      </c>
      <c r="O14" s="154"/>
      <c r="P14" s="154"/>
      <c r="Q14" s="154">
        <v>7</v>
      </c>
      <c r="R14" s="154">
        <v>9</v>
      </c>
      <c r="S14" s="154"/>
      <c r="T14" s="154"/>
      <c r="U14" s="154"/>
      <c r="V14" s="154"/>
      <c r="W14" s="154">
        <v>2.4073600000000002</v>
      </c>
      <c r="X14" s="154">
        <v>2.38916</v>
      </c>
      <c r="Y14" s="154"/>
      <c r="Z14" s="154"/>
      <c r="AA14" s="154"/>
      <c r="AB14" s="154">
        <v>8.2136800000000001</v>
      </c>
      <c r="AC14" s="154">
        <v>7.06</v>
      </c>
      <c r="AD14" s="154">
        <v>485.70551</v>
      </c>
      <c r="AE14" s="154">
        <v>485.70551</v>
      </c>
      <c r="AF14" s="154">
        <v>485.70551</v>
      </c>
      <c r="AG14" s="154">
        <v>420.94477000000001</v>
      </c>
      <c r="AH14" s="154">
        <v>0</v>
      </c>
      <c r="AI14" s="154">
        <v>0</v>
      </c>
      <c r="AJ14" s="154">
        <v>269.49338</v>
      </c>
      <c r="AK14" s="154">
        <v>356.18403999999998</v>
      </c>
      <c r="AL14" s="154">
        <v>372.37421999999998</v>
      </c>
      <c r="AM14" s="154"/>
      <c r="AN14" s="154"/>
    </row>
    <row r="15" spans="1:40" ht="24" customHeight="1" x14ac:dyDescent="0.3">
      <c r="A15" s="18" t="s">
        <v>70</v>
      </c>
      <c r="B15" s="18" t="s">
        <v>706</v>
      </c>
      <c r="C15" s="155">
        <v>0</v>
      </c>
      <c r="D15" s="155">
        <v>55.22</v>
      </c>
      <c r="E15" s="155">
        <v>0</v>
      </c>
      <c r="F15" s="155">
        <v>19</v>
      </c>
      <c r="G15" s="155"/>
      <c r="H15" s="155">
        <v>7.14</v>
      </c>
      <c r="I15" s="155">
        <v>7.95</v>
      </c>
      <c r="J15" s="155">
        <v>7.9909999999999997</v>
      </c>
      <c r="K15" s="155">
        <v>6.4</v>
      </c>
      <c r="L15" s="155">
        <v>6.4</v>
      </c>
      <c r="M15" s="155">
        <v>6.4</v>
      </c>
      <c r="N15" s="155">
        <v>6.4</v>
      </c>
      <c r="O15" s="155"/>
      <c r="P15" s="155"/>
      <c r="Q15" s="155">
        <v>7</v>
      </c>
      <c r="R15" s="155">
        <v>8</v>
      </c>
      <c r="S15" s="155"/>
      <c r="T15" s="155"/>
      <c r="U15" s="155"/>
      <c r="V15" s="155"/>
      <c r="W15" s="155">
        <v>2.5674000000000001</v>
      </c>
      <c r="X15" s="155">
        <v>1.9428099999999999</v>
      </c>
      <c r="Y15" s="155"/>
      <c r="Z15" s="155"/>
      <c r="AA15" s="155"/>
      <c r="AB15" s="155">
        <v>9.5450999999999997</v>
      </c>
      <c r="AC15" s="155">
        <v>9.68</v>
      </c>
      <c r="AD15" s="155">
        <v>485.70551</v>
      </c>
      <c r="AE15" s="155">
        <v>485.70551</v>
      </c>
      <c r="AF15" s="155">
        <v>485.70551</v>
      </c>
      <c r="AG15" s="155">
        <v>420.94477000000001</v>
      </c>
      <c r="AH15" s="155">
        <v>0</v>
      </c>
      <c r="AI15" s="155">
        <v>0</v>
      </c>
      <c r="AJ15" s="155">
        <v>269.49338</v>
      </c>
      <c r="AK15" s="155">
        <v>356.18403999999998</v>
      </c>
      <c r="AL15" s="155">
        <v>372.37421999999998</v>
      </c>
      <c r="AM15" s="155"/>
      <c r="AN15" s="155"/>
    </row>
    <row r="16" spans="1:40" ht="24" customHeight="1" x14ac:dyDescent="0.3">
      <c r="A16" s="13" t="s">
        <v>70</v>
      </c>
      <c r="B16" s="13" t="s">
        <v>707</v>
      </c>
      <c r="C16" s="153">
        <v>0</v>
      </c>
      <c r="D16" s="153">
        <v>55.23</v>
      </c>
      <c r="E16" s="153">
        <v>0</v>
      </c>
      <c r="F16" s="153">
        <v>19</v>
      </c>
      <c r="G16" s="153"/>
      <c r="H16" s="153">
        <v>7.44</v>
      </c>
      <c r="I16" s="153">
        <v>8.35</v>
      </c>
      <c r="J16" s="153">
        <v>7.8460000000000001</v>
      </c>
      <c r="K16" s="153">
        <v>10.1</v>
      </c>
      <c r="L16" s="153">
        <v>10.1</v>
      </c>
      <c r="M16" s="153">
        <v>10.1</v>
      </c>
      <c r="N16" s="153">
        <v>10.1</v>
      </c>
      <c r="O16" s="153"/>
      <c r="P16" s="153"/>
      <c r="Q16" s="153">
        <v>6</v>
      </c>
      <c r="R16" s="153">
        <v>8</v>
      </c>
      <c r="S16" s="153"/>
      <c r="T16" s="153"/>
      <c r="U16" s="153"/>
      <c r="V16" s="153"/>
      <c r="W16" s="153">
        <v>4.7413400000000001</v>
      </c>
      <c r="X16" s="153">
        <v>4.2748100000000004</v>
      </c>
      <c r="Y16" s="153"/>
      <c r="Z16" s="153"/>
      <c r="AA16" s="153"/>
      <c r="AB16" s="153">
        <v>9.54861</v>
      </c>
      <c r="AC16" s="153">
        <v>9.06</v>
      </c>
      <c r="AD16" s="153">
        <v>485.70551</v>
      </c>
      <c r="AE16" s="153">
        <v>485.70551</v>
      </c>
      <c r="AF16" s="153">
        <v>485.70551</v>
      </c>
      <c r="AG16" s="153">
        <v>420.94477000000001</v>
      </c>
      <c r="AH16" s="153">
        <v>0</v>
      </c>
      <c r="AI16" s="153">
        <v>0</v>
      </c>
      <c r="AJ16" s="153">
        <v>269.49338</v>
      </c>
      <c r="AK16" s="153">
        <v>356.18403999999998</v>
      </c>
      <c r="AL16" s="153">
        <v>372.37421999999998</v>
      </c>
      <c r="AM16" s="153"/>
      <c r="AN16" s="153"/>
    </row>
    <row r="17" spans="1:40" ht="24" customHeight="1" x14ac:dyDescent="0.3">
      <c r="A17" s="16" t="s">
        <v>70</v>
      </c>
      <c r="B17" s="16" t="s">
        <v>708</v>
      </c>
      <c r="C17" s="154">
        <v>0</v>
      </c>
      <c r="D17" s="154">
        <v>55.24</v>
      </c>
      <c r="E17" s="154">
        <v>0</v>
      </c>
      <c r="F17" s="154">
        <v>19</v>
      </c>
      <c r="G17" s="154">
        <v>0</v>
      </c>
      <c r="H17" s="154">
        <v>6.44</v>
      </c>
      <c r="I17" s="154">
        <v>8.66</v>
      </c>
      <c r="J17" s="154">
        <v>7.4279999999999999</v>
      </c>
      <c r="K17" s="154">
        <v>10.1</v>
      </c>
      <c r="L17" s="154">
        <v>10.1</v>
      </c>
      <c r="M17" s="154">
        <v>10.1</v>
      </c>
      <c r="N17" s="154">
        <v>10.1</v>
      </c>
      <c r="O17" s="154">
        <v>0</v>
      </c>
      <c r="P17" s="154">
        <v>0</v>
      </c>
      <c r="Q17" s="154">
        <v>6</v>
      </c>
      <c r="R17" s="154">
        <v>8</v>
      </c>
      <c r="S17" s="154">
        <v>0</v>
      </c>
      <c r="T17" s="154">
        <v>0</v>
      </c>
      <c r="U17" s="154">
        <v>0</v>
      </c>
      <c r="V17" s="154">
        <v>0</v>
      </c>
      <c r="W17" s="154">
        <v>4.0794800000000002</v>
      </c>
      <c r="X17" s="154">
        <v>6.3691899999999997</v>
      </c>
      <c r="Y17" s="154">
        <v>0</v>
      </c>
      <c r="Z17" s="154">
        <v>0</v>
      </c>
      <c r="AA17" s="154">
        <v>0</v>
      </c>
      <c r="AB17" s="154">
        <v>8.2894100000000002</v>
      </c>
      <c r="AC17" s="154">
        <v>6.78</v>
      </c>
      <c r="AD17" s="154">
        <v>485.70551</v>
      </c>
      <c r="AE17" s="154">
        <v>485.70551</v>
      </c>
      <c r="AF17" s="154">
        <v>485.70551</v>
      </c>
      <c r="AG17" s="154">
        <v>420.94477000000001</v>
      </c>
      <c r="AH17" s="154">
        <v>0</v>
      </c>
      <c r="AI17" s="154">
        <v>0</v>
      </c>
      <c r="AJ17" s="154">
        <v>269.49338</v>
      </c>
      <c r="AK17" s="154">
        <v>356.18403999999998</v>
      </c>
      <c r="AL17" s="154">
        <v>372.37421999999998</v>
      </c>
      <c r="AM17" s="154">
        <v>0</v>
      </c>
      <c r="AN17" s="154">
        <v>0.33600000000000002</v>
      </c>
    </row>
    <row r="18" spans="1:40" ht="24" customHeight="1" x14ac:dyDescent="0.3">
      <c r="A18" s="16" t="s">
        <v>70</v>
      </c>
      <c r="B18" s="16" t="s">
        <v>709</v>
      </c>
      <c r="C18" s="154">
        <v>0</v>
      </c>
      <c r="D18" s="154">
        <v>55.25</v>
      </c>
      <c r="E18" s="154">
        <v>0</v>
      </c>
      <c r="F18" s="154">
        <v>19</v>
      </c>
      <c r="G18" s="154">
        <v>0</v>
      </c>
      <c r="H18" s="154">
        <v>6.24</v>
      </c>
      <c r="I18" s="154">
        <v>8.5</v>
      </c>
      <c r="J18" s="154">
        <v>7.5960000000000001</v>
      </c>
      <c r="K18" s="154">
        <v>10.199999999999999</v>
      </c>
      <c r="L18" s="154">
        <v>10.199999999999999</v>
      </c>
      <c r="M18" s="154">
        <v>10.199999999999999</v>
      </c>
      <c r="N18" s="154">
        <v>10.199999999999999</v>
      </c>
      <c r="O18" s="154">
        <v>0</v>
      </c>
      <c r="P18" s="154">
        <v>0</v>
      </c>
      <c r="Q18" s="154">
        <v>7</v>
      </c>
      <c r="R18" s="154">
        <v>9</v>
      </c>
      <c r="S18" s="154">
        <v>0</v>
      </c>
      <c r="T18" s="154">
        <v>0</v>
      </c>
      <c r="U18" s="154">
        <v>0</v>
      </c>
      <c r="V18" s="154">
        <v>0</v>
      </c>
      <c r="W18" s="154">
        <v>4.3381299999999996</v>
      </c>
      <c r="X18" s="154">
        <v>6.2393900000000002</v>
      </c>
      <c r="Y18" s="154">
        <v>0</v>
      </c>
      <c r="Z18" s="154">
        <v>0</v>
      </c>
      <c r="AA18" s="154">
        <v>0</v>
      </c>
      <c r="AB18" s="154">
        <v>8.5591200000000001</v>
      </c>
      <c r="AC18" s="154">
        <v>8.57</v>
      </c>
      <c r="AD18" s="154">
        <v>485.70551</v>
      </c>
      <c r="AE18" s="154">
        <v>485.70551</v>
      </c>
      <c r="AF18" s="154">
        <v>485.70551</v>
      </c>
      <c r="AG18" s="154">
        <v>420.94477000000001</v>
      </c>
      <c r="AH18" s="154">
        <v>0</v>
      </c>
      <c r="AI18" s="154">
        <v>0</v>
      </c>
      <c r="AJ18" s="154">
        <v>269.49338</v>
      </c>
      <c r="AK18" s="154">
        <v>356.18403999999998</v>
      </c>
      <c r="AL18" s="154">
        <v>372.37421999999998</v>
      </c>
      <c r="AM18" s="154">
        <v>0</v>
      </c>
      <c r="AN18" s="154">
        <v>0.183</v>
      </c>
    </row>
    <row r="19" spans="1:40" ht="24" customHeight="1" x14ac:dyDescent="0.3">
      <c r="A19" s="16" t="s">
        <v>70</v>
      </c>
      <c r="B19" s="16" t="s">
        <v>710</v>
      </c>
      <c r="C19" s="154">
        <v>0</v>
      </c>
      <c r="D19" s="154">
        <v>55.25</v>
      </c>
      <c r="E19" s="154">
        <v>0</v>
      </c>
      <c r="F19" s="154">
        <v>19</v>
      </c>
      <c r="G19" s="154">
        <v>0</v>
      </c>
      <c r="H19" s="154">
        <v>6.16</v>
      </c>
      <c r="I19" s="154">
        <v>8.69</v>
      </c>
      <c r="J19" s="154">
        <v>7.819</v>
      </c>
      <c r="K19" s="154">
        <v>10.5</v>
      </c>
      <c r="L19" s="154">
        <v>10.5</v>
      </c>
      <c r="M19" s="154">
        <v>10.5</v>
      </c>
      <c r="N19" s="154">
        <v>10.5</v>
      </c>
      <c r="O19" s="154">
        <v>0</v>
      </c>
      <c r="P19" s="154">
        <v>0</v>
      </c>
      <c r="Q19" s="154">
        <v>7</v>
      </c>
      <c r="R19" s="154">
        <v>9</v>
      </c>
      <c r="S19" s="154">
        <v>10.581060000000001</v>
      </c>
      <c r="T19" s="154">
        <v>0</v>
      </c>
      <c r="U19" s="154">
        <v>0</v>
      </c>
      <c r="V19" s="154">
        <v>5.81</v>
      </c>
      <c r="W19" s="154">
        <v>3.9047299999999998</v>
      </c>
      <c r="X19" s="154">
        <v>4.3183499999999997</v>
      </c>
      <c r="Y19" s="154">
        <v>0</v>
      </c>
      <c r="Z19" s="154">
        <v>0</v>
      </c>
      <c r="AA19" s="154">
        <v>0</v>
      </c>
      <c r="AB19" s="154">
        <v>9.2265099999999993</v>
      </c>
      <c r="AC19" s="154">
        <v>10.33</v>
      </c>
      <c r="AD19" s="154">
        <v>485.70551</v>
      </c>
      <c r="AE19" s="154">
        <v>485.70551</v>
      </c>
      <c r="AF19" s="154">
        <v>485.70551</v>
      </c>
      <c r="AG19" s="154">
        <v>420.94477000000001</v>
      </c>
      <c r="AH19" s="154">
        <v>0</v>
      </c>
      <c r="AI19" s="154">
        <v>0</v>
      </c>
      <c r="AJ19" s="154">
        <v>269.49338</v>
      </c>
      <c r="AK19" s="154">
        <v>356.18403999999998</v>
      </c>
      <c r="AL19" s="154">
        <v>372.37421999999998</v>
      </c>
      <c r="AM19" s="154">
        <v>0</v>
      </c>
      <c r="AN19" s="154">
        <v>11.613</v>
      </c>
    </row>
    <row r="20" spans="1:40" ht="24" customHeight="1" x14ac:dyDescent="0.3">
      <c r="A20" s="16" t="s">
        <v>70</v>
      </c>
      <c r="B20" s="16" t="s">
        <v>711</v>
      </c>
      <c r="C20" s="154">
        <v>0</v>
      </c>
      <c r="D20" s="154">
        <v>55.26</v>
      </c>
      <c r="E20" s="154">
        <v>0</v>
      </c>
      <c r="F20" s="154">
        <v>19</v>
      </c>
      <c r="G20" s="154">
        <v>3.4830000000000001</v>
      </c>
      <c r="H20" s="154">
        <v>6.49</v>
      </c>
      <c r="I20" s="154">
        <v>9</v>
      </c>
      <c r="J20" s="154">
        <v>8.3230000000000004</v>
      </c>
      <c r="K20" s="154">
        <v>11</v>
      </c>
      <c r="L20" s="154">
        <v>11</v>
      </c>
      <c r="M20" s="154">
        <v>11</v>
      </c>
      <c r="N20" s="154">
        <v>11</v>
      </c>
      <c r="O20" s="154">
        <v>17.5</v>
      </c>
      <c r="P20" s="154">
        <v>27.45</v>
      </c>
      <c r="Q20" s="154">
        <v>7</v>
      </c>
      <c r="R20" s="154">
        <v>9</v>
      </c>
      <c r="S20" s="154">
        <v>106.74854000000001</v>
      </c>
      <c r="T20" s="154">
        <v>0</v>
      </c>
      <c r="U20" s="154">
        <v>28</v>
      </c>
      <c r="V20" s="154">
        <v>135.04</v>
      </c>
      <c r="W20" s="154">
        <v>7.5068000000000001</v>
      </c>
      <c r="X20" s="154">
        <v>7.5093899999999998</v>
      </c>
      <c r="Y20" s="154">
        <v>21.011690000000002</v>
      </c>
      <c r="Z20" s="154">
        <v>14.826320000000001</v>
      </c>
      <c r="AA20" s="154">
        <v>116.15</v>
      </c>
      <c r="AB20" s="154">
        <v>9.8108400000000007</v>
      </c>
      <c r="AC20" s="154">
        <v>9.8699999999999992</v>
      </c>
      <c r="AD20" s="154">
        <v>485.70551</v>
      </c>
      <c r="AE20" s="154">
        <v>485.70551</v>
      </c>
      <c r="AF20" s="154">
        <v>485.70551</v>
      </c>
      <c r="AG20" s="154">
        <v>420.94477000000001</v>
      </c>
      <c r="AH20" s="154">
        <v>0</v>
      </c>
      <c r="AI20" s="154">
        <v>0</v>
      </c>
      <c r="AJ20" s="154">
        <v>269.49338</v>
      </c>
      <c r="AK20" s="154">
        <v>356.18403999999998</v>
      </c>
      <c r="AL20" s="154">
        <v>372.37421999999998</v>
      </c>
      <c r="AM20" s="154">
        <v>34</v>
      </c>
      <c r="AN20" s="154">
        <v>56.609000000000002</v>
      </c>
    </row>
    <row r="21" spans="1:40" ht="24" customHeight="1" x14ac:dyDescent="0.3">
      <c r="A21" s="16" t="s">
        <v>70</v>
      </c>
      <c r="B21" s="16" t="s">
        <v>712</v>
      </c>
      <c r="C21" s="154">
        <v>0</v>
      </c>
      <c r="D21" s="154">
        <v>55.29</v>
      </c>
      <c r="E21" s="154">
        <v>0</v>
      </c>
      <c r="F21" s="154">
        <v>19</v>
      </c>
      <c r="G21" s="154">
        <v>18.527999999999999</v>
      </c>
      <c r="H21" s="154">
        <v>6.38</v>
      </c>
      <c r="I21" s="154">
        <v>9.7899999999999991</v>
      </c>
      <c r="J21" s="154">
        <v>8.9960000000000004</v>
      </c>
      <c r="K21" s="154">
        <v>11.6</v>
      </c>
      <c r="L21" s="154">
        <v>11.6</v>
      </c>
      <c r="M21" s="154">
        <v>11.6</v>
      </c>
      <c r="N21" s="154">
        <v>11.6</v>
      </c>
      <c r="O21" s="154">
        <v>215.7</v>
      </c>
      <c r="P21" s="154">
        <v>193.82</v>
      </c>
      <c r="Q21" s="154">
        <v>7</v>
      </c>
      <c r="R21" s="154">
        <v>9</v>
      </c>
      <c r="S21" s="154">
        <v>316.10672</v>
      </c>
      <c r="T21" s="154">
        <v>0.13006000000000001</v>
      </c>
      <c r="U21" s="154">
        <v>166</v>
      </c>
      <c r="V21" s="154">
        <v>464.35</v>
      </c>
      <c r="W21" s="154">
        <v>8.9216800000000003</v>
      </c>
      <c r="X21" s="154">
        <v>11.124930000000001</v>
      </c>
      <c r="Y21" s="154">
        <v>165.43057999999999</v>
      </c>
      <c r="Z21" s="154">
        <v>105.31474</v>
      </c>
      <c r="AA21" s="154">
        <v>420.58</v>
      </c>
      <c r="AB21" s="154">
        <v>10.56723</v>
      </c>
      <c r="AC21" s="154">
        <v>11.47</v>
      </c>
      <c r="AD21" s="154">
        <v>485.70551</v>
      </c>
      <c r="AE21" s="154">
        <v>485.70551</v>
      </c>
      <c r="AF21" s="154">
        <v>485.70551</v>
      </c>
      <c r="AG21" s="154">
        <v>420.94477000000001</v>
      </c>
      <c r="AH21" s="154">
        <v>0</v>
      </c>
      <c r="AI21" s="154">
        <v>0</v>
      </c>
      <c r="AJ21" s="154">
        <v>269.49338</v>
      </c>
      <c r="AK21" s="154">
        <v>356.18403999999998</v>
      </c>
      <c r="AL21" s="154">
        <v>372.37421999999998</v>
      </c>
      <c r="AM21" s="154">
        <v>162</v>
      </c>
      <c r="AN21" s="154">
        <v>405.47800000000001</v>
      </c>
    </row>
    <row r="22" spans="1:40" ht="24" customHeight="1" x14ac:dyDescent="0.3">
      <c r="A22" s="16" t="s">
        <v>70</v>
      </c>
      <c r="B22" s="16" t="s">
        <v>713</v>
      </c>
      <c r="C22" s="154">
        <v>0</v>
      </c>
      <c r="D22" s="154">
        <v>52.63</v>
      </c>
      <c r="E22" s="154">
        <v>0</v>
      </c>
      <c r="F22" s="154">
        <v>19</v>
      </c>
      <c r="G22" s="154">
        <v>38.569000000000003</v>
      </c>
      <c r="H22" s="154">
        <v>6.91</v>
      </c>
      <c r="I22" s="154">
        <v>9.85</v>
      </c>
      <c r="J22" s="154">
        <v>8.7170000000000005</v>
      </c>
      <c r="K22" s="154">
        <v>11.5</v>
      </c>
      <c r="L22" s="154">
        <v>11.5</v>
      </c>
      <c r="M22" s="154">
        <v>11.5</v>
      </c>
      <c r="N22" s="154">
        <v>11.5</v>
      </c>
      <c r="O22" s="154">
        <v>377.9</v>
      </c>
      <c r="P22" s="154">
        <v>413.6</v>
      </c>
      <c r="Q22" s="154">
        <v>6</v>
      </c>
      <c r="R22" s="154">
        <v>8</v>
      </c>
      <c r="S22" s="154">
        <v>595.90590999999995</v>
      </c>
      <c r="T22" s="154">
        <v>11.63336</v>
      </c>
      <c r="U22" s="154">
        <v>281</v>
      </c>
      <c r="V22" s="154">
        <v>725.23</v>
      </c>
      <c r="W22" s="154">
        <v>9.3783600000000007</v>
      </c>
      <c r="X22" s="154">
        <v>10.71299</v>
      </c>
      <c r="Y22" s="154">
        <v>417.01898</v>
      </c>
      <c r="Z22" s="154">
        <v>332.79311000000001</v>
      </c>
      <c r="AA22" s="154">
        <v>618.82000000000005</v>
      </c>
      <c r="AB22" s="154">
        <v>10.512359999999999</v>
      </c>
      <c r="AC22" s="154">
        <v>11.04</v>
      </c>
      <c r="AD22" s="154">
        <v>485.70551</v>
      </c>
      <c r="AE22" s="154">
        <v>485.70551</v>
      </c>
      <c r="AF22" s="154">
        <v>485.70551</v>
      </c>
      <c r="AG22" s="154">
        <v>420.94477000000001</v>
      </c>
      <c r="AH22" s="154">
        <v>0</v>
      </c>
      <c r="AI22" s="154">
        <v>0</v>
      </c>
      <c r="AJ22" s="154">
        <v>269.49338</v>
      </c>
      <c r="AK22" s="154">
        <v>356.18403999999998</v>
      </c>
      <c r="AL22" s="154">
        <v>372.37421999999998</v>
      </c>
      <c r="AM22" s="154">
        <v>289</v>
      </c>
      <c r="AN22" s="154">
        <v>208.001</v>
      </c>
    </row>
    <row r="23" spans="1:40" ht="24" customHeight="1" x14ac:dyDescent="0.3">
      <c r="A23" s="18" t="s">
        <v>70</v>
      </c>
      <c r="B23" s="18" t="s">
        <v>714</v>
      </c>
      <c r="C23" s="155">
        <v>0</v>
      </c>
      <c r="D23" s="155">
        <v>50.96</v>
      </c>
      <c r="E23" s="155">
        <v>0</v>
      </c>
      <c r="F23" s="155">
        <v>19</v>
      </c>
      <c r="G23" s="155">
        <v>55.133000000000003</v>
      </c>
      <c r="H23" s="155">
        <v>6.75</v>
      </c>
      <c r="I23" s="155">
        <v>10.029999999999999</v>
      </c>
      <c r="J23" s="155">
        <v>8.9039999999999999</v>
      </c>
      <c r="K23" s="155">
        <v>11.5</v>
      </c>
      <c r="L23" s="155">
        <v>11.5</v>
      </c>
      <c r="M23" s="155">
        <v>11.5</v>
      </c>
      <c r="N23" s="155">
        <v>11.5</v>
      </c>
      <c r="O23" s="155">
        <v>394.3</v>
      </c>
      <c r="P23" s="155">
        <v>670.91</v>
      </c>
      <c r="Q23" s="155">
        <v>6</v>
      </c>
      <c r="R23" s="155">
        <v>8</v>
      </c>
      <c r="S23" s="155">
        <v>733.56560000000002</v>
      </c>
      <c r="T23" s="155">
        <v>56.188459999999999</v>
      </c>
      <c r="U23" s="155">
        <v>386</v>
      </c>
      <c r="V23" s="155">
        <v>798.68</v>
      </c>
      <c r="W23" s="155">
        <v>9.3628599999999995</v>
      </c>
      <c r="X23" s="155">
        <v>11.42717</v>
      </c>
      <c r="Y23" s="155">
        <v>703.19097999999997</v>
      </c>
      <c r="Z23" s="155">
        <v>630.89890000000003</v>
      </c>
      <c r="AA23" s="155">
        <v>728.53</v>
      </c>
      <c r="AB23" s="155">
        <v>10.558730000000001</v>
      </c>
      <c r="AC23" s="155">
        <v>10.3</v>
      </c>
      <c r="AD23" s="155">
        <v>485.70551</v>
      </c>
      <c r="AE23" s="155">
        <v>485.70551</v>
      </c>
      <c r="AF23" s="155">
        <v>485.70551</v>
      </c>
      <c r="AG23" s="155">
        <v>420.94477000000001</v>
      </c>
      <c r="AH23" s="155">
        <v>0</v>
      </c>
      <c r="AI23" s="155">
        <v>0</v>
      </c>
      <c r="AJ23" s="155">
        <v>269.49338</v>
      </c>
      <c r="AK23" s="155">
        <v>356.18403999999998</v>
      </c>
      <c r="AL23" s="155">
        <v>372.37421999999998</v>
      </c>
      <c r="AM23" s="155">
        <v>416</v>
      </c>
      <c r="AN23" s="155">
        <v>143.911</v>
      </c>
    </row>
    <row r="24" spans="1:40" ht="24" customHeight="1" x14ac:dyDescent="0.3">
      <c r="A24" s="13" t="s">
        <v>70</v>
      </c>
      <c r="B24" s="13" t="s">
        <v>715</v>
      </c>
      <c r="C24" s="153">
        <v>0</v>
      </c>
      <c r="D24" s="153">
        <v>50.97</v>
      </c>
      <c r="E24" s="153">
        <v>0</v>
      </c>
      <c r="F24" s="153">
        <v>20.9</v>
      </c>
      <c r="G24" s="153">
        <v>448.66399999999999</v>
      </c>
      <c r="H24" s="153">
        <v>6.83</v>
      </c>
      <c r="I24" s="153">
        <v>10.050000000000001</v>
      </c>
      <c r="J24" s="153">
        <v>9.4339999999999993</v>
      </c>
      <c r="K24" s="153">
        <v>10.8</v>
      </c>
      <c r="L24" s="153">
        <v>10.8</v>
      </c>
      <c r="M24" s="153">
        <v>10.8</v>
      </c>
      <c r="N24" s="153">
        <v>10.8</v>
      </c>
      <c r="O24" s="153">
        <v>833</v>
      </c>
      <c r="P24" s="153">
        <v>752.36</v>
      </c>
      <c r="Q24" s="153">
        <v>7</v>
      </c>
      <c r="R24" s="153">
        <v>8</v>
      </c>
      <c r="S24" s="153">
        <v>796.39373999999998</v>
      </c>
      <c r="T24" s="153">
        <v>125.47772000000001</v>
      </c>
      <c r="U24" s="153">
        <v>486</v>
      </c>
      <c r="V24" s="153">
        <v>836.18</v>
      </c>
      <c r="W24" s="153">
        <v>9.9843799999999998</v>
      </c>
      <c r="X24" s="153">
        <v>12.71067</v>
      </c>
      <c r="Y24" s="153">
        <v>825.33001999999999</v>
      </c>
      <c r="Z24" s="153">
        <v>788.02835000000005</v>
      </c>
      <c r="AA24" s="153">
        <v>775.11</v>
      </c>
      <c r="AB24" s="153">
        <v>10.23551</v>
      </c>
      <c r="AC24" s="153">
        <v>10.97</v>
      </c>
      <c r="AD24" s="153">
        <v>485.70551</v>
      </c>
      <c r="AE24" s="153">
        <v>485.70551</v>
      </c>
      <c r="AF24" s="153">
        <v>485.70551</v>
      </c>
      <c r="AG24" s="153">
        <v>420.94477000000001</v>
      </c>
      <c r="AH24" s="153">
        <v>0</v>
      </c>
      <c r="AI24" s="153">
        <v>0</v>
      </c>
      <c r="AJ24" s="153">
        <v>269.49338</v>
      </c>
      <c r="AK24" s="153">
        <v>356.18403999999998</v>
      </c>
      <c r="AL24" s="153">
        <v>372.37421999999998</v>
      </c>
      <c r="AM24" s="153">
        <v>534</v>
      </c>
      <c r="AN24" s="153">
        <v>266.74599999999998</v>
      </c>
    </row>
    <row r="25" spans="1:40" ht="24" customHeight="1" x14ac:dyDescent="0.3">
      <c r="A25" s="16" t="s">
        <v>70</v>
      </c>
      <c r="B25" s="16" t="s">
        <v>716</v>
      </c>
      <c r="C25" s="154">
        <v>0</v>
      </c>
      <c r="D25" s="154">
        <v>50.98</v>
      </c>
      <c r="E25" s="154">
        <v>0</v>
      </c>
      <c r="F25" s="154">
        <v>20.9</v>
      </c>
      <c r="G25" s="154">
        <v>562.36099999999999</v>
      </c>
      <c r="H25" s="154">
        <v>6.05</v>
      </c>
      <c r="I25" s="154">
        <v>10.029999999999999</v>
      </c>
      <c r="J25" s="154">
        <v>9.9710000000000001</v>
      </c>
      <c r="K25" s="154">
        <v>10.8</v>
      </c>
      <c r="L25" s="154">
        <v>10.8</v>
      </c>
      <c r="M25" s="154">
        <v>10.8</v>
      </c>
      <c r="N25" s="154">
        <v>10.8</v>
      </c>
      <c r="O25" s="154">
        <v>831.1</v>
      </c>
      <c r="P25" s="154">
        <v>806.91</v>
      </c>
      <c r="Q25" s="154">
        <v>8</v>
      </c>
      <c r="R25" s="154">
        <v>9</v>
      </c>
      <c r="S25" s="154">
        <v>823.87715000000003</v>
      </c>
      <c r="T25" s="154">
        <v>345.11417</v>
      </c>
      <c r="U25" s="154">
        <v>586</v>
      </c>
      <c r="V25" s="154">
        <v>846.17</v>
      </c>
      <c r="W25" s="154">
        <v>7.1696499999999999</v>
      </c>
      <c r="X25" s="154">
        <v>10.039569999999999</v>
      </c>
      <c r="Y25" s="154">
        <v>872.40590999999995</v>
      </c>
      <c r="Z25" s="154">
        <v>821.71234000000004</v>
      </c>
      <c r="AA25" s="154">
        <v>792.58</v>
      </c>
      <c r="AB25" s="154">
        <v>10.585369999999999</v>
      </c>
      <c r="AC25" s="154">
        <v>11.1</v>
      </c>
      <c r="AD25" s="154">
        <v>485.70551</v>
      </c>
      <c r="AE25" s="154">
        <v>485.70551</v>
      </c>
      <c r="AF25" s="154">
        <v>485.70551</v>
      </c>
      <c r="AG25" s="154">
        <v>420.94477000000001</v>
      </c>
      <c r="AH25" s="154">
        <v>0</v>
      </c>
      <c r="AI25" s="154">
        <v>0</v>
      </c>
      <c r="AJ25" s="154">
        <v>269.49338</v>
      </c>
      <c r="AK25" s="154">
        <v>356.18403999999998</v>
      </c>
      <c r="AL25" s="154">
        <v>372.37421999999998</v>
      </c>
      <c r="AM25" s="154">
        <v>651</v>
      </c>
      <c r="AN25" s="154">
        <v>510.20699999999999</v>
      </c>
    </row>
    <row r="26" spans="1:40" ht="24" customHeight="1" x14ac:dyDescent="0.3">
      <c r="A26" s="16" t="s">
        <v>70</v>
      </c>
      <c r="B26" s="16" t="s">
        <v>717</v>
      </c>
      <c r="C26" s="154">
        <v>0</v>
      </c>
      <c r="D26" s="154">
        <v>52.35</v>
      </c>
      <c r="E26" s="154">
        <v>0</v>
      </c>
      <c r="F26" s="154">
        <v>20.9</v>
      </c>
      <c r="G26" s="154">
        <v>659.86199999999997</v>
      </c>
      <c r="H26" s="154">
        <v>5.72</v>
      </c>
      <c r="I26" s="154">
        <v>9.6999999999999993</v>
      </c>
      <c r="J26" s="154">
        <v>9.9329999999999998</v>
      </c>
      <c r="K26" s="154">
        <v>10.5</v>
      </c>
      <c r="L26" s="154">
        <v>10.5</v>
      </c>
      <c r="M26" s="154">
        <v>10.5</v>
      </c>
      <c r="N26" s="154">
        <v>10.5</v>
      </c>
      <c r="O26" s="154">
        <v>842.5</v>
      </c>
      <c r="P26" s="154">
        <v>832</v>
      </c>
      <c r="Q26" s="154">
        <v>8</v>
      </c>
      <c r="R26" s="154">
        <v>9</v>
      </c>
      <c r="S26" s="154">
        <v>835.18920000000003</v>
      </c>
      <c r="T26" s="154">
        <v>450.04905000000002</v>
      </c>
      <c r="U26" s="154">
        <v>681</v>
      </c>
      <c r="V26" s="154">
        <v>851.19</v>
      </c>
      <c r="W26" s="154">
        <v>7.9578300000000004</v>
      </c>
      <c r="X26" s="154">
        <v>9.5042399999999994</v>
      </c>
      <c r="Y26" s="154">
        <v>894.56075999999996</v>
      </c>
      <c r="Z26" s="154">
        <v>818.03317000000004</v>
      </c>
      <c r="AA26" s="154">
        <v>678.85</v>
      </c>
      <c r="AB26" s="154">
        <v>11.596439999999999</v>
      </c>
      <c r="AC26" s="154">
        <v>12.29</v>
      </c>
      <c r="AD26" s="154">
        <v>485.70551</v>
      </c>
      <c r="AE26" s="154">
        <v>485.70551</v>
      </c>
      <c r="AF26" s="154">
        <v>485.70551</v>
      </c>
      <c r="AG26" s="154">
        <v>420.94477000000001</v>
      </c>
      <c r="AH26" s="154">
        <v>0</v>
      </c>
      <c r="AI26" s="154">
        <v>0</v>
      </c>
      <c r="AJ26" s="154">
        <v>269.49338</v>
      </c>
      <c r="AK26" s="154">
        <v>356.18403999999998</v>
      </c>
      <c r="AL26" s="154">
        <v>372.37421999999998</v>
      </c>
      <c r="AM26" s="154">
        <v>770</v>
      </c>
      <c r="AN26" s="154">
        <v>360.70600000000002</v>
      </c>
    </row>
    <row r="27" spans="1:40" ht="24" customHeight="1" x14ac:dyDescent="0.3">
      <c r="A27" s="16" t="s">
        <v>70</v>
      </c>
      <c r="B27" s="16" t="s">
        <v>718</v>
      </c>
      <c r="C27" s="154">
        <v>0</v>
      </c>
      <c r="D27" s="154">
        <v>54.91</v>
      </c>
      <c r="E27" s="154">
        <v>0</v>
      </c>
      <c r="F27" s="154">
        <v>20.9</v>
      </c>
      <c r="G27" s="154">
        <v>744.19299999999998</v>
      </c>
      <c r="H27" s="154">
        <v>5.79</v>
      </c>
      <c r="I27" s="154">
        <v>9.6999999999999993</v>
      </c>
      <c r="J27" s="154">
        <v>10.130000000000001</v>
      </c>
      <c r="K27" s="154">
        <v>10.6</v>
      </c>
      <c r="L27" s="154">
        <v>10.6</v>
      </c>
      <c r="M27" s="154">
        <v>10.6</v>
      </c>
      <c r="N27" s="154">
        <v>10.6</v>
      </c>
      <c r="O27" s="154">
        <v>850.4</v>
      </c>
      <c r="P27" s="154">
        <v>843.6</v>
      </c>
      <c r="Q27" s="154">
        <v>7</v>
      </c>
      <c r="R27" s="154">
        <v>8</v>
      </c>
      <c r="S27" s="154">
        <v>848.40003999999999</v>
      </c>
      <c r="T27" s="154">
        <v>518.87891999999999</v>
      </c>
      <c r="U27" s="154">
        <v>758</v>
      </c>
      <c r="V27" s="154">
        <v>850.46</v>
      </c>
      <c r="W27" s="154">
        <v>7.5596500000000004</v>
      </c>
      <c r="X27" s="154">
        <v>8.6911699999999996</v>
      </c>
      <c r="Y27" s="154">
        <v>883.88229000000001</v>
      </c>
      <c r="Z27" s="154">
        <v>845.06790000000001</v>
      </c>
      <c r="AA27" s="154">
        <v>855.66</v>
      </c>
      <c r="AB27" s="154">
        <v>12.509819999999999</v>
      </c>
      <c r="AC27" s="154">
        <v>13.31</v>
      </c>
      <c r="AD27" s="154">
        <v>485.70551</v>
      </c>
      <c r="AE27" s="154">
        <v>485.70551</v>
      </c>
      <c r="AF27" s="154">
        <v>485.70551</v>
      </c>
      <c r="AG27" s="154">
        <v>420.94477000000001</v>
      </c>
      <c r="AH27" s="154">
        <v>0</v>
      </c>
      <c r="AI27" s="154">
        <v>0</v>
      </c>
      <c r="AJ27" s="154">
        <v>269.49338</v>
      </c>
      <c r="AK27" s="154">
        <v>356.18403999999998</v>
      </c>
      <c r="AL27" s="154">
        <v>372.37421999999998</v>
      </c>
      <c r="AM27" s="154">
        <v>868</v>
      </c>
      <c r="AN27" s="154">
        <v>318.42099999999999</v>
      </c>
    </row>
    <row r="28" spans="1:40" ht="24" customHeight="1" x14ac:dyDescent="0.3">
      <c r="A28" s="16" t="s">
        <v>70</v>
      </c>
      <c r="B28" s="16" t="s">
        <v>719</v>
      </c>
      <c r="C28" s="154">
        <v>0</v>
      </c>
      <c r="D28" s="154">
        <v>55.36</v>
      </c>
      <c r="E28" s="154">
        <v>0</v>
      </c>
      <c r="F28" s="154">
        <v>20.9</v>
      </c>
      <c r="G28" s="154">
        <v>812.31700000000001</v>
      </c>
      <c r="H28" s="154">
        <v>5.28</v>
      </c>
      <c r="I28" s="154">
        <v>9.08</v>
      </c>
      <c r="J28" s="154">
        <v>10.452999999999999</v>
      </c>
      <c r="K28" s="154">
        <v>10.1</v>
      </c>
      <c r="L28" s="154">
        <v>10.1</v>
      </c>
      <c r="M28" s="154">
        <v>10.1</v>
      </c>
      <c r="N28" s="154">
        <v>10.1</v>
      </c>
      <c r="O28" s="154">
        <v>852.8</v>
      </c>
      <c r="P28" s="154">
        <v>838.54</v>
      </c>
      <c r="Q28" s="154">
        <v>8</v>
      </c>
      <c r="R28" s="154">
        <v>10</v>
      </c>
      <c r="S28" s="154">
        <v>843.30188999999996</v>
      </c>
      <c r="T28" s="154">
        <v>643.25336000000004</v>
      </c>
      <c r="U28" s="154">
        <v>796</v>
      </c>
      <c r="V28" s="154">
        <v>846.73</v>
      </c>
      <c r="W28" s="154">
        <v>10.73826</v>
      </c>
      <c r="X28" s="154">
        <v>9.9832699999999992</v>
      </c>
      <c r="Y28" s="154">
        <v>867.95678999999996</v>
      </c>
      <c r="Z28" s="154">
        <v>825.12674000000004</v>
      </c>
      <c r="AA28" s="154">
        <v>906.23</v>
      </c>
      <c r="AB28" s="154">
        <v>11.98804</v>
      </c>
      <c r="AC28" s="154">
        <v>12.14</v>
      </c>
      <c r="AD28" s="154">
        <v>485.70551</v>
      </c>
      <c r="AE28" s="154">
        <v>485.70551</v>
      </c>
      <c r="AF28" s="154">
        <v>485.70551</v>
      </c>
      <c r="AG28" s="154">
        <v>420.94477000000001</v>
      </c>
      <c r="AH28" s="154">
        <v>0</v>
      </c>
      <c r="AI28" s="154">
        <v>0</v>
      </c>
      <c r="AJ28" s="154">
        <v>269.49338</v>
      </c>
      <c r="AK28" s="154">
        <v>356.18403999999998</v>
      </c>
      <c r="AL28" s="154">
        <v>372.37421999999998</v>
      </c>
      <c r="AM28" s="154">
        <v>941</v>
      </c>
      <c r="AN28" s="154">
        <v>317.77</v>
      </c>
    </row>
    <row r="29" spans="1:40" ht="24" customHeight="1" x14ac:dyDescent="0.3">
      <c r="A29" s="16" t="s">
        <v>70</v>
      </c>
      <c r="B29" s="16" t="s">
        <v>720</v>
      </c>
      <c r="C29" s="154">
        <v>0</v>
      </c>
      <c r="D29" s="154">
        <v>55.65</v>
      </c>
      <c r="E29" s="154">
        <v>0</v>
      </c>
      <c r="F29" s="154">
        <v>20.9</v>
      </c>
      <c r="G29" s="154">
        <v>865.16300000000001</v>
      </c>
      <c r="H29" s="154">
        <v>5.7</v>
      </c>
      <c r="I29" s="154">
        <v>8.67</v>
      </c>
      <c r="J29" s="154">
        <v>8.891</v>
      </c>
      <c r="K29" s="154">
        <v>11.2</v>
      </c>
      <c r="L29" s="154">
        <v>11.2</v>
      </c>
      <c r="M29" s="154">
        <v>11.2</v>
      </c>
      <c r="N29" s="154">
        <v>11.2</v>
      </c>
      <c r="O29" s="154">
        <v>872.7</v>
      </c>
      <c r="P29" s="154">
        <v>694.18</v>
      </c>
      <c r="Q29" s="154">
        <v>9</v>
      </c>
      <c r="R29" s="154">
        <v>11</v>
      </c>
      <c r="S29" s="154">
        <v>771.19187999999997</v>
      </c>
      <c r="T29" s="154">
        <v>718.88157000000001</v>
      </c>
      <c r="U29" s="154">
        <v>862</v>
      </c>
      <c r="V29" s="154">
        <v>843.72</v>
      </c>
      <c r="W29" s="154">
        <v>12.66282</v>
      </c>
      <c r="X29" s="154">
        <v>12.69173</v>
      </c>
      <c r="Y29" s="154">
        <v>903.87423999999999</v>
      </c>
      <c r="Z29" s="154">
        <v>849.47771999999998</v>
      </c>
      <c r="AA29" s="154">
        <v>733.54</v>
      </c>
      <c r="AB29" s="154">
        <v>11.713749999999999</v>
      </c>
      <c r="AC29" s="154">
        <v>12.36</v>
      </c>
      <c r="AD29" s="154">
        <v>485.70551</v>
      </c>
      <c r="AE29" s="154">
        <v>437.13495</v>
      </c>
      <c r="AF29" s="154">
        <v>485.70551</v>
      </c>
      <c r="AG29" s="154">
        <v>420.94477000000001</v>
      </c>
      <c r="AH29" s="154">
        <v>0</v>
      </c>
      <c r="AI29" s="154">
        <v>0</v>
      </c>
      <c r="AJ29" s="154">
        <v>269.49338</v>
      </c>
      <c r="AK29" s="154">
        <v>356.18403999999998</v>
      </c>
      <c r="AL29" s="154">
        <v>372.37421999999998</v>
      </c>
      <c r="AM29" s="154">
        <v>1008</v>
      </c>
      <c r="AN29" s="154">
        <v>502.37599999999998</v>
      </c>
    </row>
    <row r="30" spans="1:40" ht="24" customHeight="1" x14ac:dyDescent="0.3">
      <c r="A30" s="16" t="s">
        <v>70</v>
      </c>
      <c r="B30" s="16" t="s">
        <v>721</v>
      </c>
      <c r="C30" s="154">
        <v>0</v>
      </c>
      <c r="D30" s="154">
        <v>56.31</v>
      </c>
      <c r="E30" s="154">
        <v>0</v>
      </c>
      <c r="F30" s="154">
        <v>20.9</v>
      </c>
      <c r="G30" s="154">
        <v>898.50099999999998</v>
      </c>
      <c r="H30" s="154">
        <v>5.45</v>
      </c>
      <c r="I30" s="154">
        <v>8.89</v>
      </c>
      <c r="J30" s="154">
        <v>9.1519999999999992</v>
      </c>
      <c r="K30" s="154">
        <v>10.3</v>
      </c>
      <c r="L30" s="154">
        <v>10.3</v>
      </c>
      <c r="M30" s="154">
        <v>10.3</v>
      </c>
      <c r="N30" s="154">
        <v>10.3</v>
      </c>
      <c r="O30" s="154">
        <v>866</v>
      </c>
      <c r="P30" s="154">
        <v>865.82</v>
      </c>
      <c r="Q30" s="154">
        <v>9</v>
      </c>
      <c r="R30" s="154">
        <v>10</v>
      </c>
      <c r="S30" s="154">
        <v>795.47343000000001</v>
      </c>
      <c r="T30" s="154">
        <v>781.35161000000005</v>
      </c>
      <c r="U30" s="154">
        <v>857</v>
      </c>
      <c r="V30" s="154">
        <v>838.4</v>
      </c>
      <c r="W30" s="154">
        <v>11.921200000000001</v>
      </c>
      <c r="X30" s="154">
        <v>14.99338</v>
      </c>
      <c r="Y30" s="154">
        <v>941.49991</v>
      </c>
      <c r="Z30" s="154">
        <v>825.19674999999995</v>
      </c>
      <c r="AA30" s="154">
        <v>851.55</v>
      </c>
      <c r="AB30" s="154">
        <v>12.33718</v>
      </c>
      <c r="AC30" s="154">
        <v>12.23</v>
      </c>
      <c r="AD30" s="154">
        <v>323.80367000000001</v>
      </c>
      <c r="AE30" s="154">
        <v>362.66010999999997</v>
      </c>
      <c r="AF30" s="154">
        <v>323.80367000000001</v>
      </c>
      <c r="AG30" s="154">
        <v>420.94477000000001</v>
      </c>
      <c r="AH30" s="154">
        <v>0</v>
      </c>
      <c r="AI30" s="154">
        <v>0</v>
      </c>
      <c r="AJ30" s="154">
        <v>269.49338</v>
      </c>
      <c r="AK30" s="154">
        <v>356.18403999999998</v>
      </c>
      <c r="AL30" s="154">
        <v>372.37421999999998</v>
      </c>
      <c r="AM30" s="154">
        <v>1021</v>
      </c>
      <c r="AN30" s="154">
        <v>734.36199999999997</v>
      </c>
    </row>
    <row r="31" spans="1:40" ht="24" customHeight="1" x14ac:dyDescent="0.3">
      <c r="A31" s="18" t="s">
        <v>70</v>
      </c>
      <c r="B31" s="18" t="s">
        <v>722</v>
      </c>
      <c r="C31" s="155">
        <v>0</v>
      </c>
      <c r="D31" s="155">
        <v>56.2</v>
      </c>
      <c r="E31" s="155">
        <v>0</v>
      </c>
      <c r="F31" s="155">
        <v>20.9</v>
      </c>
      <c r="G31" s="155">
        <v>917.54</v>
      </c>
      <c r="H31" s="155">
        <v>5.95</v>
      </c>
      <c r="I31" s="155">
        <v>9.85</v>
      </c>
      <c r="J31" s="155">
        <v>10.445</v>
      </c>
      <c r="K31" s="155">
        <v>7.1</v>
      </c>
      <c r="L31" s="155">
        <v>7.1</v>
      </c>
      <c r="M31" s="155">
        <v>7.1</v>
      </c>
      <c r="N31" s="155">
        <v>7.1</v>
      </c>
      <c r="O31" s="155">
        <v>901.8</v>
      </c>
      <c r="P31" s="155">
        <v>885.46</v>
      </c>
      <c r="Q31" s="155">
        <v>10</v>
      </c>
      <c r="R31" s="155">
        <v>11</v>
      </c>
      <c r="S31" s="155">
        <v>850.47096999999997</v>
      </c>
      <c r="T31" s="155">
        <v>832.21406000000002</v>
      </c>
      <c r="U31" s="155">
        <v>873</v>
      </c>
      <c r="V31" s="155">
        <v>836.43</v>
      </c>
      <c r="W31" s="155">
        <v>14.72508</v>
      </c>
      <c r="X31" s="155">
        <v>15.346869999999999</v>
      </c>
      <c r="Y31" s="155">
        <v>860.72653000000003</v>
      </c>
      <c r="Z31" s="155">
        <v>810.39139</v>
      </c>
      <c r="AA31" s="155">
        <v>850.69</v>
      </c>
      <c r="AB31" s="155">
        <v>11.396979999999999</v>
      </c>
      <c r="AC31" s="155">
        <v>12.26</v>
      </c>
      <c r="AD31" s="155">
        <v>485.70551</v>
      </c>
      <c r="AE31" s="155">
        <v>401.51655</v>
      </c>
      <c r="AF31" s="155">
        <v>485.70551</v>
      </c>
      <c r="AG31" s="155">
        <v>420.94477000000001</v>
      </c>
      <c r="AH31" s="155">
        <v>0</v>
      </c>
      <c r="AI31" s="155">
        <v>0</v>
      </c>
      <c r="AJ31" s="155">
        <v>269.49338</v>
      </c>
      <c r="AK31" s="155">
        <v>356.18403999999998</v>
      </c>
      <c r="AL31" s="155">
        <v>372.37421999999998</v>
      </c>
      <c r="AM31" s="155">
        <v>1034</v>
      </c>
      <c r="AN31" s="155">
        <v>655.84299999999996</v>
      </c>
    </row>
    <row r="32" spans="1:40" ht="24" customHeight="1" x14ac:dyDescent="0.3">
      <c r="A32" s="13" t="s">
        <v>70</v>
      </c>
      <c r="B32" s="13" t="s">
        <v>723</v>
      </c>
      <c r="C32" s="153">
        <v>0</v>
      </c>
      <c r="D32" s="153">
        <v>56.2</v>
      </c>
      <c r="E32" s="153">
        <v>0</v>
      </c>
      <c r="F32" s="153">
        <v>20.9</v>
      </c>
      <c r="G32" s="153">
        <v>919.51700000000005</v>
      </c>
      <c r="H32" s="153">
        <v>7.18</v>
      </c>
      <c r="I32" s="153">
        <v>9.5500000000000007</v>
      </c>
      <c r="J32" s="153">
        <v>11.022</v>
      </c>
      <c r="K32" s="153">
        <v>4.2</v>
      </c>
      <c r="L32" s="153">
        <v>4.2</v>
      </c>
      <c r="M32" s="153">
        <v>4.2</v>
      </c>
      <c r="N32" s="153">
        <v>4.2</v>
      </c>
      <c r="O32" s="153">
        <v>882.6</v>
      </c>
      <c r="P32" s="153">
        <v>882.18</v>
      </c>
      <c r="Q32" s="153">
        <v>10</v>
      </c>
      <c r="R32" s="153">
        <v>10</v>
      </c>
      <c r="S32" s="153">
        <v>866.72382000000005</v>
      </c>
      <c r="T32" s="153">
        <v>871.67547000000002</v>
      </c>
      <c r="U32" s="153">
        <v>870</v>
      </c>
      <c r="V32" s="153">
        <v>840.89</v>
      </c>
      <c r="W32" s="153">
        <v>11.529199999999999</v>
      </c>
      <c r="X32" s="153">
        <v>13.957190000000001</v>
      </c>
      <c r="Y32" s="153">
        <v>909.63735999999994</v>
      </c>
      <c r="Z32" s="153">
        <v>855.49441999999999</v>
      </c>
      <c r="AA32" s="153">
        <v>904.11</v>
      </c>
      <c r="AB32" s="153">
        <v>12.53445</v>
      </c>
      <c r="AC32" s="153">
        <v>13.13</v>
      </c>
      <c r="AD32" s="153">
        <v>485.70551</v>
      </c>
      <c r="AE32" s="153">
        <v>453.32513999999998</v>
      </c>
      <c r="AF32" s="153">
        <v>485.70551</v>
      </c>
      <c r="AG32" s="153">
        <v>407.99261999999999</v>
      </c>
      <c r="AH32" s="153">
        <v>0</v>
      </c>
      <c r="AI32" s="153">
        <v>0</v>
      </c>
      <c r="AJ32" s="153">
        <v>269.49338</v>
      </c>
      <c r="AK32" s="153">
        <v>356.18403999999998</v>
      </c>
      <c r="AL32" s="153">
        <v>372.37421999999998</v>
      </c>
      <c r="AM32" s="153">
        <v>990</v>
      </c>
      <c r="AN32" s="153">
        <v>742.91099999999994</v>
      </c>
    </row>
    <row r="33" spans="1:40" ht="24" customHeight="1" x14ac:dyDescent="0.3">
      <c r="A33" s="16" t="s">
        <v>70</v>
      </c>
      <c r="B33" s="16" t="s">
        <v>724</v>
      </c>
      <c r="C33" s="154">
        <v>0</v>
      </c>
      <c r="D33" s="154">
        <v>56.19</v>
      </c>
      <c r="E33" s="154">
        <v>0</v>
      </c>
      <c r="F33" s="154">
        <v>20.9</v>
      </c>
      <c r="G33" s="154">
        <v>904.78300000000002</v>
      </c>
      <c r="H33" s="154">
        <v>7.93</v>
      </c>
      <c r="I33" s="154">
        <v>9.51</v>
      </c>
      <c r="J33" s="154">
        <v>11.226000000000001</v>
      </c>
      <c r="K33" s="154">
        <v>10.5</v>
      </c>
      <c r="L33" s="154">
        <v>10.5</v>
      </c>
      <c r="M33" s="154">
        <v>10.5</v>
      </c>
      <c r="N33" s="154">
        <v>10.5</v>
      </c>
      <c r="O33" s="154">
        <v>884.9</v>
      </c>
      <c r="P33" s="154">
        <v>814.54</v>
      </c>
      <c r="Q33" s="154">
        <v>11</v>
      </c>
      <c r="R33" s="154">
        <v>12</v>
      </c>
      <c r="S33" s="154">
        <v>852.45315000000005</v>
      </c>
      <c r="T33" s="154">
        <v>890.03806999999995</v>
      </c>
      <c r="U33" s="154">
        <v>996</v>
      </c>
      <c r="V33" s="154">
        <v>871.63</v>
      </c>
      <c r="W33" s="154">
        <v>10.59765</v>
      </c>
      <c r="X33" s="154">
        <v>13.2315</v>
      </c>
      <c r="Y33" s="154">
        <v>727.71109000000001</v>
      </c>
      <c r="Z33" s="154">
        <v>686.86815000000001</v>
      </c>
      <c r="AA33" s="154">
        <v>822.38</v>
      </c>
      <c r="AB33" s="154">
        <v>12.278740000000001</v>
      </c>
      <c r="AC33" s="154">
        <v>12.95</v>
      </c>
      <c r="AD33" s="154">
        <v>485.70551</v>
      </c>
      <c r="AE33" s="154">
        <v>453.32513999999998</v>
      </c>
      <c r="AF33" s="154">
        <v>485.70551</v>
      </c>
      <c r="AG33" s="154">
        <v>404.75459000000001</v>
      </c>
      <c r="AH33" s="154">
        <v>0</v>
      </c>
      <c r="AI33" s="154">
        <v>0</v>
      </c>
      <c r="AJ33" s="154">
        <v>269.49338</v>
      </c>
      <c r="AK33" s="154">
        <v>356.18403999999998</v>
      </c>
      <c r="AL33" s="154">
        <v>372.37421999999998</v>
      </c>
      <c r="AM33" s="154">
        <v>955</v>
      </c>
      <c r="AN33" s="154">
        <v>882.65599999999995</v>
      </c>
    </row>
    <row r="34" spans="1:40" ht="24" customHeight="1" x14ac:dyDescent="0.3">
      <c r="A34" s="16" t="s">
        <v>70</v>
      </c>
      <c r="B34" s="16" t="s">
        <v>725</v>
      </c>
      <c r="C34" s="154">
        <v>0</v>
      </c>
      <c r="D34" s="154">
        <v>56.19</v>
      </c>
      <c r="E34" s="154">
        <v>0</v>
      </c>
      <c r="F34" s="154">
        <v>20.9</v>
      </c>
      <c r="G34" s="154">
        <v>868.28700000000003</v>
      </c>
      <c r="H34" s="154">
        <v>8.11</v>
      </c>
      <c r="I34" s="154">
        <v>9.16</v>
      </c>
      <c r="J34" s="154">
        <v>9.8480000000000008</v>
      </c>
      <c r="K34" s="154">
        <v>10.199999999999999</v>
      </c>
      <c r="L34" s="154">
        <v>10.199999999999999</v>
      </c>
      <c r="M34" s="154">
        <v>10.199999999999999</v>
      </c>
      <c r="N34" s="154">
        <v>10.199999999999999</v>
      </c>
      <c r="O34" s="154">
        <v>769</v>
      </c>
      <c r="P34" s="154">
        <v>849.82</v>
      </c>
      <c r="Q34" s="154">
        <v>11</v>
      </c>
      <c r="R34" s="154">
        <v>12</v>
      </c>
      <c r="S34" s="154">
        <v>861.93911000000003</v>
      </c>
      <c r="T34" s="154">
        <v>874.59897999999998</v>
      </c>
      <c r="U34" s="154">
        <v>952</v>
      </c>
      <c r="V34" s="154">
        <v>602.52</v>
      </c>
      <c r="W34" s="154">
        <v>13.665380000000001</v>
      </c>
      <c r="X34" s="154">
        <v>13.54285</v>
      </c>
      <c r="Y34" s="154">
        <v>869.95192999999995</v>
      </c>
      <c r="Z34" s="154">
        <v>833.36605999999995</v>
      </c>
      <c r="AA34" s="154">
        <v>870.87</v>
      </c>
      <c r="AB34" s="154">
        <v>12.22246</v>
      </c>
      <c r="AC34" s="154">
        <v>12.21</v>
      </c>
      <c r="AD34" s="154">
        <v>485.70551</v>
      </c>
      <c r="AE34" s="154">
        <v>472.75335999999999</v>
      </c>
      <c r="AF34" s="154">
        <v>485.70551</v>
      </c>
      <c r="AG34" s="154">
        <v>404.75459000000001</v>
      </c>
      <c r="AH34" s="154">
        <v>0</v>
      </c>
      <c r="AI34" s="154">
        <v>0</v>
      </c>
      <c r="AJ34" s="154">
        <v>269.49338</v>
      </c>
      <c r="AK34" s="154">
        <v>356.18403999999998</v>
      </c>
      <c r="AL34" s="154">
        <v>372.37421999999998</v>
      </c>
      <c r="AM34" s="154">
        <v>932</v>
      </c>
      <c r="AN34" s="154">
        <v>808.71799999999996</v>
      </c>
    </row>
    <row r="35" spans="1:40" ht="24" customHeight="1" x14ac:dyDescent="0.3">
      <c r="A35" s="16" t="s">
        <v>70</v>
      </c>
      <c r="B35" s="16" t="s">
        <v>726</v>
      </c>
      <c r="C35" s="154">
        <v>0</v>
      </c>
      <c r="D35" s="154">
        <v>56.18</v>
      </c>
      <c r="E35" s="154">
        <v>0</v>
      </c>
      <c r="F35" s="154">
        <v>20.9</v>
      </c>
      <c r="G35" s="154">
        <v>816.92</v>
      </c>
      <c r="H35" s="154">
        <v>8.56</v>
      </c>
      <c r="I35" s="154">
        <v>8.4499999999999993</v>
      </c>
      <c r="J35" s="154">
        <v>9.6579999999999995</v>
      </c>
      <c r="K35" s="154">
        <v>11.5</v>
      </c>
      <c r="L35" s="154">
        <v>11.5</v>
      </c>
      <c r="M35" s="154">
        <v>11.5</v>
      </c>
      <c r="N35" s="154">
        <v>11.5</v>
      </c>
      <c r="O35" s="154">
        <v>875.6</v>
      </c>
      <c r="P35" s="154">
        <v>836</v>
      </c>
      <c r="Q35" s="154">
        <v>10</v>
      </c>
      <c r="R35" s="154">
        <v>11</v>
      </c>
      <c r="S35" s="154">
        <v>873.94718</v>
      </c>
      <c r="T35" s="154">
        <v>852.04039999999998</v>
      </c>
      <c r="U35" s="154">
        <v>877</v>
      </c>
      <c r="V35" s="154">
        <v>573.28</v>
      </c>
      <c r="W35" s="154">
        <v>11.727320000000001</v>
      </c>
      <c r="X35" s="154">
        <v>13.619809999999999</v>
      </c>
      <c r="Y35" s="154">
        <v>939.69741999999997</v>
      </c>
      <c r="Z35" s="154">
        <v>875.65972999999997</v>
      </c>
      <c r="AA35" s="154">
        <v>772.27</v>
      </c>
      <c r="AB35" s="154">
        <v>11.60981</v>
      </c>
      <c r="AC35" s="154">
        <v>12.16</v>
      </c>
      <c r="AD35" s="154">
        <v>485.70551</v>
      </c>
      <c r="AE35" s="154">
        <v>485.70551</v>
      </c>
      <c r="AF35" s="154">
        <v>485.70551</v>
      </c>
      <c r="AG35" s="154">
        <v>404.75459000000001</v>
      </c>
      <c r="AH35" s="154">
        <v>0</v>
      </c>
      <c r="AI35" s="154">
        <v>0</v>
      </c>
      <c r="AJ35" s="154">
        <v>269.49338</v>
      </c>
      <c r="AK35" s="154">
        <v>356.18403999999998</v>
      </c>
      <c r="AL35" s="154">
        <v>372.37421999999998</v>
      </c>
      <c r="AM35" s="154">
        <v>831</v>
      </c>
      <c r="AN35" s="154">
        <v>737.28499999999997</v>
      </c>
    </row>
    <row r="36" spans="1:40" ht="24" customHeight="1" x14ac:dyDescent="0.3">
      <c r="A36" s="16" t="s">
        <v>70</v>
      </c>
      <c r="B36" s="16" t="s">
        <v>727</v>
      </c>
      <c r="C36" s="154">
        <v>0</v>
      </c>
      <c r="D36" s="154">
        <v>49.26</v>
      </c>
      <c r="E36" s="154">
        <v>0</v>
      </c>
      <c r="F36" s="154">
        <v>20.9</v>
      </c>
      <c r="G36" s="154">
        <v>748.62699999999995</v>
      </c>
      <c r="H36" s="154">
        <v>9.0500000000000007</v>
      </c>
      <c r="I36" s="154">
        <v>9.0399999999999991</v>
      </c>
      <c r="J36" s="154">
        <v>11.15</v>
      </c>
      <c r="K36" s="154">
        <v>9.6999999999999993</v>
      </c>
      <c r="L36" s="154">
        <v>9.6999999999999993</v>
      </c>
      <c r="M36" s="154">
        <v>9.6999999999999993</v>
      </c>
      <c r="N36" s="154">
        <v>9.6999999999999993</v>
      </c>
      <c r="O36" s="154">
        <v>874.4</v>
      </c>
      <c r="P36" s="154">
        <v>808</v>
      </c>
      <c r="Q36" s="154">
        <v>10</v>
      </c>
      <c r="R36" s="154">
        <v>11</v>
      </c>
      <c r="S36" s="154">
        <v>833.94246999999996</v>
      </c>
      <c r="T36" s="154">
        <v>808.87043000000006</v>
      </c>
      <c r="U36" s="154">
        <v>514</v>
      </c>
      <c r="V36" s="154">
        <v>558.70000000000005</v>
      </c>
      <c r="W36" s="154">
        <v>10.58948</v>
      </c>
      <c r="X36" s="154">
        <v>12.829800000000001</v>
      </c>
      <c r="Y36" s="154">
        <v>702.52373999999998</v>
      </c>
      <c r="Z36" s="154">
        <v>800.22051999999996</v>
      </c>
      <c r="AA36" s="154">
        <v>905.53</v>
      </c>
      <c r="AB36" s="154">
        <v>11.743639999999999</v>
      </c>
      <c r="AC36" s="154">
        <v>11.84</v>
      </c>
      <c r="AD36" s="154">
        <v>485.70551</v>
      </c>
      <c r="AE36" s="154">
        <v>485.70551</v>
      </c>
      <c r="AF36" s="154">
        <v>485.70551</v>
      </c>
      <c r="AG36" s="154">
        <v>404.75459000000001</v>
      </c>
      <c r="AH36" s="154">
        <v>0</v>
      </c>
      <c r="AI36" s="154">
        <v>0</v>
      </c>
      <c r="AJ36" s="154">
        <v>269.49338</v>
      </c>
      <c r="AK36" s="154">
        <v>356.18403999999998</v>
      </c>
      <c r="AL36" s="154">
        <v>372.37421999999998</v>
      </c>
      <c r="AM36" s="154">
        <v>774</v>
      </c>
      <c r="AN36" s="154">
        <v>743.553</v>
      </c>
    </row>
    <row r="37" spans="1:40" ht="24" customHeight="1" x14ac:dyDescent="0.3">
      <c r="A37" s="16" t="s">
        <v>70</v>
      </c>
      <c r="B37" s="16" t="s">
        <v>728</v>
      </c>
      <c r="C37" s="154">
        <v>0</v>
      </c>
      <c r="D37" s="154">
        <v>49.82</v>
      </c>
      <c r="E37" s="154">
        <v>0</v>
      </c>
      <c r="F37" s="154">
        <v>20.9</v>
      </c>
      <c r="G37" s="154">
        <v>646.65899999999999</v>
      </c>
      <c r="H37" s="154">
        <v>9.09</v>
      </c>
      <c r="I37" s="154">
        <v>9.36</v>
      </c>
      <c r="J37" s="154">
        <v>8.6709999999999994</v>
      </c>
      <c r="K37" s="154">
        <v>9.3000000000000007</v>
      </c>
      <c r="L37" s="154">
        <v>9.3000000000000007</v>
      </c>
      <c r="M37" s="154">
        <v>9.3000000000000007</v>
      </c>
      <c r="N37" s="154">
        <v>9.3000000000000007</v>
      </c>
      <c r="O37" s="154">
        <v>832.5</v>
      </c>
      <c r="P37" s="154">
        <v>752.36</v>
      </c>
      <c r="Q37" s="154">
        <v>10</v>
      </c>
      <c r="R37" s="154">
        <v>11</v>
      </c>
      <c r="S37" s="154">
        <v>782.43524000000002</v>
      </c>
      <c r="T37" s="154">
        <v>751.16264000000001</v>
      </c>
      <c r="U37" s="154">
        <v>624</v>
      </c>
      <c r="V37" s="154">
        <v>428.39</v>
      </c>
      <c r="W37" s="154">
        <v>10.108040000000001</v>
      </c>
      <c r="X37" s="154">
        <v>11.832190000000001</v>
      </c>
      <c r="Y37" s="154">
        <v>842.87579000000005</v>
      </c>
      <c r="Z37" s="154">
        <v>809.14242999999999</v>
      </c>
      <c r="AA37" s="154">
        <v>899</v>
      </c>
      <c r="AB37" s="154">
        <v>11.673959999999999</v>
      </c>
      <c r="AC37" s="154">
        <v>11.25</v>
      </c>
      <c r="AD37" s="154">
        <v>488.94353999999998</v>
      </c>
      <c r="AE37" s="154">
        <v>485.70551</v>
      </c>
      <c r="AF37" s="154">
        <v>485.70551</v>
      </c>
      <c r="AG37" s="154">
        <v>404.75459000000001</v>
      </c>
      <c r="AH37" s="154">
        <v>0</v>
      </c>
      <c r="AI37" s="154">
        <v>0</v>
      </c>
      <c r="AJ37" s="154">
        <v>269.49338</v>
      </c>
      <c r="AK37" s="154">
        <v>356.18403999999998</v>
      </c>
      <c r="AL37" s="154">
        <v>372.37421999999998</v>
      </c>
      <c r="AM37" s="154">
        <v>667</v>
      </c>
      <c r="AN37" s="154">
        <v>781.08900000000006</v>
      </c>
    </row>
    <row r="38" spans="1:40" ht="24" customHeight="1" x14ac:dyDescent="0.3">
      <c r="A38" s="16" t="s">
        <v>70</v>
      </c>
      <c r="B38" s="16" t="s">
        <v>729</v>
      </c>
      <c r="C38" s="154">
        <v>0</v>
      </c>
      <c r="D38" s="154">
        <v>48.96</v>
      </c>
      <c r="E38" s="154">
        <v>0</v>
      </c>
      <c r="F38" s="154">
        <v>20.9</v>
      </c>
      <c r="G38" s="154">
        <v>534.20699999999999</v>
      </c>
      <c r="H38" s="154">
        <v>10</v>
      </c>
      <c r="I38" s="154">
        <v>9.0399999999999991</v>
      </c>
      <c r="J38" s="154">
        <v>7.97</v>
      </c>
      <c r="K38" s="154">
        <v>10.3</v>
      </c>
      <c r="L38" s="154">
        <v>10.3</v>
      </c>
      <c r="M38" s="154">
        <v>10.3</v>
      </c>
      <c r="N38" s="154">
        <v>10.3</v>
      </c>
      <c r="O38" s="154">
        <v>783.7</v>
      </c>
      <c r="P38" s="154">
        <v>706</v>
      </c>
      <c r="Q38" s="154">
        <v>11</v>
      </c>
      <c r="R38" s="154">
        <v>11</v>
      </c>
      <c r="S38" s="154">
        <v>763.76459999999997</v>
      </c>
      <c r="T38" s="154">
        <v>675.47794999999996</v>
      </c>
      <c r="U38" s="154">
        <v>540</v>
      </c>
      <c r="V38" s="154">
        <v>187.89</v>
      </c>
      <c r="W38" s="154">
        <v>9.1127300000000009</v>
      </c>
      <c r="X38" s="154">
        <v>10.97113</v>
      </c>
      <c r="Y38" s="154">
        <v>819.27002000000005</v>
      </c>
      <c r="Z38" s="154">
        <v>789.66354000000001</v>
      </c>
      <c r="AA38" s="154">
        <v>824.05</v>
      </c>
      <c r="AB38" s="154">
        <v>11.09502</v>
      </c>
      <c r="AC38" s="154">
        <v>11.14</v>
      </c>
      <c r="AD38" s="154">
        <v>327.04171000000002</v>
      </c>
      <c r="AE38" s="154">
        <v>323.80367000000001</v>
      </c>
      <c r="AF38" s="154">
        <v>323.80367000000001</v>
      </c>
      <c r="AG38" s="154">
        <v>404.75459000000001</v>
      </c>
      <c r="AH38" s="154">
        <v>0</v>
      </c>
      <c r="AI38" s="154">
        <v>0</v>
      </c>
      <c r="AJ38" s="154">
        <v>269.49338</v>
      </c>
      <c r="AK38" s="154">
        <v>356.18403999999998</v>
      </c>
      <c r="AL38" s="154">
        <v>372.37421999999998</v>
      </c>
      <c r="AM38" s="154">
        <v>501</v>
      </c>
      <c r="AN38" s="154">
        <v>694.46400000000006</v>
      </c>
    </row>
    <row r="39" spans="1:40" ht="24" customHeight="1" x14ac:dyDescent="0.3">
      <c r="A39" s="18" t="s">
        <v>70</v>
      </c>
      <c r="B39" s="18" t="s">
        <v>730</v>
      </c>
      <c r="C39" s="155">
        <v>0</v>
      </c>
      <c r="D39" s="155">
        <v>49.66</v>
      </c>
      <c r="E39" s="155">
        <v>0</v>
      </c>
      <c r="F39" s="155">
        <v>20.9</v>
      </c>
      <c r="G39" s="155">
        <v>410.45400000000001</v>
      </c>
      <c r="H39" s="155">
        <v>9.92</v>
      </c>
      <c r="I39" s="155">
        <v>8.27</v>
      </c>
      <c r="J39" s="155">
        <v>8.6419999999999995</v>
      </c>
      <c r="K39" s="155">
        <v>7.4</v>
      </c>
      <c r="L39" s="155">
        <v>7.4</v>
      </c>
      <c r="M39" s="155">
        <v>7.4</v>
      </c>
      <c r="N39" s="155">
        <v>7.4</v>
      </c>
      <c r="O39" s="155">
        <v>618.5</v>
      </c>
      <c r="P39" s="155">
        <v>568.36</v>
      </c>
      <c r="Q39" s="155">
        <v>11</v>
      </c>
      <c r="R39" s="155">
        <v>12</v>
      </c>
      <c r="S39" s="155">
        <v>576.04774999999995</v>
      </c>
      <c r="T39" s="155">
        <v>582.53683999999998</v>
      </c>
      <c r="U39" s="155">
        <v>419</v>
      </c>
      <c r="V39" s="155">
        <v>300.02</v>
      </c>
      <c r="W39" s="155">
        <v>9.1773199999999999</v>
      </c>
      <c r="X39" s="155">
        <v>10.737590000000001</v>
      </c>
      <c r="Y39" s="155">
        <v>751.30807000000004</v>
      </c>
      <c r="Z39" s="155">
        <v>730.24234000000001</v>
      </c>
      <c r="AA39" s="155">
        <v>669.54</v>
      </c>
      <c r="AB39" s="155">
        <v>10.982620000000001</v>
      </c>
      <c r="AC39" s="155">
        <v>11.24</v>
      </c>
      <c r="AD39" s="155">
        <v>359.42207000000002</v>
      </c>
      <c r="AE39" s="155">
        <v>385.32637</v>
      </c>
      <c r="AF39" s="155">
        <v>356.18403999999998</v>
      </c>
      <c r="AG39" s="155">
        <v>404.75459000000001</v>
      </c>
      <c r="AH39" s="155">
        <v>0</v>
      </c>
      <c r="AI39" s="155">
        <v>0</v>
      </c>
      <c r="AJ39" s="155">
        <v>269.49338</v>
      </c>
      <c r="AK39" s="155">
        <v>356.18403999999998</v>
      </c>
      <c r="AL39" s="155">
        <v>372.37421999999998</v>
      </c>
      <c r="AM39" s="155">
        <v>346</v>
      </c>
      <c r="AN39" s="155">
        <v>551.20899999999995</v>
      </c>
    </row>
    <row r="40" spans="1:40" ht="24" customHeight="1" x14ac:dyDescent="0.3">
      <c r="A40" s="13" t="s">
        <v>70</v>
      </c>
      <c r="B40" s="13" t="s">
        <v>731</v>
      </c>
      <c r="C40" s="153">
        <v>0</v>
      </c>
      <c r="D40" s="153">
        <v>49.7</v>
      </c>
      <c r="E40" s="153">
        <v>0</v>
      </c>
      <c r="F40" s="153">
        <v>20.5</v>
      </c>
      <c r="G40" s="153">
        <v>300.803</v>
      </c>
      <c r="H40" s="153">
        <v>9.9499999999999993</v>
      </c>
      <c r="I40" s="153">
        <v>7.46</v>
      </c>
      <c r="J40" s="153">
        <v>10.929</v>
      </c>
      <c r="K40" s="153">
        <v>8.1999999999999993</v>
      </c>
      <c r="L40" s="153">
        <v>8.1999999999999993</v>
      </c>
      <c r="M40" s="153">
        <v>8.1999999999999993</v>
      </c>
      <c r="N40" s="153">
        <v>8.1999999999999993</v>
      </c>
      <c r="O40" s="153">
        <v>357.6</v>
      </c>
      <c r="P40" s="153">
        <v>368.64</v>
      </c>
      <c r="Q40" s="153">
        <v>11</v>
      </c>
      <c r="R40" s="153">
        <v>11</v>
      </c>
      <c r="S40" s="153">
        <v>312.89902000000001</v>
      </c>
      <c r="T40" s="153">
        <v>478.16613000000001</v>
      </c>
      <c r="U40" s="153">
        <v>295</v>
      </c>
      <c r="V40" s="153">
        <v>202.73</v>
      </c>
      <c r="W40" s="153">
        <v>8.8019499999999997</v>
      </c>
      <c r="X40" s="153">
        <v>11.36411</v>
      </c>
      <c r="Y40" s="153">
        <v>508.91300999999999</v>
      </c>
      <c r="Z40" s="153">
        <v>490.31031999999999</v>
      </c>
      <c r="AA40" s="153">
        <v>333.79</v>
      </c>
      <c r="AB40" s="153">
        <v>11.8247</v>
      </c>
      <c r="AC40" s="153">
        <v>12.83</v>
      </c>
      <c r="AD40" s="153">
        <v>420.94477000000001</v>
      </c>
      <c r="AE40" s="153">
        <v>424.18281000000002</v>
      </c>
      <c r="AF40" s="153">
        <v>420.94477000000001</v>
      </c>
      <c r="AG40" s="153">
        <v>411.23066</v>
      </c>
      <c r="AH40" s="153">
        <v>0</v>
      </c>
      <c r="AI40" s="153">
        <v>0</v>
      </c>
      <c r="AJ40" s="153">
        <v>269.49338</v>
      </c>
      <c r="AK40" s="153">
        <v>356.18403999999998</v>
      </c>
      <c r="AL40" s="153">
        <v>372.37421999999998</v>
      </c>
      <c r="AM40" s="153">
        <v>246</v>
      </c>
      <c r="AN40" s="153">
        <v>248.50299999999999</v>
      </c>
    </row>
    <row r="41" spans="1:40" ht="24" customHeight="1" x14ac:dyDescent="0.3">
      <c r="A41" s="16" t="s">
        <v>70</v>
      </c>
      <c r="B41" s="16" t="s">
        <v>732</v>
      </c>
      <c r="C41" s="154">
        <v>0</v>
      </c>
      <c r="D41" s="154">
        <v>51.44</v>
      </c>
      <c r="E41" s="154">
        <v>0</v>
      </c>
      <c r="F41" s="154">
        <v>20.5</v>
      </c>
      <c r="G41" s="154">
        <v>82.713999999999999</v>
      </c>
      <c r="H41" s="154">
        <v>10.18</v>
      </c>
      <c r="I41" s="154">
        <v>7.32</v>
      </c>
      <c r="J41" s="154">
        <v>10.353999999999999</v>
      </c>
      <c r="K41" s="154">
        <v>8.1999999999999993</v>
      </c>
      <c r="L41" s="154">
        <v>8.1999999999999993</v>
      </c>
      <c r="M41" s="154">
        <v>8.1999999999999993</v>
      </c>
      <c r="N41" s="154">
        <v>8.1999999999999993</v>
      </c>
      <c r="O41" s="154">
        <v>113</v>
      </c>
      <c r="P41" s="154">
        <v>149.82</v>
      </c>
      <c r="Q41" s="154">
        <v>10</v>
      </c>
      <c r="R41" s="154">
        <v>11</v>
      </c>
      <c r="S41" s="154">
        <v>74.213239999999999</v>
      </c>
      <c r="T41" s="154">
        <v>384.26961999999997</v>
      </c>
      <c r="U41" s="154">
        <v>128</v>
      </c>
      <c r="V41" s="154">
        <v>46.68</v>
      </c>
      <c r="W41" s="154">
        <v>9.2769300000000001</v>
      </c>
      <c r="X41" s="154">
        <v>11.11735</v>
      </c>
      <c r="Y41" s="154">
        <v>226.86282</v>
      </c>
      <c r="Z41" s="154">
        <v>209.94234</v>
      </c>
      <c r="AA41" s="154">
        <v>55.91</v>
      </c>
      <c r="AB41" s="154">
        <v>12.122490000000001</v>
      </c>
      <c r="AC41" s="154">
        <v>12.55</v>
      </c>
      <c r="AD41" s="154">
        <v>485.70551</v>
      </c>
      <c r="AE41" s="154">
        <v>485.70551</v>
      </c>
      <c r="AF41" s="154">
        <v>485.70551</v>
      </c>
      <c r="AG41" s="154">
        <v>420.94477000000001</v>
      </c>
      <c r="AH41" s="154">
        <v>0</v>
      </c>
      <c r="AI41" s="154">
        <v>0</v>
      </c>
      <c r="AJ41" s="154">
        <v>269.49338</v>
      </c>
      <c r="AK41" s="154">
        <v>356.18403999999998</v>
      </c>
      <c r="AL41" s="154">
        <v>372.37421999999998</v>
      </c>
      <c r="AM41" s="154">
        <v>106</v>
      </c>
      <c r="AN41" s="154">
        <v>26.398</v>
      </c>
    </row>
    <row r="42" spans="1:40" ht="24" customHeight="1" x14ac:dyDescent="0.3">
      <c r="A42" s="16" t="s">
        <v>70</v>
      </c>
      <c r="B42" s="16" t="s">
        <v>733</v>
      </c>
      <c r="C42" s="154">
        <v>0</v>
      </c>
      <c r="D42" s="154">
        <v>56.13</v>
      </c>
      <c r="E42" s="154">
        <v>0</v>
      </c>
      <c r="F42" s="154">
        <v>20.5</v>
      </c>
      <c r="G42" s="154">
        <v>39.734000000000002</v>
      </c>
      <c r="H42" s="154">
        <v>9.49</v>
      </c>
      <c r="I42" s="154">
        <v>8.35</v>
      </c>
      <c r="J42" s="154">
        <v>10.124000000000001</v>
      </c>
      <c r="K42" s="154">
        <v>8.1999999999999993</v>
      </c>
      <c r="L42" s="154">
        <v>8.1999999999999993</v>
      </c>
      <c r="M42" s="154">
        <v>8.1999999999999993</v>
      </c>
      <c r="N42" s="154">
        <v>8.1999999999999993</v>
      </c>
      <c r="O42" s="154">
        <v>0.5</v>
      </c>
      <c r="P42" s="154">
        <v>5.55</v>
      </c>
      <c r="Q42" s="154">
        <v>11</v>
      </c>
      <c r="R42" s="154">
        <v>12</v>
      </c>
      <c r="S42" s="154">
        <v>2.6099199999999998</v>
      </c>
      <c r="T42" s="154">
        <v>379.52120000000002</v>
      </c>
      <c r="U42" s="154">
        <v>6</v>
      </c>
      <c r="V42" s="154">
        <v>0</v>
      </c>
      <c r="W42" s="154">
        <v>8.76051</v>
      </c>
      <c r="X42" s="154">
        <v>11.40555</v>
      </c>
      <c r="Y42" s="154">
        <v>32.099240000000002</v>
      </c>
      <c r="Z42" s="154">
        <v>28.288419999999999</v>
      </c>
      <c r="AA42" s="154">
        <v>0</v>
      </c>
      <c r="AB42" s="154">
        <v>12.367039999999999</v>
      </c>
      <c r="AC42" s="154">
        <v>13.61</v>
      </c>
      <c r="AD42" s="154">
        <v>485.70551</v>
      </c>
      <c r="AE42" s="154">
        <v>485.70551</v>
      </c>
      <c r="AF42" s="154">
        <v>485.70551</v>
      </c>
      <c r="AG42" s="154">
        <v>420.94477000000001</v>
      </c>
      <c r="AH42" s="154">
        <v>0</v>
      </c>
      <c r="AI42" s="154">
        <v>0</v>
      </c>
      <c r="AJ42" s="154">
        <v>269.49338</v>
      </c>
      <c r="AK42" s="154">
        <v>356.18403999999998</v>
      </c>
      <c r="AL42" s="154">
        <v>372.37421999999998</v>
      </c>
      <c r="AM42" s="154">
        <v>3</v>
      </c>
      <c r="AN42" s="154">
        <v>6.6000000000000003E-2</v>
      </c>
    </row>
    <row r="43" spans="1:40" ht="24" customHeight="1" x14ac:dyDescent="0.3">
      <c r="A43" s="16" t="s">
        <v>70</v>
      </c>
      <c r="B43" s="16" t="s">
        <v>734</v>
      </c>
      <c r="C43" s="154">
        <v>0</v>
      </c>
      <c r="D43" s="154">
        <v>56.15</v>
      </c>
      <c r="E43" s="154">
        <v>0</v>
      </c>
      <c r="F43" s="154">
        <v>20.5</v>
      </c>
      <c r="G43" s="154">
        <v>6.2759999999999998</v>
      </c>
      <c r="H43" s="154">
        <v>9.27</v>
      </c>
      <c r="I43" s="154">
        <v>7.41</v>
      </c>
      <c r="J43" s="154">
        <v>9.8810000000000002</v>
      </c>
      <c r="K43" s="154">
        <v>6</v>
      </c>
      <c r="L43" s="154">
        <v>6</v>
      </c>
      <c r="M43" s="154">
        <v>6</v>
      </c>
      <c r="N43" s="154">
        <v>6</v>
      </c>
      <c r="O43" s="154">
        <v>0</v>
      </c>
      <c r="P43" s="154">
        <v>0</v>
      </c>
      <c r="Q43" s="154">
        <v>10</v>
      </c>
      <c r="R43" s="154">
        <v>11</v>
      </c>
      <c r="S43" s="154">
        <v>1.60466</v>
      </c>
      <c r="T43" s="154">
        <v>184.34539000000001</v>
      </c>
      <c r="U43" s="154">
        <v>0</v>
      </c>
      <c r="V43" s="154">
        <v>0</v>
      </c>
      <c r="W43" s="154">
        <v>9.9100199999999994</v>
      </c>
      <c r="X43" s="154">
        <v>11.809850000000001</v>
      </c>
      <c r="Y43" s="154">
        <v>0</v>
      </c>
      <c r="Z43" s="154">
        <v>0</v>
      </c>
      <c r="AA43" s="154">
        <v>0</v>
      </c>
      <c r="AB43" s="154">
        <v>12.532970000000001</v>
      </c>
      <c r="AC43" s="154">
        <v>14.23</v>
      </c>
      <c r="AD43" s="154">
        <v>488.94353999999998</v>
      </c>
      <c r="AE43" s="154">
        <v>485.70551</v>
      </c>
      <c r="AF43" s="154">
        <v>485.70551</v>
      </c>
      <c r="AG43" s="154">
        <v>420.94477000000001</v>
      </c>
      <c r="AH43" s="154">
        <v>0</v>
      </c>
      <c r="AI43" s="154">
        <v>0</v>
      </c>
      <c r="AJ43" s="154">
        <v>269.49338</v>
      </c>
      <c r="AK43" s="154">
        <v>356.18403999999998</v>
      </c>
      <c r="AL43" s="154">
        <v>372.37421999999998</v>
      </c>
      <c r="AM43" s="154">
        <v>0</v>
      </c>
      <c r="AN43" s="154">
        <v>0.16600000000000001</v>
      </c>
    </row>
    <row r="44" spans="1:40" ht="24" customHeight="1" x14ac:dyDescent="0.3">
      <c r="A44" s="16" t="s">
        <v>70</v>
      </c>
      <c r="B44" s="16" t="s">
        <v>735</v>
      </c>
      <c r="C44" s="154">
        <v>0</v>
      </c>
      <c r="D44" s="154">
        <v>56.1</v>
      </c>
      <c r="E44" s="154">
        <v>0</v>
      </c>
      <c r="F44" s="154">
        <v>20.5</v>
      </c>
      <c r="G44" s="154">
        <v>0</v>
      </c>
      <c r="H44" s="154">
        <v>9.26</v>
      </c>
      <c r="I44" s="154">
        <v>8.14</v>
      </c>
      <c r="J44" s="154">
        <v>9.2460000000000004</v>
      </c>
      <c r="K44" s="154">
        <v>9.4</v>
      </c>
      <c r="L44" s="154">
        <v>9.4</v>
      </c>
      <c r="M44" s="154">
        <v>9.4</v>
      </c>
      <c r="N44" s="154">
        <v>9.4</v>
      </c>
      <c r="O44" s="154">
        <v>0</v>
      </c>
      <c r="P44" s="154">
        <v>0</v>
      </c>
      <c r="Q44" s="154">
        <v>10</v>
      </c>
      <c r="R44" s="154">
        <v>11</v>
      </c>
      <c r="S44" s="154">
        <v>1.3149500000000001</v>
      </c>
      <c r="T44" s="154">
        <v>24.32638</v>
      </c>
      <c r="U44" s="154">
        <v>0</v>
      </c>
      <c r="V44" s="154">
        <v>0</v>
      </c>
      <c r="W44" s="154">
        <v>9.7068399999999997</v>
      </c>
      <c r="X44" s="154">
        <v>12.69322</v>
      </c>
      <c r="Y44" s="154">
        <v>0</v>
      </c>
      <c r="Z44" s="154">
        <v>0</v>
      </c>
      <c r="AA44" s="154">
        <v>0</v>
      </c>
      <c r="AB44" s="154">
        <v>12.6068</v>
      </c>
      <c r="AC44" s="154">
        <v>13.91</v>
      </c>
      <c r="AD44" s="154">
        <v>488.94353999999998</v>
      </c>
      <c r="AE44" s="154">
        <v>485.70551</v>
      </c>
      <c r="AF44" s="154">
        <v>485.70551</v>
      </c>
      <c r="AG44" s="154">
        <v>420.94477000000001</v>
      </c>
      <c r="AH44" s="154">
        <v>0</v>
      </c>
      <c r="AI44" s="154">
        <v>0</v>
      </c>
      <c r="AJ44" s="154">
        <v>269.49338</v>
      </c>
      <c r="AK44" s="154">
        <v>356.18403999999998</v>
      </c>
      <c r="AL44" s="154">
        <v>372.37421999999998</v>
      </c>
      <c r="AM44" s="154">
        <v>0</v>
      </c>
      <c r="AN44" s="154">
        <v>0.127</v>
      </c>
    </row>
    <row r="45" spans="1:40" ht="24" customHeight="1" x14ac:dyDescent="0.3">
      <c r="A45" s="16" t="s">
        <v>70</v>
      </c>
      <c r="B45" s="16" t="s">
        <v>736</v>
      </c>
      <c r="C45" s="154">
        <v>0</v>
      </c>
      <c r="D45" s="154">
        <v>54.44</v>
      </c>
      <c r="E45" s="154">
        <v>0</v>
      </c>
      <c r="F45" s="154">
        <v>20.5</v>
      </c>
      <c r="G45" s="154">
        <v>0</v>
      </c>
      <c r="H45" s="154">
        <v>9.26</v>
      </c>
      <c r="I45" s="154">
        <v>7.71</v>
      </c>
      <c r="J45" s="154">
        <v>9.9149999999999991</v>
      </c>
      <c r="K45" s="154">
        <v>5.3</v>
      </c>
      <c r="L45" s="154">
        <v>5.3</v>
      </c>
      <c r="M45" s="154">
        <v>5.3</v>
      </c>
      <c r="N45" s="154">
        <v>5.3</v>
      </c>
      <c r="O45" s="154">
        <v>0</v>
      </c>
      <c r="P45" s="154">
        <v>0</v>
      </c>
      <c r="Q45" s="154">
        <v>11</v>
      </c>
      <c r="R45" s="154">
        <v>11</v>
      </c>
      <c r="S45" s="154">
        <v>0</v>
      </c>
      <c r="T45" s="154">
        <v>24.32638</v>
      </c>
      <c r="U45" s="154">
        <v>0</v>
      </c>
      <c r="V45" s="154">
        <v>0</v>
      </c>
      <c r="W45" s="154">
        <v>7.8740399999999999</v>
      </c>
      <c r="X45" s="154">
        <v>11.48485</v>
      </c>
      <c r="Y45" s="154">
        <v>0</v>
      </c>
      <c r="Z45" s="154">
        <v>0</v>
      </c>
      <c r="AA45" s="154">
        <v>0</v>
      </c>
      <c r="AB45" s="154">
        <v>12.73588</v>
      </c>
      <c r="AC45" s="154">
        <v>13.44</v>
      </c>
      <c r="AD45" s="154">
        <v>488.94353999999998</v>
      </c>
      <c r="AE45" s="154">
        <v>485.70551</v>
      </c>
      <c r="AF45" s="154">
        <v>485.70551</v>
      </c>
      <c r="AG45" s="154">
        <v>420.94477000000001</v>
      </c>
      <c r="AH45" s="154">
        <v>0</v>
      </c>
      <c r="AI45" s="154">
        <v>0</v>
      </c>
      <c r="AJ45" s="154">
        <v>269.49338</v>
      </c>
      <c r="AK45" s="154">
        <v>356.18403999999998</v>
      </c>
      <c r="AL45" s="154">
        <v>372.37421999999998</v>
      </c>
      <c r="AM45" s="154">
        <v>0</v>
      </c>
      <c r="AN45" s="154">
        <v>5.7000000000000002E-2</v>
      </c>
    </row>
    <row r="46" spans="1:40" ht="24" customHeight="1" x14ac:dyDescent="0.3">
      <c r="A46" s="16" t="s">
        <v>70</v>
      </c>
      <c r="B46" s="16" t="s">
        <v>737</v>
      </c>
      <c r="C46" s="154">
        <v>0</v>
      </c>
      <c r="D46" s="154">
        <v>55.2</v>
      </c>
      <c r="E46" s="154">
        <v>0</v>
      </c>
      <c r="F46" s="154">
        <v>20.5</v>
      </c>
      <c r="G46" s="154">
        <v>0</v>
      </c>
      <c r="H46" s="154">
        <v>9.27</v>
      </c>
      <c r="I46" s="154">
        <v>7.06</v>
      </c>
      <c r="J46" s="154">
        <v>9.9719999999999995</v>
      </c>
      <c r="K46" s="154">
        <v>8.8000000000000007</v>
      </c>
      <c r="L46" s="154">
        <v>8.8000000000000007</v>
      </c>
      <c r="M46" s="154">
        <v>8.8000000000000007</v>
      </c>
      <c r="N46" s="154">
        <v>8.8000000000000007</v>
      </c>
      <c r="O46" s="154">
        <v>0</v>
      </c>
      <c r="P46" s="154">
        <v>0</v>
      </c>
      <c r="Q46" s="154">
        <v>10</v>
      </c>
      <c r="R46" s="154">
        <v>12</v>
      </c>
      <c r="S46" s="154">
        <v>0</v>
      </c>
      <c r="T46" s="154">
        <v>24.32638</v>
      </c>
      <c r="U46" s="154">
        <v>0</v>
      </c>
      <c r="V46" s="154">
        <v>0</v>
      </c>
      <c r="W46" s="154">
        <v>8.6052900000000001</v>
      </c>
      <c r="X46" s="154">
        <v>11.17972</v>
      </c>
      <c r="Y46" s="154">
        <v>0</v>
      </c>
      <c r="Z46" s="154">
        <v>0</v>
      </c>
      <c r="AA46" s="154">
        <v>0</v>
      </c>
      <c r="AB46" s="154">
        <v>12.275449999999999</v>
      </c>
      <c r="AC46" s="154">
        <v>12.74</v>
      </c>
      <c r="AD46" s="154">
        <v>485.70551</v>
      </c>
      <c r="AE46" s="154">
        <v>488.94353999999998</v>
      </c>
      <c r="AF46" s="154">
        <v>485.70551</v>
      </c>
      <c r="AG46" s="154">
        <v>420.94477000000001</v>
      </c>
      <c r="AH46" s="154">
        <v>485.70551</v>
      </c>
      <c r="AI46" s="154">
        <v>0</v>
      </c>
      <c r="AJ46" s="154">
        <v>269.49338</v>
      </c>
      <c r="AK46" s="154">
        <v>356.18403999999998</v>
      </c>
      <c r="AL46" s="154">
        <v>372.37421999999998</v>
      </c>
      <c r="AM46" s="154">
        <v>0</v>
      </c>
      <c r="AN46" s="154">
        <v>0</v>
      </c>
    </row>
    <row r="47" spans="1:40" ht="24" customHeight="1" x14ac:dyDescent="0.3">
      <c r="A47" s="18" t="s">
        <v>70</v>
      </c>
      <c r="B47" s="18" t="s">
        <v>738</v>
      </c>
      <c r="C47" s="155">
        <v>0</v>
      </c>
      <c r="D47" s="155">
        <v>55.25</v>
      </c>
      <c r="E47" s="155">
        <v>0</v>
      </c>
      <c r="F47" s="155">
        <v>20.5</v>
      </c>
      <c r="G47" s="155"/>
      <c r="H47" s="155">
        <v>8.86</v>
      </c>
      <c r="I47" s="155">
        <v>7.23</v>
      </c>
      <c r="J47" s="155">
        <v>9.1120000000000001</v>
      </c>
      <c r="K47" s="155">
        <v>8.1</v>
      </c>
      <c r="L47" s="155">
        <v>8.1</v>
      </c>
      <c r="M47" s="155">
        <v>8.1</v>
      </c>
      <c r="N47" s="155">
        <v>8.1</v>
      </c>
      <c r="O47" s="155"/>
      <c r="P47" s="155"/>
      <c r="Q47" s="155">
        <v>10</v>
      </c>
      <c r="R47" s="155">
        <v>11</v>
      </c>
      <c r="S47" s="155"/>
      <c r="T47" s="155"/>
      <c r="U47" s="155"/>
      <c r="V47" s="155"/>
      <c r="W47" s="155">
        <v>8.6319400000000002</v>
      </c>
      <c r="X47" s="155">
        <v>10.734489999999999</v>
      </c>
      <c r="Y47" s="155"/>
      <c r="Z47" s="155"/>
      <c r="AA47" s="155"/>
      <c r="AB47" s="155">
        <v>12.89306</v>
      </c>
      <c r="AC47" s="155">
        <v>12.24</v>
      </c>
      <c r="AD47" s="155">
        <v>488.94353999999998</v>
      </c>
      <c r="AE47" s="155">
        <v>485.70551</v>
      </c>
      <c r="AF47" s="155">
        <v>485.70551</v>
      </c>
      <c r="AG47" s="155">
        <v>420.94477000000001</v>
      </c>
      <c r="AH47" s="155">
        <v>485.70551</v>
      </c>
      <c r="AI47" s="155">
        <v>0</v>
      </c>
      <c r="AJ47" s="155">
        <v>269.49338</v>
      </c>
      <c r="AK47" s="155">
        <v>356.18403999999998</v>
      </c>
      <c r="AL47" s="155">
        <v>372.37421999999998</v>
      </c>
      <c r="AM47" s="155"/>
      <c r="AN47" s="155"/>
    </row>
    <row r="48" spans="1:40" ht="24" customHeight="1" x14ac:dyDescent="0.3">
      <c r="A48" s="13" t="s">
        <v>70</v>
      </c>
      <c r="B48" s="13" t="s">
        <v>739</v>
      </c>
      <c r="C48" s="153">
        <v>0</v>
      </c>
      <c r="D48" s="153">
        <v>55.32</v>
      </c>
      <c r="E48" s="153">
        <v>0</v>
      </c>
      <c r="F48" s="153">
        <v>20.5</v>
      </c>
      <c r="G48" s="153"/>
      <c r="H48" s="153">
        <v>8.2799999999999994</v>
      </c>
      <c r="I48" s="153">
        <v>7.05</v>
      </c>
      <c r="J48" s="153">
        <v>8.9670000000000005</v>
      </c>
      <c r="K48" s="153">
        <v>11.2</v>
      </c>
      <c r="L48" s="153">
        <v>11.2</v>
      </c>
      <c r="M48" s="153">
        <v>11.2</v>
      </c>
      <c r="N48" s="153">
        <v>11.2</v>
      </c>
      <c r="O48" s="153"/>
      <c r="P48" s="153"/>
      <c r="Q48" s="153">
        <v>9</v>
      </c>
      <c r="R48" s="153">
        <v>12</v>
      </c>
      <c r="S48" s="153"/>
      <c r="T48" s="153"/>
      <c r="U48" s="153"/>
      <c r="V48" s="153"/>
      <c r="W48" s="153">
        <v>11.271839999999999</v>
      </c>
      <c r="X48" s="153">
        <v>11.928179999999999</v>
      </c>
      <c r="Y48" s="153"/>
      <c r="Z48" s="153"/>
      <c r="AA48" s="153"/>
      <c r="AB48" s="153">
        <v>11.01553</v>
      </c>
      <c r="AC48" s="153">
        <v>11.81</v>
      </c>
      <c r="AD48" s="153">
        <v>488.94353999999998</v>
      </c>
      <c r="AE48" s="153">
        <v>485.70551</v>
      </c>
      <c r="AF48" s="153">
        <v>485.70551</v>
      </c>
      <c r="AG48" s="153">
        <v>420.94477000000001</v>
      </c>
      <c r="AH48" s="153">
        <v>485.70551</v>
      </c>
      <c r="AI48" s="153">
        <v>0</v>
      </c>
      <c r="AJ48" s="153">
        <v>269.49338</v>
      </c>
      <c r="AK48" s="153">
        <v>356.18403999999998</v>
      </c>
      <c r="AL48" s="153">
        <v>372.37421999999998</v>
      </c>
      <c r="AM48" s="153"/>
      <c r="AN48" s="153"/>
    </row>
    <row r="49" spans="1:40" ht="24" customHeight="1" x14ac:dyDescent="0.3">
      <c r="A49" s="16" t="s">
        <v>70</v>
      </c>
      <c r="B49" s="16" t="s">
        <v>740</v>
      </c>
      <c r="C49" s="154">
        <v>0</v>
      </c>
      <c r="D49" s="154">
        <v>55.3</v>
      </c>
      <c r="E49" s="154">
        <v>0</v>
      </c>
      <c r="F49" s="154">
        <v>20.5</v>
      </c>
      <c r="G49" s="154"/>
      <c r="H49" s="154">
        <v>8.67</v>
      </c>
      <c r="I49" s="154">
        <v>6.84</v>
      </c>
      <c r="J49" s="154">
        <v>10.292</v>
      </c>
      <c r="K49" s="154">
        <v>7.6</v>
      </c>
      <c r="L49" s="154">
        <v>7.6</v>
      </c>
      <c r="M49" s="154">
        <v>7.6</v>
      </c>
      <c r="N49" s="154">
        <v>7.6</v>
      </c>
      <c r="O49" s="154"/>
      <c r="P49" s="154"/>
      <c r="Q49" s="154">
        <v>9</v>
      </c>
      <c r="R49" s="154">
        <v>10</v>
      </c>
      <c r="S49" s="154"/>
      <c r="T49" s="154"/>
      <c r="U49" s="154"/>
      <c r="V49" s="154"/>
      <c r="W49" s="154">
        <v>10.422230000000001</v>
      </c>
      <c r="X49" s="154">
        <v>12.339869999999999</v>
      </c>
      <c r="Y49" s="154"/>
      <c r="Z49" s="154"/>
      <c r="AA49" s="154"/>
      <c r="AB49" s="154">
        <v>11.26355</v>
      </c>
      <c r="AC49" s="154">
        <v>12.58</v>
      </c>
      <c r="AD49" s="154">
        <v>488.94353999999998</v>
      </c>
      <c r="AE49" s="154">
        <v>485.70551</v>
      </c>
      <c r="AF49" s="154">
        <v>485.70551</v>
      </c>
      <c r="AG49" s="154">
        <v>420.94477000000001</v>
      </c>
      <c r="AH49" s="154">
        <v>485.70551</v>
      </c>
      <c r="AI49" s="154">
        <v>0</v>
      </c>
      <c r="AJ49" s="154">
        <v>269.49338</v>
      </c>
      <c r="AK49" s="154">
        <v>356.18403999999998</v>
      </c>
      <c r="AL49" s="154">
        <v>372.37421999999998</v>
      </c>
      <c r="AM49" s="154"/>
      <c r="AN49" s="154"/>
    </row>
    <row r="50" spans="1:40" ht="24" customHeight="1" x14ac:dyDescent="0.3">
      <c r="A50" s="16" t="s">
        <v>70</v>
      </c>
      <c r="B50" s="16" t="s">
        <v>741</v>
      </c>
      <c r="C50" s="154">
        <v>0</v>
      </c>
      <c r="D50" s="154">
        <v>55.31</v>
      </c>
      <c r="E50" s="154">
        <v>0</v>
      </c>
      <c r="F50" s="154">
        <v>20.5</v>
      </c>
      <c r="G50" s="154"/>
      <c r="H50" s="154">
        <v>8.83</v>
      </c>
      <c r="I50" s="154">
        <v>5.98</v>
      </c>
      <c r="J50" s="154">
        <v>9.6750000000000007</v>
      </c>
      <c r="K50" s="154">
        <v>7.7</v>
      </c>
      <c r="L50" s="154">
        <v>7.7</v>
      </c>
      <c r="M50" s="154">
        <v>7.7</v>
      </c>
      <c r="N50" s="154">
        <v>7.7</v>
      </c>
      <c r="O50" s="154"/>
      <c r="P50" s="154"/>
      <c r="Q50" s="154">
        <v>8</v>
      </c>
      <c r="R50" s="154">
        <v>10</v>
      </c>
      <c r="S50" s="154"/>
      <c r="T50" s="154"/>
      <c r="U50" s="154"/>
      <c r="V50" s="154"/>
      <c r="W50" s="154">
        <v>9.7457799999999999</v>
      </c>
      <c r="X50" s="154">
        <v>10.268090000000001</v>
      </c>
      <c r="Y50" s="154"/>
      <c r="Z50" s="154"/>
      <c r="AA50" s="154"/>
      <c r="AB50" s="154">
        <v>12.615819999999999</v>
      </c>
      <c r="AC50" s="154">
        <v>12.82</v>
      </c>
      <c r="AD50" s="154">
        <v>488.94353999999998</v>
      </c>
      <c r="AE50" s="154">
        <v>485.70551</v>
      </c>
      <c r="AF50" s="154">
        <v>485.70551</v>
      </c>
      <c r="AG50" s="154">
        <v>420.94477000000001</v>
      </c>
      <c r="AH50" s="154">
        <v>485.70551</v>
      </c>
      <c r="AI50" s="154">
        <v>0</v>
      </c>
      <c r="AJ50" s="154">
        <v>269.49338</v>
      </c>
      <c r="AK50" s="154">
        <v>356.18403999999998</v>
      </c>
      <c r="AL50" s="154">
        <v>372.37421999999998</v>
      </c>
      <c r="AM50" s="154"/>
      <c r="AN50" s="154"/>
    </row>
    <row r="51" spans="1:40" ht="24" customHeight="1" x14ac:dyDescent="0.3">
      <c r="A51" s="16" t="s">
        <v>70</v>
      </c>
      <c r="B51" s="16" t="s">
        <v>742</v>
      </c>
      <c r="C51" s="154">
        <v>0</v>
      </c>
      <c r="D51" s="154">
        <v>55.31</v>
      </c>
      <c r="E51" s="154">
        <v>0</v>
      </c>
      <c r="F51" s="154">
        <v>20.5</v>
      </c>
      <c r="G51" s="154"/>
      <c r="H51" s="154">
        <v>8.5299999999999994</v>
      </c>
      <c r="I51" s="154">
        <v>5.69</v>
      </c>
      <c r="J51" s="154">
        <v>9.6340000000000003</v>
      </c>
      <c r="K51" s="154">
        <v>8.1999999999999993</v>
      </c>
      <c r="L51" s="154">
        <v>8.1999999999999993</v>
      </c>
      <c r="M51" s="154">
        <v>8.1999999999999993</v>
      </c>
      <c r="N51" s="154">
        <v>8.1999999999999993</v>
      </c>
      <c r="O51" s="154"/>
      <c r="P51" s="154"/>
      <c r="Q51" s="154">
        <v>7</v>
      </c>
      <c r="R51" s="154">
        <v>9</v>
      </c>
      <c r="S51" s="154"/>
      <c r="T51" s="154"/>
      <c r="U51" s="154"/>
      <c r="V51" s="154"/>
      <c r="W51" s="154">
        <v>6.9506199999999998</v>
      </c>
      <c r="X51" s="154">
        <v>9.4755599999999998</v>
      </c>
      <c r="Y51" s="154"/>
      <c r="Z51" s="154"/>
      <c r="AA51" s="154"/>
      <c r="AB51" s="154">
        <v>13.301690000000001</v>
      </c>
      <c r="AC51" s="154">
        <v>13.31</v>
      </c>
      <c r="AD51" s="154">
        <v>488.94353999999998</v>
      </c>
      <c r="AE51" s="154">
        <v>485.70551</v>
      </c>
      <c r="AF51" s="154">
        <v>485.70551</v>
      </c>
      <c r="AG51" s="154">
        <v>420.94477000000001</v>
      </c>
      <c r="AH51" s="154">
        <v>485.70551</v>
      </c>
      <c r="AI51" s="154">
        <v>0</v>
      </c>
      <c r="AJ51" s="154">
        <v>269.49338</v>
      </c>
      <c r="AK51" s="154">
        <v>356.18403999999998</v>
      </c>
      <c r="AL51" s="154">
        <v>372.37421999999998</v>
      </c>
      <c r="AM51" s="154"/>
      <c r="AN51" s="154"/>
    </row>
    <row r="52" spans="1:40" ht="24" customHeight="1" x14ac:dyDescent="0.3">
      <c r="A52" s="16" t="s">
        <v>70</v>
      </c>
      <c r="B52" s="16" t="s">
        <v>743</v>
      </c>
      <c r="C52" s="154">
        <v>0</v>
      </c>
      <c r="D52" s="154">
        <v>55.27</v>
      </c>
      <c r="E52" s="154">
        <v>0</v>
      </c>
      <c r="F52" s="154">
        <v>20.5</v>
      </c>
      <c r="G52" s="154"/>
      <c r="H52" s="154">
        <v>7.7</v>
      </c>
      <c r="I52" s="154">
        <v>6.44</v>
      </c>
      <c r="J52" s="154">
        <v>10.321999999999999</v>
      </c>
      <c r="K52" s="154">
        <v>7.4</v>
      </c>
      <c r="L52" s="154">
        <v>7.4</v>
      </c>
      <c r="M52" s="154">
        <v>7.4</v>
      </c>
      <c r="N52" s="154">
        <v>7.4</v>
      </c>
      <c r="O52" s="154"/>
      <c r="P52" s="154"/>
      <c r="Q52" s="154">
        <v>7</v>
      </c>
      <c r="R52" s="154">
        <v>8</v>
      </c>
      <c r="S52" s="154"/>
      <c r="T52" s="154"/>
      <c r="U52" s="154"/>
      <c r="V52" s="154"/>
      <c r="W52" s="154">
        <v>8.3069799999999994</v>
      </c>
      <c r="X52" s="154">
        <v>9.4257000000000009</v>
      </c>
      <c r="Y52" s="154"/>
      <c r="Z52" s="154"/>
      <c r="AA52" s="154"/>
      <c r="AB52" s="154">
        <v>13.72808</v>
      </c>
      <c r="AC52" s="154">
        <v>14.59</v>
      </c>
      <c r="AD52" s="154">
        <v>488.94353999999998</v>
      </c>
      <c r="AE52" s="154">
        <v>485.70551</v>
      </c>
      <c r="AF52" s="154">
        <v>485.70551</v>
      </c>
      <c r="AG52" s="154">
        <v>420.94477000000001</v>
      </c>
      <c r="AH52" s="154">
        <v>485.70551</v>
      </c>
      <c r="AI52" s="154">
        <v>0</v>
      </c>
      <c r="AJ52" s="154">
        <v>269.49338</v>
      </c>
      <c r="AK52" s="154">
        <v>356.18403999999998</v>
      </c>
      <c r="AL52" s="154">
        <v>372.37421999999998</v>
      </c>
      <c r="AM52" s="154"/>
      <c r="AN52" s="154"/>
    </row>
    <row r="53" spans="1:40" ht="24" customHeight="1" x14ac:dyDescent="0.3">
      <c r="A53" s="16" t="s">
        <v>70</v>
      </c>
      <c r="B53" s="16" t="s">
        <v>744</v>
      </c>
      <c r="C53" s="154">
        <v>0</v>
      </c>
      <c r="D53" s="154">
        <v>54.17</v>
      </c>
      <c r="E53" s="154">
        <v>0</v>
      </c>
      <c r="F53" s="154">
        <v>20.5</v>
      </c>
      <c r="G53" s="154"/>
      <c r="H53" s="154">
        <v>7.87</v>
      </c>
      <c r="I53" s="154">
        <v>6.91</v>
      </c>
      <c r="J53" s="154">
        <v>10.234</v>
      </c>
      <c r="K53" s="154">
        <v>8.3000000000000007</v>
      </c>
      <c r="L53" s="154">
        <v>8.3000000000000007</v>
      </c>
      <c r="M53" s="154">
        <v>8.3000000000000007</v>
      </c>
      <c r="N53" s="154">
        <v>8.3000000000000007</v>
      </c>
      <c r="O53" s="154"/>
      <c r="P53" s="154"/>
      <c r="Q53" s="154">
        <v>7</v>
      </c>
      <c r="R53" s="154">
        <v>8</v>
      </c>
      <c r="S53" s="154"/>
      <c r="T53" s="154"/>
      <c r="U53" s="154"/>
      <c r="V53" s="154"/>
      <c r="W53" s="154">
        <v>7.9014100000000003</v>
      </c>
      <c r="X53" s="154">
        <v>11.313459999999999</v>
      </c>
      <c r="Y53" s="154"/>
      <c r="Z53" s="154"/>
      <c r="AA53" s="154"/>
      <c r="AB53" s="154">
        <v>13.94229</v>
      </c>
      <c r="AC53" s="154">
        <v>14.57</v>
      </c>
      <c r="AD53" s="154">
        <v>488.94353999999998</v>
      </c>
      <c r="AE53" s="154">
        <v>485.70551</v>
      </c>
      <c r="AF53" s="154">
        <v>485.70551</v>
      </c>
      <c r="AG53" s="154">
        <v>420.94477000000001</v>
      </c>
      <c r="AH53" s="154">
        <v>485.70551</v>
      </c>
      <c r="AI53" s="154">
        <v>0</v>
      </c>
      <c r="AJ53" s="154">
        <v>269.49338</v>
      </c>
      <c r="AK53" s="154">
        <v>356.18403999999998</v>
      </c>
      <c r="AL53" s="154">
        <v>372.37421999999998</v>
      </c>
      <c r="AM53" s="154"/>
      <c r="AN53" s="154"/>
    </row>
    <row r="54" spans="1:40" ht="24" customHeight="1" x14ac:dyDescent="0.3">
      <c r="A54" s="16" t="s">
        <v>70</v>
      </c>
      <c r="B54" s="16" t="s">
        <v>745</v>
      </c>
      <c r="C54" s="154">
        <v>0</v>
      </c>
      <c r="D54" s="154">
        <v>55.13</v>
      </c>
      <c r="E54" s="154">
        <v>0</v>
      </c>
      <c r="F54" s="154">
        <v>20.5</v>
      </c>
      <c r="G54" s="154"/>
      <c r="H54" s="154">
        <v>8.42</v>
      </c>
      <c r="I54" s="154">
        <v>7.63</v>
      </c>
      <c r="J54" s="154">
        <v>10.776</v>
      </c>
      <c r="K54" s="154">
        <v>5.9</v>
      </c>
      <c r="L54" s="154">
        <v>5.9</v>
      </c>
      <c r="M54" s="154">
        <v>5.9</v>
      </c>
      <c r="N54" s="154">
        <v>5.9</v>
      </c>
      <c r="O54" s="154"/>
      <c r="P54" s="154"/>
      <c r="Q54" s="154">
        <v>9</v>
      </c>
      <c r="R54" s="154">
        <v>9</v>
      </c>
      <c r="S54" s="154"/>
      <c r="T54" s="154"/>
      <c r="U54" s="154"/>
      <c r="V54" s="154"/>
      <c r="W54" s="154">
        <v>10.029719999999999</v>
      </c>
      <c r="X54" s="154">
        <v>10.412699999999999</v>
      </c>
      <c r="Y54" s="154"/>
      <c r="Z54" s="154"/>
      <c r="AA54" s="154"/>
      <c r="AB54" s="154">
        <v>14.47241</v>
      </c>
      <c r="AC54" s="154">
        <v>14</v>
      </c>
      <c r="AD54" s="154">
        <v>488.94353999999998</v>
      </c>
      <c r="AE54" s="154">
        <v>485.70551</v>
      </c>
      <c r="AF54" s="154">
        <v>485.70551</v>
      </c>
      <c r="AG54" s="154">
        <v>420.94477000000001</v>
      </c>
      <c r="AH54" s="154">
        <v>485.70551</v>
      </c>
      <c r="AI54" s="154">
        <v>0</v>
      </c>
      <c r="AJ54" s="154">
        <v>269.49338</v>
      </c>
      <c r="AK54" s="154">
        <v>356.18403999999998</v>
      </c>
      <c r="AL54" s="154">
        <v>372.37421999999998</v>
      </c>
      <c r="AM54" s="154"/>
      <c r="AN54" s="154"/>
    </row>
    <row r="55" spans="1:40" ht="24" customHeight="1" x14ac:dyDescent="0.3">
      <c r="A55" s="18" t="s">
        <v>746</v>
      </c>
      <c r="B55" s="18" t="s">
        <v>71</v>
      </c>
      <c r="C55" s="155">
        <v>0</v>
      </c>
      <c r="D55" s="155">
        <v>55.13</v>
      </c>
      <c r="E55" s="155">
        <v>0</v>
      </c>
      <c r="F55" s="155">
        <v>20.5</v>
      </c>
      <c r="G55" s="155"/>
      <c r="H55" s="155">
        <v>8.4</v>
      </c>
      <c r="I55" s="155">
        <v>7.37</v>
      </c>
      <c r="J55" s="155">
        <v>11.137</v>
      </c>
      <c r="K55" s="155">
        <v>3.8</v>
      </c>
      <c r="L55" s="155">
        <v>3.8</v>
      </c>
      <c r="M55" s="155">
        <v>3.8</v>
      </c>
      <c r="N55" s="155">
        <v>3.8</v>
      </c>
      <c r="O55" s="155"/>
      <c r="P55" s="155"/>
      <c r="Q55" s="155">
        <v>7</v>
      </c>
      <c r="R55" s="155">
        <v>8</v>
      </c>
      <c r="S55" s="155"/>
      <c r="T55" s="155"/>
      <c r="U55" s="155"/>
      <c r="V55" s="155"/>
      <c r="W55" s="155">
        <v>7.4656799999999999</v>
      </c>
      <c r="X55" s="155">
        <v>8.8177199999999996</v>
      </c>
      <c r="Y55" s="155"/>
      <c r="Z55" s="155"/>
      <c r="AA55" s="155"/>
      <c r="AB55" s="155">
        <v>13.914849999999999</v>
      </c>
      <c r="AC55" s="155">
        <v>13.74</v>
      </c>
      <c r="AD55" s="155">
        <v>488.94353999999998</v>
      </c>
      <c r="AE55" s="155">
        <v>485.70551</v>
      </c>
      <c r="AF55" s="155">
        <v>485.70551</v>
      </c>
      <c r="AG55" s="155">
        <v>420.94477000000001</v>
      </c>
      <c r="AH55" s="155">
        <v>485.70551</v>
      </c>
      <c r="AI55" s="155">
        <v>0</v>
      </c>
      <c r="AJ55" s="155">
        <v>269.49338</v>
      </c>
      <c r="AK55" s="155">
        <v>356.18403999999998</v>
      </c>
      <c r="AL55" s="155">
        <v>372.37421999999998</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0" t="s">
        <v>0</v>
      </c>
      <c r="B3" s="191"/>
      <c r="C3" s="191"/>
      <c r="D3" s="191"/>
      <c r="E3" s="191"/>
      <c r="F3" s="191"/>
      <c r="G3" s="1"/>
      <c r="H3" s="1"/>
    </row>
    <row r="4" spans="1:8" ht="30" customHeight="1" x14ac:dyDescent="0.3">
      <c r="A4" s="224" t="s">
        <v>1588</v>
      </c>
      <c r="B4" s="194"/>
      <c r="C4" s="194"/>
      <c r="D4" s="194"/>
      <c r="E4" s="194"/>
      <c r="F4" s="194"/>
      <c r="G4" s="194"/>
      <c r="H4" s="194"/>
    </row>
    <row r="5" spans="1:8" ht="22.05" hidden="1" customHeight="1" x14ac:dyDescent="0.3">
      <c r="A5" s="194" t="s">
        <v>66</v>
      </c>
      <c r="B5" s="194" t="s">
        <v>474</v>
      </c>
      <c r="C5" s="9">
        <v>42879</v>
      </c>
      <c r="D5" s="9">
        <v>42880</v>
      </c>
      <c r="E5" s="9">
        <v>46665</v>
      </c>
      <c r="F5" s="9">
        <v>47090</v>
      </c>
      <c r="G5" s="9">
        <v>62201</v>
      </c>
      <c r="H5" s="194" t="s">
        <v>1589</v>
      </c>
    </row>
    <row r="6" spans="1:8" ht="40.049999999999997" customHeight="1" x14ac:dyDescent="0.3">
      <c r="A6" s="194"/>
      <c r="B6" s="194"/>
      <c r="C6" s="223" t="s">
        <v>161</v>
      </c>
      <c r="D6" s="223" t="s">
        <v>530</v>
      </c>
      <c r="E6" s="223" t="s">
        <v>172</v>
      </c>
      <c r="F6" s="223" t="s">
        <v>528</v>
      </c>
      <c r="G6" s="223" t="s">
        <v>529</v>
      </c>
      <c r="H6" s="194"/>
    </row>
    <row r="7" spans="1:8" ht="57" customHeight="1" x14ac:dyDescent="0.3">
      <c r="A7" s="194"/>
      <c r="B7" s="194"/>
      <c r="C7" s="9" t="s">
        <v>1590</v>
      </c>
      <c r="D7" s="9" t="s">
        <v>1591</v>
      </c>
      <c r="E7" s="9" t="s">
        <v>1592</v>
      </c>
      <c r="F7" s="9" t="s">
        <v>1593</v>
      </c>
      <c r="G7" s="9" t="s">
        <v>1594</v>
      </c>
      <c r="H7" s="194" t="s">
        <v>690</v>
      </c>
    </row>
    <row r="8" spans="1:8" ht="24" customHeight="1" x14ac:dyDescent="0.3">
      <c r="A8" s="13" t="s">
        <v>70</v>
      </c>
      <c r="B8" s="13" t="s">
        <v>699</v>
      </c>
      <c r="C8" s="153">
        <v>0</v>
      </c>
      <c r="D8" s="153">
        <v>14.13</v>
      </c>
      <c r="E8" s="153">
        <v>0</v>
      </c>
      <c r="F8" s="153">
        <v>78.430000000000007</v>
      </c>
      <c r="G8" s="153">
        <v>289.89999999999998</v>
      </c>
      <c r="H8" s="153">
        <v>382.46</v>
      </c>
    </row>
    <row r="9" spans="1:8" ht="24" customHeight="1" x14ac:dyDescent="0.3">
      <c r="A9" s="16" t="s">
        <v>70</v>
      </c>
      <c r="B9" s="16" t="s">
        <v>700</v>
      </c>
      <c r="C9" s="154">
        <v>0</v>
      </c>
      <c r="D9" s="154">
        <v>13.51</v>
      </c>
      <c r="E9" s="154">
        <v>0</v>
      </c>
      <c r="F9" s="154">
        <v>78.430000000000007</v>
      </c>
      <c r="G9" s="154">
        <v>276.55</v>
      </c>
      <c r="H9" s="154">
        <v>368.49</v>
      </c>
    </row>
    <row r="10" spans="1:8" ht="24" customHeight="1" x14ac:dyDescent="0.3">
      <c r="A10" s="16" t="s">
        <v>70</v>
      </c>
      <c r="B10" s="16" t="s">
        <v>701</v>
      </c>
      <c r="C10" s="154">
        <v>0</v>
      </c>
      <c r="D10" s="154">
        <v>12.97</v>
      </c>
      <c r="E10" s="154">
        <v>0</v>
      </c>
      <c r="F10" s="154">
        <v>78.430000000000007</v>
      </c>
      <c r="G10" s="154">
        <v>283.02999999999997</v>
      </c>
      <c r="H10" s="154">
        <v>374.43</v>
      </c>
    </row>
    <row r="11" spans="1:8" ht="24" customHeight="1" x14ac:dyDescent="0.3">
      <c r="A11" s="16" t="s">
        <v>70</v>
      </c>
      <c r="B11" s="16" t="s">
        <v>702</v>
      </c>
      <c r="C11" s="154">
        <v>0</v>
      </c>
      <c r="D11" s="154">
        <v>10.78</v>
      </c>
      <c r="E11" s="154">
        <v>0</v>
      </c>
      <c r="F11" s="154">
        <v>78.430000000000007</v>
      </c>
      <c r="G11" s="154">
        <v>279.79000000000002</v>
      </c>
      <c r="H11" s="154">
        <v>369</v>
      </c>
    </row>
    <row r="12" spans="1:8" ht="24" customHeight="1" x14ac:dyDescent="0.3">
      <c r="A12" s="16" t="s">
        <v>70</v>
      </c>
      <c r="B12" s="16" t="s">
        <v>703</v>
      </c>
      <c r="C12" s="154">
        <v>0</v>
      </c>
      <c r="D12" s="154">
        <v>10.1</v>
      </c>
      <c r="E12" s="154">
        <v>0</v>
      </c>
      <c r="F12" s="154">
        <v>78.430000000000007</v>
      </c>
      <c r="G12" s="154">
        <v>287.26</v>
      </c>
      <c r="H12" s="154">
        <v>375.79</v>
      </c>
    </row>
    <row r="13" spans="1:8" ht="24" customHeight="1" x14ac:dyDescent="0.3">
      <c r="A13" s="16" t="s">
        <v>70</v>
      </c>
      <c r="B13" s="16" t="s">
        <v>704</v>
      </c>
      <c r="C13" s="154">
        <v>0</v>
      </c>
      <c r="D13" s="154">
        <v>13.52</v>
      </c>
      <c r="E13" s="154">
        <v>0</v>
      </c>
      <c r="F13" s="154">
        <v>78.430000000000007</v>
      </c>
      <c r="G13" s="154">
        <v>289.29000000000002</v>
      </c>
      <c r="H13" s="154">
        <v>381.24</v>
      </c>
    </row>
    <row r="14" spans="1:8" ht="24" customHeight="1" x14ac:dyDescent="0.3">
      <c r="A14" s="16" t="s">
        <v>70</v>
      </c>
      <c r="B14" s="16" t="s">
        <v>705</v>
      </c>
      <c r="C14" s="154">
        <v>0</v>
      </c>
      <c r="D14" s="154">
        <v>14.3</v>
      </c>
      <c r="E14" s="154">
        <v>0</v>
      </c>
      <c r="F14" s="154">
        <v>78.430000000000007</v>
      </c>
      <c r="G14" s="154">
        <v>284.36</v>
      </c>
      <c r="H14" s="154">
        <v>377.09</v>
      </c>
    </row>
    <row r="15" spans="1:8" ht="24" customHeight="1" x14ac:dyDescent="0.3">
      <c r="A15" s="18" t="s">
        <v>70</v>
      </c>
      <c r="B15" s="18" t="s">
        <v>706</v>
      </c>
      <c r="C15" s="155">
        <v>0</v>
      </c>
      <c r="D15" s="155">
        <v>14.05</v>
      </c>
      <c r="E15" s="155">
        <v>0</v>
      </c>
      <c r="F15" s="155">
        <v>78.430000000000007</v>
      </c>
      <c r="G15" s="155">
        <v>284.49</v>
      </c>
      <c r="H15" s="155">
        <v>376.97</v>
      </c>
    </row>
    <row r="16" spans="1:8" ht="24" customHeight="1" x14ac:dyDescent="0.3">
      <c r="A16" s="13" t="s">
        <v>70</v>
      </c>
      <c r="B16" s="13" t="s">
        <v>707</v>
      </c>
      <c r="C16" s="153">
        <v>0</v>
      </c>
      <c r="D16" s="153">
        <v>14.06</v>
      </c>
      <c r="E16" s="153">
        <v>0</v>
      </c>
      <c r="F16" s="153">
        <v>78.430000000000007</v>
      </c>
      <c r="G16" s="153">
        <v>286.13</v>
      </c>
      <c r="H16" s="153">
        <v>378.62</v>
      </c>
    </row>
    <row r="17" spans="1:8" ht="24" customHeight="1" x14ac:dyDescent="0.3">
      <c r="A17" s="16" t="s">
        <v>70</v>
      </c>
      <c r="B17" s="16" t="s">
        <v>708</v>
      </c>
      <c r="C17" s="154">
        <v>0</v>
      </c>
      <c r="D17" s="154">
        <v>13.94</v>
      </c>
      <c r="E17" s="154">
        <v>0</v>
      </c>
      <c r="F17" s="154">
        <v>78.430000000000007</v>
      </c>
      <c r="G17" s="154">
        <v>283.89999999999998</v>
      </c>
      <c r="H17" s="154">
        <v>376.27</v>
      </c>
    </row>
    <row r="18" spans="1:8" ht="24" customHeight="1" x14ac:dyDescent="0.3">
      <c r="A18" s="16" t="s">
        <v>70</v>
      </c>
      <c r="B18" s="16" t="s">
        <v>709</v>
      </c>
      <c r="C18" s="154">
        <v>0</v>
      </c>
      <c r="D18" s="154">
        <v>13.94</v>
      </c>
      <c r="E18" s="154">
        <v>0</v>
      </c>
      <c r="F18" s="154">
        <v>78.430000000000007</v>
      </c>
      <c r="G18" s="154">
        <v>282.27</v>
      </c>
      <c r="H18" s="154">
        <v>374.64</v>
      </c>
    </row>
    <row r="19" spans="1:8" ht="24" customHeight="1" x14ac:dyDescent="0.3">
      <c r="A19" s="16" t="s">
        <v>70</v>
      </c>
      <c r="B19" s="16" t="s">
        <v>710</v>
      </c>
      <c r="C19" s="154">
        <v>0</v>
      </c>
      <c r="D19" s="154">
        <v>13.19</v>
      </c>
      <c r="E19" s="154">
        <v>0</v>
      </c>
      <c r="F19" s="154">
        <v>78.430000000000007</v>
      </c>
      <c r="G19" s="154">
        <v>277.08</v>
      </c>
      <c r="H19" s="154">
        <v>368.7</v>
      </c>
    </row>
    <row r="20" spans="1:8" ht="24" customHeight="1" x14ac:dyDescent="0.3">
      <c r="A20" s="16" t="s">
        <v>70</v>
      </c>
      <c r="B20" s="16" t="s">
        <v>711</v>
      </c>
      <c r="C20" s="154">
        <v>0</v>
      </c>
      <c r="D20" s="154">
        <v>13.19</v>
      </c>
      <c r="E20" s="154">
        <v>0</v>
      </c>
      <c r="F20" s="154">
        <v>78.430000000000007</v>
      </c>
      <c r="G20" s="154">
        <v>283.81</v>
      </c>
      <c r="H20" s="154">
        <v>375.43</v>
      </c>
    </row>
    <row r="21" spans="1:8" ht="24" customHeight="1" x14ac:dyDescent="0.3">
      <c r="A21" s="16" t="s">
        <v>70</v>
      </c>
      <c r="B21" s="16" t="s">
        <v>712</v>
      </c>
      <c r="C21" s="154">
        <v>0</v>
      </c>
      <c r="D21" s="154">
        <v>13.55</v>
      </c>
      <c r="E21" s="154">
        <v>0</v>
      </c>
      <c r="F21" s="154">
        <v>78.430000000000007</v>
      </c>
      <c r="G21" s="154">
        <v>280.97000000000003</v>
      </c>
      <c r="H21" s="154">
        <v>372.95</v>
      </c>
    </row>
    <row r="22" spans="1:8" ht="24" customHeight="1" x14ac:dyDescent="0.3">
      <c r="A22" s="16" t="s">
        <v>70</v>
      </c>
      <c r="B22" s="16" t="s">
        <v>713</v>
      </c>
      <c r="C22" s="154">
        <v>0</v>
      </c>
      <c r="D22" s="154">
        <v>12.9</v>
      </c>
      <c r="E22" s="154">
        <v>0</v>
      </c>
      <c r="F22" s="154">
        <v>78.430000000000007</v>
      </c>
      <c r="G22" s="154">
        <v>285.43</v>
      </c>
      <c r="H22" s="154">
        <v>376.76</v>
      </c>
    </row>
    <row r="23" spans="1:8" ht="24" customHeight="1" x14ac:dyDescent="0.3">
      <c r="A23" s="18" t="s">
        <v>70</v>
      </c>
      <c r="B23" s="18" t="s">
        <v>714</v>
      </c>
      <c r="C23" s="155">
        <v>0</v>
      </c>
      <c r="D23" s="155">
        <v>9.51</v>
      </c>
      <c r="E23" s="155">
        <v>0</v>
      </c>
      <c r="F23" s="155">
        <v>78.430000000000007</v>
      </c>
      <c r="G23" s="155">
        <v>284.51</v>
      </c>
      <c r="H23" s="155">
        <v>372.45</v>
      </c>
    </row>
    <row r="24" spans="1:8" ht="24" customHeight="1" x14ac:dyDescent="0.3">
      <c r="A24" s="13" t="s">
        <v>70</v>
      </c>
      <c r="B24" s="13" t="s">
        <v>715</v>
      </c>
      <c r="C24" s="153">
        <v>0</v>
      </c>
      <c r="D24" s="153">
        <v>9.51</v>
      </c>
      <c r="E24" s="153">
        <v>0</v>
      </c>
      <c r="F24" s="153">
        <v>77.09</v>
      </c>
      <c r="G24" s="153">
        <v>282.70999999999998</v>
      </c>
      <c r="H24" s="153">
        <v>369.31</v>
      </c>
    </row>
    <row r="25" spans="1:8" ht="24" customHeight="1" x14ac:dyDescent="0.3">
      <c r="A25" s="16" t="s">
        <v>70</v>
      </c>
      <c r="B25" s="16" t="s">
        <v>716</v>
      </c>
      <c r="C25" s="154">
        <v>0</v>
      </c>
      <c r="D25" s="154">
        <v>9.48</v>
      </c>
      <c r="E25" s="154">
        <v>0</v>
      </c>
      <c r="F25" s="154">
        <v>77.09</v>
      </c>
      <c r="G25" s="154">
        <v>281.82</v>
      </c>
      <c r="H25" s="154">
        <v>368.39</v>
      </c>
    </row>
    <row r="26" spans="1:8" ht="24" customHeight="1" x14ac:dyDescent="0.3">
      <c r="A26" s="16" t="s">
        <v>70</v>
      </c>
      <c r="B26" s="16" t="s">
        <v>717</v>
      </c>
      <c r="C26" s="154">
        <v>0</v>
      </c>
      <c r="D26" s="154">
        <v>9.73</v>
      </c>
      <c r="E26" s="154">
        <v>0</v>
      </c>
      <c r="F26" s="154">
        <v>77.09</v>
      </c>
      <c r="G26" s="154">
        <v>284.88</v>
      </c>
      <c r="H26" s="154">
        <v>371.7</v>
      </c>
    </row>
    <row r="27" spans="1:8" ht="24" customHeight="1" x14ac:dyDescent="0.3">
      <c r="A27" s="16" t="s">
        <v>70</v>
      </c>
      <c r="B27" s="16" t="s">
        <v>718</v>
      </c>
      <c r="C27" s="154">
        <v>0</v>
      </c>
      <c r="D27" s="154">
        <v>14.02</v>
      </c>
      <c r="E27" s="154">
        <v>0</v>
      </c>
      <c r="F27" s="154">
        <v>77.09</v>
      </c>
      <c r="G27" s="154">
        <v>280.91000000000003</v>
      </c>
      <c r="H27" s="154">
        <v>372.02</v>
      </c>
    </row>
    <row r="28" spans="1:8" ht="24" customHeight="1" x14ac:dyDescent="0.3">
      <c r="A28" s="16" t="s">
        <v>70</v>
      </c>
      <c r="B28" s="16" t="s">
        <v>719</v>
      </c>
      <c r="C28" s="154">
        <v>0</v>
      </c>
      <c r="D28" s="154">
        <v>14.13</v>
      </c>
      <c r="E28" s="154">
        <v>0</v>
      </c>
      <c r="F28" s="154">
        <v>77.09</v>
      </c>
      <c r="G28" s="154">
        <v>278.83999999999997</v>
      </c>
      <c r="H28" s="154">
        <v>370.06</v>
      </c>
    </row>
    <row r="29" spans="1:8" ht="24" customHeight="1" x14ac:dyDescent="0.3">
      <c r="A29" s="16" t="s">
        <v>70</v>
      </c>
      <c r="B29" s="16" t="s">
        <v>720</v>
      </c>
      <c r="C29" s="154">
        <v>0</v>
      </c>
      <c r="D29" s="154">
        <v>14.14</v>
      </c>
      <c r="E29" s="154">
        <v>0</v>
      </c>
      <c r="F29" s="154">
        <v>77.09</v>
      </c>
      <c r="G29" s="154">
        <v>279.81</v>
      </c>
      <c r="H29" s="154">
        <v>371.04</v>
      </c>
    </row>
    <row r="30" spans="1:8" ht="24" customHeight="1" x14ac:dyDescent="0.3">
      <c r="A30" s="16" t="s">
        <v>70</v>
      </c>
      <c r="B30" s="16" t="s">
        <v>721</v>
      </c>
      <c r="C30" s="154">
        <v>0</v>
      </c>
      <c r="D30" s="154">
        <v>14.31</v>
      </c>
      <c r="E30" s="154">
        <v>0</v>
      </c>
      <c r="F30" s="154">
        <v>77.09</v>
      </c>
      <c r="G30" s="154">
        <v>277.85000000000002</v>
      </c>
      <c r="H30" s="154">
        <v>369.25</v>
      </c>
    </row>
    <row r="31" spans="1:8" ht="24" customHeight="1" x14ac:dyDescent="0.3">
      <c r="A31" s="18" t="s">
        <v>70</v>
      </c>
      <c r="B31" s="18" t="s">
        <v>722</v>
      </c>
      <c r="C31" s="155">
        <v>0</v>
      </c>
      <c r="D31" s="155">
        <v>13.66</v>
      </c>
      <c r="E31" s="155">
        <v>0</v>
      </c>
      <c r="F31" s="155">
        <v>77.09</v>
      </c>
      <c r="G31" s="155">
        <v>273.95999999999998</v>
      </c>
      <c r="H31" s="155">
        <v>364.71</v>
      </c>
    </row>
    <row r="32" spans="1:8" ht="24" customHeight="1" x14ac:dyDescent="0.3">
      <c r="A32" s="13" t="s">
        <v>70</v>
      </c>
      <c r="B32" s="13" t="s">
        <v>723</v>
      </c>
      <c r="C32" s="153">
        <v>0</v>
      </c>
      <c r="D32" s="153">
        <v>13.66</v>
      </c>
      <c r="E32" s="153">
        <v>0</v>
      </c>
      <c r="F32" s="153">
        <v>77.09</v>
      </c>
      <c r="G32" s="153">
        <v>284.37</v>
      </c>
      <c r="H32" s="153">
        <v>375.12</v>
      </c>
    </row>
    <row r="33" spans="1:8" ht="24" customHeight="1" x14ac:dyDescent="0.3">
      <c r="A33" s="16" t="s">
        <v>70</v>
      </c>
      <c r="B33" s="16" t="s">
        <v>724</v>
      </c>
      <c r="C33" s="154">
        <v>0</v>
      </c>
      <c r="D33" s="154">
        <v>13.61</v>
      </c>
      <c r="E33" s="154">
        <v>0</v>
      </c>
      <c r="F33" s="154">
        <v>77.09</v>
      </c>
      <c r="G33" s="154">
        <v>284.60000000000002</v>
      </c>
      <c r="H33" s="154">
        <v>375.3</v>
      </c>
    </row>
    <row r="34" spans="1:8" ht="24" customHeight="1" x14ac:dyDescent="0.3">
      <c r="A34" s="16" t="s">
        <v>70</v>
      </c>
      <c r="B34" s="16" t="s">
        <v>725</v>
      </c>
      <c r="C34" s="154">
        <v>0</v>
      </c>
      <c r="D34" s="154">
        <v>13.61</v>
      </c>
      <c r="E34" s="154">
        <v>0</v>
      </c>
      <c r="F34" s="154">
        <v>77.09</v>
      </c>
      <c r="G34" s="154">
        <v>280.18</v>
      </c>
      <c r="H34" s="154">
        <v>370.88</v>
      </c>
    </row>
    <row r="35" spans="1:8" ht="24" customHeight="1" x14ac:dyDescent="0.3">
      <c r="A35" s="16" t="s">
        <v>70</v>
      </c>
      <c r="B35" s="16" t="s">
        <v>726</v>
      </c>
      <c r="C35" s="154">
        <v>0</v>
      </c>
      <c r="D35" s="154">
        <v>13.27</v>
      </c>
      <c r="E35" s="154">
        <v>0</v>
      </c>
      <c r="F35" s="154">
        <v>77.09</v>
      </c>
      <c r="G35" s="154">
        <v>277.98</v>
      </c>
      <c r="H35" s="154">
        <v>368.34</v>
      </c>
    </row>
    <row r="36" spans="1:8" ht="24" customHeight="1" x14ac:dyDescent="0.3">
      <c r="A36" s="16" t="s">
        <v>70</v>
      </c>
      <c r="B36" s="16" t="s">
        <v>727</v>
      </c>
      <c r="C36" s="154">
        <v>0</v>
      </c>
      <c r="D36" s="154">
        <v>11.63</v>
      </c>
      <c r="E36" s="154">
        <v>0</v>
      </c>
      <c r="F36" s="154">
        <v>77.09</v>
      </c>
      <c r="G36" s="154">
        <v>280.54000000000002</v>
      </c>
      <c r="H36" s="154">
        <v>369.26</v>
      </c>
    </row>
    <row r="37" spans="1:8" ht="24" customHeight="1" x14ac:dyDescent="0.3">
      <c r="A37" s="16" t="s">
        <v>70</v>
      </c>
      <c r="B37" s="16" t="s">
        <v>728</v>
      </c>
      <c r="C37" s="154">
        <v>0</v>
      </c>
      <c r="D37" s="154">
        <v>10.7</v>
      </c>
      <c r="E37" s="154">
        <v>0</v>
      </c>
      <c r="F37" s="154">
        <v>77.09</v>
      </c>
      <c r="G37" s="154">
        <v>287.02999999999997</v>
      </c>
      <c r="H37" s="154">
        <v>374.82</v>
      </c>
    </row>
    <row r="38" spans="1:8" ht="24" customHeight="1" x14ac:dyDescent="0.3">
      <c r="A38" s="16" t="s">
        <v>70</v>
      </c>
      <c r="B38" s="16" t="s">
        <v>729</v>
      </c>
      <c r="C38" s="154">
        <v>0</v>
      </c>
      <c r="D38" s="154">
        <v>10.51</v>
      </c>
      <c r="E38" s="154">
        <v>0</v>
      </c>
      <c r="F38" s="154">
        <v>77.09</v>
      </c>
      <c r="G38" s="154">
        <v>287.83</v>
      </c>
      <c r="H38" s="154">
        <v>375.43</v>
      </c>
    </row>
    <row r="39" spans="1:8" ht="24" customHeight="1" x14ac:dyDescent="0.3">
      <c r="A39" s="18" t="s">
        <v>70</v>
      </c>
      <c r="B39" s="18" t="s">
        <v>730</v>
      </c>
      <c r="C39" s="155">
        <v>0</v>
      </c>
      <c r="D39" s="155">
        <v>9.65</v>
      </c>
      <c r="E39" s="155">
        <v>0</v>
      </c>
      <c r="F39" s="155">
        <v>77.09</v>
      </c>
      <c r="G39" s="155">
        <v>294.92</v>
      </c>
      <c r="H39" s="155">
        <v>381.66</v>
      </c>
    </row>
    <row r="40" spans="1:8" ht="24" customHeight="1" x14ac:dyDescent="0.3">
      <c r="A40" s="13" t="s">
        <v>70</v>
      </c>
      <c r="B40" s="13" t="s">
        <v>731</v>
      </c>
      <c r="C40" s="153">
        <v>0</v>
      </c>
      <c r="D40" s="153">
        <v>9.66</v>
      </c>
      <c r="E40" s="153">
        <v>0</v>
      </c>
      <c r="F40" s="153">
        <v>79.62</v>
      </c>
      <c r="G40" s="153">
        <v>290.01</v>
      </c>
      <c r="H40" s="153">
        <v>379.29</v>
      </c>
    </row>
    <row r="41" spans="1:8" ht="24" customHeight="1" x14ac:dyDescent="0.3">
      <c r="A41" s="16" t="s">
        <v>70</v>
      </c>
      <c r="B41" s="16" t="s">
        <v>732</v>
      </c>
      <c r="C41" s="154">
        <v>0</v>
      </c>
      <c r="D41" s="154">
        <v>12.2</v>
      </c>
      <c r="E41" s="154">
        <v>0</v>
      </c>
      <c r="F41" s="154">
        <v>79.62</v>
      </c>
      <c r="G41" s="154">
        <v>291.94</v>
      </c>
      <c r="H41" s="154">
        <v>383.76</v>
      </c>
    </row>
    <row r="42" spans="1:8" ht="24" customHeight="1" x14ac:dyDescent="0.3">
      <c r="A42" s="16" t="s">
        <v>70</v>
      </c>
      <c r="B42" s="16" t="s">
        <v>733</v>
      </c>
      <c r="C42" s="154">
        <v>0</v>
      </c>
      <c r="D42" s="154">
        <v>13.31</v>
      </c>
      <c r="E42" s="154">
        <v>0</v>
      </c>
      <c r="F42" s="154">
        <v>79.62</v>
      </c>
      <c r="G42" s="154">
        <v>293.18</v>
      </c>
      <c r="H42" s="154">
        <v>386.11</v>
      </c>
    </row>
    <row r="43" spans="1:8" ht="24" customHeight="1" x14ac:dyDescent="0.3">
      <c r="A43" s="16" t="s">
        <v>70</v>
      </c>
      <c r="B43" s="16" t="s">
        <v>734</v>
      </c>
      <c r="C43" s="154">
        <v>0</v>
      </c>
      <c r="D43" s="154">
        <v>13.07</v>
      </c>
      <c r="E43" s="154">
        <v>0</v>
      </c>
      <c r="F43" s="154">
        <v>79.62</v>
      </c>
      <c r="G43" s="154">
        <v>294.77</v>
      </c>
      <c r="H43" s="154">
        <v>387.46</v>
      </c>
    </row>
    <row r="44" spans="1:8" ht="24" customHeight="1" x14ac:dyDescent="0.3">
      <c r="A44" s="16" t="s">
        <v>70</v>
      </c>
      <c r="B44" s="16" t="s">
        <v>735</v>
      </c>
      <c r="C44" s="154">
        <v>0</v>
      </c>
      <c r="D44" s="154">
        <v>13.06</v>
      </c>
      <c r="E44" s="154">
        <v>0</v>
      </c>
      <c r="F44" s="154">
        <v>79.62</v>
      </c>
      <c r="G44" s="154">
        <v>300.47000000000003</v>
      </c>
      <c r="H44" s="154">
        <v>393.15</v>
      </c>
    </row>
    <row r="45" spans="1:8" ht="24" customHeight="1" x14ac:dyDescent="0.3">
      <c r="A45" s="16" t="s">
        <v>70</v>
      </c>
      <c r="B45" s="16" t="s">
        <v>736</v>
      </c>
      <c r="C45" s="154">
        <v>0</v>
      </c>
      <c r="D45" s="154">
        <v>13.12</v>
      </c>
      <c r="E45" s="154">
        <v>0</v>
      </c>
      <c r="F45" s="154">
        <v>79.62</v>
      </c>
      <c r="G45" s="154">
        <v>296.33999999999997</v>
      </c>
      <c r="H45" s="154">
        <v>389.08</v>
      </c>
    </row>
    <row r="46" spans="1:8" ht="24" customHeight="1" x14ac:dyDescent="0.3">
      <c r="A46" s="16" t="s">
        <v>70</v>
      </c>
      <c r="B46" s="16" t="s">
        <v>737</v>
      </c>
      <c r="C46" s="154">
        <v>0</v>
      </c>
      <c r="D46" s="154">
        <v>13.3</v>
      </c>
      <c r="E46" s="154">
        <v>0</v>
      </c>
      <c r="F46" s="154">
        <v>79.62</v>
      </c>
      <c r="G46" s="154">
        <v>293.47000000000003</v>
      </c>
      <c r="H46" s="154">
        <v>386.39</v>
      </c>
    </row>
    <row r="47" spans="1:8" ht="24" customHeight="1" x14ac:dyDescent="0.3">
      <c r="A47" s="18" t="s">
        <v>70</v>
      </c>
      <c r="B47" s="18" t="s">
        <v>738</v>
      </c>
      <c r="C47" s="155">
        <v>0</v>
      </c>
      <c r="D47" s="155">
        <v>13.03</v>
      </c>
      <c r="E47" s="155">
        <v>0</v>
      </c>
      <c r="F47" s="155">
        <v>79.62</v>
      </c>
      <c r="G47" s="155">
        <v>294.77</v>
      </c>
      <c r="H47" s="155">
        <v>387.42</v>
      </c>
    </row>
    <row r="48" spans="1:8" ht="24" customHeight="1" x14ac:dyDescent="0.3">
      <c r="A48" s="13" t="s">
        <v>70</v>
      </c>
      <c r="B48" s="13" t="s">
        <v>739</v>
      </c>
      <c r="C48" s="153">
        <v>0</v>
      </c>
      <c r="D48" s="153">
        <v>13.05</v>
      </c>
      <c r="E48" s="153">
        <v>0</v>
      </c>
      <c r="F48" s="153">
        <v>79.62</v>
      </c>
      <c r="G48" s="153">
        <v>291.64999999999998</v>
      </c>
      <c r="H48" s="153">
        <v>384.32</v>
      </c>
    </row>
    <row r="49" spans="1:8" ht="24" customHeight="1" x14ac:dyDescent="0.3">
      <c r="A49" s="16" t="s">
        <v>70</v>
      </c>
      <c r="B49" s="16" t="s">
        <v>740</v>
      </c>
      <c r="C49" s="154">
        <v>0</v>
      </c>
      <c r="D49" s="154">
        <v>13.26</v>
      </c>
      <c r="E49" s="154">
        <v>0</v>
      </c>
      <c r="F49" s="154">
        <v>79.62</v>
      </c>
      <c r="G49" s="154">
        <v>291.62</v>
      </c>
      <c r="H49" s="154">
        <v>384.5</v>
      </c>
    </row>
    <row r="50" spans="1:8" ht="24" customHeight="1" x14ac:dyDescent="0.3">
      <c r="A50" s="16" t="s">
        <v>70</v>
      </c>
      <c r="B50" s="16" t="s">
        <v>741</v>
      </c>
      <c r="C50" s="154">
        <v>0</v>
      </c>
      <c r="D50" s="154">
        <v>13.26</v>
      </c>
      <c r="E50" s="154">
        <v>0</v>
      </c>
      <c r="F50" s="154">
        <v>79.62</v>
      </c>
      <c r="G50" s="154">
        <v>292.14</v>
      </c>
      <c r="H50" s="154">
        <v>385.02</v>
      </c>
    </row>
    <row r="51" spans="1:8" ht="24" customHeight="1" x14ac:dyDescent="0.3">
      <c r="A51" s="16" t="s">
        <v>70</v>
      </c>
      <c r="B51" s="16" t="s">
        <v>742</v>
      </c>
      <c r="C51" s="154">
        <v>0</v>
      </c>
      <c r="D51" s="154">
        <v>13.4</v>
      </c>
      <c r="E51" s="154">
        <v>0</v>
      </c>
      <c r="F51" s="154">
        <v>79.62</v>
      </c>
      <c r="G51" s="154">
        <v>290.64999999999998</v>
      </c>
      <c r="H51" s="154">
        <v>383.67</v>
      </c>
    </row>
    <row r="52" spans="1:8" ht="24" customHeight="1" x14ac:dyDescent="0.3">
      <c r="A52" s="16" t="s">
        <v>70</v>
      </c>
      <c r="B52" s="16" t="s">
        <v>743</v>
      </c>
      <c r="C52" s="154">
        <v>0</v>
      </c>
      <c r="D52" s="154">
        <v>13.39</v>
      </c>
      <c r="E52" s="154">
        <v>0</v>
      </c>
      <c r="F52" s="154">
        <v>79.62</v>
      </c>
      <c r="G52" s="154">
        <v>292.14999999999998</v>
      </c>
      <c r="H52" s="154">
        <v>385.16</v>
      </c>
    </row>
    <row r="53" spans="1:8" ht="24" customHeight="1" x14ac:dyDescent="0.3">
      <c r="A53" s="16" t="s">
        <v>70</v>
      </c>
      <c r="B53" s="16" t="s">
        <v>744</v>
      </c>
      <c r="C53" s="154">
        <v>0</v>
      </c>
      <c r="D53" s="154">
        <v>13.45</v>
      </c>
      <c r="E53" s="154">
        <v>0</v>
      </c>
      <c r="F53" s="154">
        <v>79.62</v>
      </c>
      <c r="G53" s="154">
        <v>292.70999999999998</v>
      </c>
      <c r="H53" s="154">
        <v>385.78</v>
      </c>
    </row>
    <row r="54" spans="1:8" ht="24" customHeight="1" x14ac:dyDescent="0.3">
      <c r="A54" s="16" t="s">
        <v>70</v>
      </c>
      <c r="B54" s="16" t="s">
        <v>745</v>
      </c>
      <c r="C54" s="154">
        <v>0</v>
      </c>
      <c r="D54" s="154">
        <v>13.69</v>
      </c>
      <c r="E54" s="154">
        <v>0</v>
      </c>
      <c r="F54" s="154">
        <v>79.62</v>
      </c>
      <c r="G54" s="154">
        <v>288.36</v>
      </c>
      <c r="H54" s="154">
        <v>381.67</v>
      </c>
    </row>
    <row r="55" spans="1:8" ht="24" customHeight="1" x14ac:dyDescent="0.3">
      <c r="A55" s="18" t="s">
        <v>746</v>
      </c>
      <c r="B55" s="18" t="s">
        <v>71</v>
      </c>
      <c r="C55" s="155">
        <v>0</v>
      </c>
      <c r="D55" s="155">
        <v>13.55</v>
      </c>
      <c r="E55" s="155">
        <v>0</v>
      </c>
      <c r="F55" s="155">
        <v>79.62</v>
      </c>
      <c r="G55" s="155">
        <v>286.39</v>
      </c>
      <c r="H55" s="155">
        <v>379.56</v>
      </c>
    </row>
    <row r="56" spans="1:8" ht="15.6" x14ac:dyDescent="0.3">
      <c r="A56" s="199" t="s">
        <v>968</v>
      </c>
      <c r="B56" s="200"/>
      <c r="C56" s="157">
        <v>0</v>
      </c>
      <c r="D56" s="157">
        <v>305.52999999999997</v>
      </c>
      <c r="E56" s="157">
        <v>0</v>
      </c>
      <c r="F56" s="157">
        <v>1881.12</v>
      </c>
      <c r="G56" s="157">
        <v>6868.81</v>
      </c>
      <c r="H56" s="157">
        <v>9055.4599999999991</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1595</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1596</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5" t="s">
        <v>1597</v>
      </c>
      <c r="B6" s="225"/>
      <c r="C6" s="159" t="s">
        <v>1598</v>
      </c>
      <c r="D6" s="159" t="s">
        <v>1599</v>
      </c>
      <c r="E6" s="159" t="s">
        <v>1600</v>
      </c>
      <c r="F6" s="159" t="s">
        <v>1601</v>
      </c>
      <c r="G6" s="159" t="s">
        <v>1602</v>
      </c>
      <c r="H6" s="159" t="s">
        <v>1603</v>
      </c>
      <c r="I6" s="159" t="s">
        <v>1604</v>
      </c>
      <c r="J6" s="159" t="s">
        <v>1605</v>
      </c>
      <c r="K6" s="159" t="s">
        <v>1606</v>
      </c>
      <c r="L6" s="159" t="s">
        <v>1607</v>
      </c>
      <c r="M6" s="159" t="s">
        <v>1608</v>
      </c>
      <c r="N6" s="159" t="s">
        <v>1609</v>
      </c>
      <c r="O6" s="159" t="s">
        <v>1610</v>
      </c>
      <c r="P6" s="159" t="s">
        <v>1611</v>
      </c>
      <c r="Q6" s="159" t="s">
        <v>1612</v>
      </c>
      <c r="R6" s="159" t="s">
        <v>1613</v>
      </c>
      <c r="S6" s="159" t="s">
        <v>1614</v>
      </c>
      <c r="T6" s="159" t="s">
        <v>1615</v>
      </c>
      <c r="U6" s="159" t="s">
        <v>1616</v>
      </c>
      <c r="V6" s="159" t="s">
        <v>1617</v>
      </c>
      <c r="W6" s="159" t="s">
        <v>1618</v>
      </c>
      <c r="X6" s="159" t="s">
        <v>1619</v>
      </c>
      <c r="Y6" s="159" t="s">
        <v>1620</v>
      </c>
      <c r="Z6" s="159" t="s">
        <v>1621</v>
      </c>
      <c r="AA6" s="159" t="s">
        <v>1622</v>
      </c>
      <c r="AB6" s="159" t="s">
        <v>1623</v>
      </c>
      <c r="AC6" s="159" t="s">
        <v>1624</v>
      </c>
      <c r="AD6" s="159" t="s">
        <v>1625</v>
      </c>
      <c r="AE6" s="159" t="s">
        <v>1626</v>
      </c>
      <c r="AF6" s="159" t="s">
        <v>1627</v>
      </c>
      <c r="AG6" s="159" t="s">
        <v>1628</v>
      </c>
      <c r="AH6" s="159" t="s">
        <v>1629</v>
      </c>
      <c r="AI6" s="159" t="s">
        <v>1630</v>
      </c>
      <c r="AJ6" s="159" t="s">
        <v>1631</v>
      </c>
      <c r="AK6" s="159" t="s">
        <v>1632</v>
      </c>
      <c r="AL6" s="159" t="s">
        <v>1633</v>
      </c>
      <c r="AM6" s="159" t="s">
        <v>1634</v>
      </c>
      <c r="AN6" s="159" t="s">
        <v>1635</v>
      </c>
      <c r="AO6" s="159" t="s">
        <v>1636</v>
      </c>
      <c r="AP6" s="159" t="s">
        <v>1637</v>
      </c>
      <c r="AQ6" s="159" t="s">
        <v>1638</v>
      </c>
      <c r="AR6" s="159" t="s">
        <v>1639</v>
      </c>
      <c r="AS6" s="159" t="s">
        <v>1640</v>
      </c>
      <c r="AT6" s="159" t="s">
        <v>1641</v>
      </c>
      <c r="AU6" s="159" t="s">
        <v>1642</v>
      </c>
      <c r="AV6" s="159" t="s">
        <v>1643</v>
      </c>
      <c r="AW6" s="159" t="s">
        <v>1644</v>
      </c>
      <c r="AX6" s="159" t="s">
        <v>1645</v>
      </c>
      <c r="AY6" s="159" t="s">
        <v>1646</v>
      </c>
      <c r="AZ6" s="159" t="s">
        <v>1647</v>
      </c>
      <c r="BA6" s="159" t="s">
        <v>1648</v>
      </c>
      <c r="BB6" s="159" t="s">
        <v>1649</v>
      </c>
      <c r="BC6" s="159" t="s">
        <v>1650</v>
      </c>
      <c r="BD6" s="159" t="s">
        <v>1651</v>
      </c>
      <c r="BE6" s="159" t="s">
        <v>1652</v>
      </c>
      <c r="BF6" s="159" t="s">
        <v>1653</v>
      </c>
      <c r="BG6" s="159" t="s">
        <v>1654</v>
      </c>
      <c r="BH6" s="159" t="s">
        <v>1655</v>
      </c>
      <c r="BI6" s="159" t="s">
        <v>1656</v>
      </c>
      <c r="BJ6" s="159" t="s">
        <v>1657</v>
      </c>
      <c r="BK6" s="159" t="s">
        <v>1658</v>
      </c>
      <c r="BL6" s="159" t="s">
        <v>1659</v>
      </c>
      <c r="BM6" s="159" t="s">
        <v>1660</v>
      </c>
      <c r="BN6" s="159" t="s">
        <v>1661</v>
      </c>
      <c r="BO6" s="159" t="s">
        <v>1662</v>
      </c>
      <c r="BP6" s="159" t="s">
        <v>1663</v>
      </c>
      <c r="BQ6" s="159" t="s">
        <v>1664</v>
      </c>
      <c r="BR6" s="159" t="s">
        <v>1665</v>
      </c>
      <c r="BS6" s="159" t="s">
        <v>1666</v>
      </c>
      <c r="BT6" s="159" t="s">
        <v>1667</v>
      </c>
      <c r="BU6" s="159" t="s">
        <v>1668</v>
      </c>
      <c r="BV6" s="159" t="s">
        <v>1669</v>
      </c>
      <c r="BW6" s="159" t="s">
        <v>1670</v>
      </c>
      <c r="BX6" s="159" t="s">
        <v>1671</v>
      </c>
      <c r="BY6" s="159" t="s">
        <v>1672</v>
      </c>
      <c r="BZ6" s="159" t="s">
        <v>1673</v>
      </c>
      <c r="CA6" s="159" t="s">
        <v>1674</v>
      </c>
      <c r="CB6" s="159" t="s">
        <v>1675</v>
      </c>
      <c r="CC6" s="159" t="s">
        <v>1676</v>
      </c>
      <c r="CD6" s="159" t="s">
        <v>1677</v>
      </c>
      <c r="CE6" s="159" t="s">
        <v>1678</v>
      </c>
      <c r="CF6" s="159" t="s">
        <v>1679</v>
      </c>
      <c r="CG6" s="159" t="s">
        <v>1680</v>
      </c>
      <c r="CH6" s="159" t="s">
        <v>1681</v>
      </c>
      <c r="CI6" s="159" t="s">
        <v>1682</v>
      </c>
      <c r="CJ6" s="159" t="s">
        <v>1683</v>
      </c>
      <c r="CK6" s="159" t="s">
        <v>1684</v>
      </c>
      <c r="CL6" s="159" t="s">
        <v>1685</v>
      </c>
      <c r="CM6" s="159" t="s">
        <v>1686</v>
      </c>
      <c r="CN6" s="159" t="s">
        <v>1687</v>
      </c>
      <c r="CO6" s="159" t="s">
        <v>1688</v>
      </c>
      <c r="CP6" s="159" t="s">
        <v>1689</v>
      </c>
      <c r="CQ6" s="159" t="s">
        <v>1690</v>
      </c>
      <c r="CR6" s="159" t="s">
        <v>1691</v>
      </c>
      <c r="CS6" s="159" t="s">
        <v>1692</v>
      </c>
      <c r="CT6" s="159" t="s">
        <v>1693</v>
      </c>
      <c r="CU6" s="159" t="s">
        <v>1694</v>
      </c>
      <c r="CV6" s="159" t="s">
        <v>1695</v>
      </c>
      <c r="CW6" s="159" t="s">
        <v>1696</v>
      </c>
      <c r="CX6" s="159" t="s">
        <v>1697</v>
      </c>
      <c r="CY6" s="159" t="s">
        <v>1698</v>
      </c>
      <c r="CZ6" s="159" t="s">
        <v>1699</v>
      </c>
      <c r="DA6" s="159" t="s">
        <v>1700</v>
      </c>
      <c r="DB6" s="159" t="s">
        <v>1701</v>
      </c>
      <c r="DC6" s="159" t="s">
        <v>1702</v>
      </c>
      <c r="DD6" s="159" t="s">
        <v>1703</v>
      </c>
      <c r="DE6" s="159" t="s">
        <v>1704</v>
      </c>
      <c r="DF6" s="159" t="s">
        <v>1705</v>
      </c>
      <c r="DG6" s="159" t="s">
        <v>1706</v>
      </c>
      <c r="DH6" s="159" t="s">
        <v>1707</v>
      </c>
      <c r="DI6" s="159" t="s">
        <v>1708</v>
      </c>
      <c r="DJ6" s="159" t="s">
        <v>1709</v>
      </c>
      <c r="DK6" s="159" t="s">
        <v>1710</v>
      </c>
      <c r="DL6" s="159" t="s">
        <v>1711</v>
      </c>
      <c r="DM6" s="159" t="s">
        <v>1712</v>
      </c>
      <c r="DN6" s="159" t="s">
        <v>1713</v>
      </c>
      <c r="DO6" s="159" t="s">
        <v>1714</v>
      </c>
      <c r="DP6" s="159" t="s">
        <v>1715</v>
      </c>
      <c r="DQ6" s="159" t="s">
        <v>1716</v>
      </c>
      <c r="DR6" s="159" t="s">
        <v>1717</v>
      </c>
      <c r="DS6" s="159" t="s">
        <v>1718</v>
      </c>
      <c r="DT6" s="159" t="s">
        <v>1719</v>
      </c>
      <c r="DU6" s="159" t="s">
        <v>1720</v>
      </c>
      <c r="DV6" s="159" t="s">
        <v>1721</v>
      </c>
      <c r="DW6" s="159" t="s">
        <v>1722</v>
      </c>
      <c r="DX6" s="159" t="s">
        <v>1723</v>
      </c>
      <c r="DY6" s="159" t="s">
        <v>1724</v>
      </c>
      <c r="DZ6" s="159" t="s">
        <v>1725</v>
      </c>
      <c r="EA6" s="159" t="s">
        <v>1726</v>
      </c>
      <c r="EB6" s="159" t="s">
        <v>1727</v>
      </c>
      <c r="EC6" s="159" t="s">
        <v>1728</v>
      </c>
      <c r="ED6" s="159" t="s">
        <v>1729</v>
      </c>
      <c r="EE6" s="159" t="s">
        <v>1730</v>
      </c>
      <c r="EF6" s="159" t="s">
        <v>1731</v>
      </c>
      <c r="EG6" s="159" t="s">
        <v>1732</v>
      </c>
      <c r="EH6" s="159" t="s">
        <v>1733</v>
      </c>
      <c r="EI6" s="159" t="s">
        <v>1734</v>
      </c>
      <c r="EJ6" s="159" t="s">
        <v>1735</v>
      </c>
      <c r="EK6" s="159" t="s">
        <v>1736</v>
      </c>
      <c r="EL6" s="159" t="s">
        <v>1737</v>
      </c>
      <c r="EM6" s="159" t="s">
        <v>1738</v>
      </c>
      <c r="EN6" s="159" t="s">
        <v>1739</v>
      </c>
      <c r="EO6" s="159" t="s">
        <v>1740</v>
      </c>
      <c r="EP6" s="159" t="s">
        <v>1741</v>
      </c>
      <c r="EQ6" s="159" t="s">
        <v>1742</v>
      </c>
      <c r="ER6" s="159" t="s">
        <v>1743</v>
      </c>
      <c r="ES6" s="159" t="s">
        <v>1744</v>
      </c>
      <c r="ET6" s="159" t="s">
        <v>1745</v>
      </c>
      <c r="EU6" s="159" t="s">
        <v>1746</v>
      </c>
      <c r="EV6" s="159" t="s">
        <v>1747</v>
      </c>
      <c r="EW6" s="159" t="s">
        <v>1748</v>
      </c>
      <c r="EX6" s="159" t="s">
        <v>1749</v>
      </c>
      <c r="EY6" s="159" t="s">
        <v>1750</v>
      </c>
      <c r="EZ6" s="159" t="s">
        <v>1751</v>
      </c>
      <c r="FA6" s="159" t="s">
        <v>1752</v>
      </c>
      <c r="FB6" s="159" t="s">
        <v>1753</v>
      </c>
      <c r="FC6" s="159" t="s">
        <v>1754</v>
      </c>
      <c r="FD6" s="159" t="s">
        <v>1755</v>
      </c>
      <c r="FE6" s="159" t="s">
        <v>1756</v>
      </c>
      <c r="FF6" s="159" t="s">
        <v>1757</v>
      </c>
      <c r="FG6" s="159" t="s">
        <v>1758</v>
      </c>
      <c r="FH6" s="159" t="s">
        <v>1759</v>
      </c>
      <c r="FI6" s="159" t="s">
        <v>1760</v>
      </c>
      <c r="FJ6" s="159" t="s">
        <v>1761</v>
      </c>
      <c r="FK6" s="159" t="s">
        <v>1762</v>
      </c>
      <c r="FL6" s="159" t="s">
        <v>1763</v>
      </c>
      <c r="FM6" s="159" t="s">
        <v>1764</v>
      </c>
      <c r="FN6" s="159" t="s">
        <v>1765</v>
      </c>
      <c r="FO6" s="159" t="s">
        <v>1766</v>
      </c>
      <c r="FP6" s="159" t="s">
        <v>1767</v>
      </c>
      <c r="FQ6" s="159" t="s">
        <v>1768</v>
      </c>
      <c r="FR6" s="159" t="s">
        <v>1769</v>
      </c>
      <c r="FS6" s="159" t="s">
        <v>1770</v>
      </c>
      <c r="FT6" s="159" t="s">
        <v>1771</v>
      </c>
      <c r="FU6" s="159" t="s">
        <v>1772</v>
      </c>
      <c r="FV6" s="159" t="s">
        <v>1773</v>
      </c>
      <c r="FW6" s="159" t="s">
        <v>1774</v>
      </c>
      <c r="FX6" s="159" t="s">
        <v>1775</v>
      </c>
      <c r="FY6" s="159" t="s">
        <v>1776</v>
      </c>
      <c r="FZ6" s="159" t="s">
        <v>1777</v>
      </c>
      <c r="GA6" s="159" t="s">
        <v>1778</v>
      </c>
      <c r="GB6" s="159" t="s">
        <v>1779</v>
      </c>
      <c r="GC6" s="159" t="s">
        <v>1780</v>
      </c>
      <c r="GD6" s="159" t="s">
        <v>1781</v>
      </c>
      <c r="GE6" s="159" t="s">
        <v>1782</v>
      </c>
      <c r="GF6" s="159" t="s">
        <v>1783</v>
      </c>
      <c r="GG6" s="159" t="s">
        <v>1784</v>
      </c>
      <c r="GH6" s="159" t="s">
        <v>1785</v>
      </c>
      <c r="GI6" s="159" t="s">
        <v>1786</v>
      </c>
      <c r="GJ6" s="159" t="s">
        <v>1787</v>
      </c>
      <c r="GK6" s="159" t="s">
        <v>1788</v>
      </c>
      <c r="GL6" s="159" t="s">
        <v>1789</v>
      </c>
      <c r="GM6" s="159" t="s">
        <v>1790</v>
      </c>
      <c r="GN6" s="159" t="s">
        <v>1791</v>
      </c>
      <c r="GO6" s="159" t="s">
        <v>1792</v>
      </c>
      <c r="GP6" s="159" t="s">
        <v>1793</v>
      </c>
      <c r="GQ6" s="159" t="s">
        <v>1794</v>
      </c>
      <c r="GR6" s="159" t="s">
        <v>1795</v>
      </c>
      <c r="GS6" s="159" t="s">
        <v>1796</v>
      </c>
      <c r="GT6" s="159" t="s">
        <v>1797</v>
      </c>
      <c r="GU6" s="159" t="s">
        <v>1798</v>
      </c>
      <c r="GV6" s="159" t="s">
        <v>1799</v>
      </c>
      <c r="GW6" s="159" t="s">
        <v>1800</v>
      </c>
      <c r="GX6" s="159" t="s">
        <v>1801</v>
      </c>
      <c r="GY6" s="159" t="s">
        <v>1802</v>
      </c>
      <c r="GZ6" s="159" t="s">
        <v>1803</v>
      </c>
      <c r="HA6" s="159" t="s">
        <v>1804</v>
      </c>
      <c r="HB6" s="159" t="s">
        <v>1805</v>
      </c>
      <c r="HC6" s="159" t="s">
        <v>1806</v>
      </c>
      <c r="HD6" s="159" t="s">
        <v>1807</v>
      </c>
      <c r="HE6" s="159" t="s">
        <v>1808</v>
      </c>
      <c r="HF6" s="159" t="s">
        <v>1809</v>
      </c>
      <c r="HG6" s="159" t="s">
        <v>1810</v>
      </c>
      <c r="HH6" s="159" t="s">
        <v>1811</v>
      </c>
      <c r="HI6" s="159" t="s">
        <v>1812</v>
      </c>
      <c r="HJ6" s="159" t="s">
        <v>1813</v>
      </c>
      <c r="HK6" s="159" t="s">
        <v>1814</v>
      </c>
      <c r="HL6" s="159" t="s">
        <v>1815</v>
      </c>
      <c r="HM6" s="159" t="s">
        <v>1816</v>
      </c>
      <c r="HN6" s="159" t="s">
        <v>1817</v>
      </c>
      <c r="HO6" s="159" t="s">
        <v>1818</v>
      </c>
      <c r="HP6" s="159" t="s">
        <v>1819</v>
      </c>
      <c r="HQ6" s="159" t="s">
        <v>1820</v>
      </c>
      <c r="HR6" s="159" t="s">
        <v>1821</v>
      </c>
      <c r="HS6" s="159" t="s">
        <v>1822</v>
      </c>
      <c r="HT6" s="159" t="s">
        <v>1823</v>
      </c>
      <c r="HU6" s="159" t="s">
        <v>1824</v>
      </c>
      <c r="HV6" s="159" t="s">
        <v>1825</v>
      </c>
      <c r="HW6" s="159" t="s">
        <v>1826</v>
      </c>
      <c r="HX6" s="159" t="s">
        <v>1827</v>
      </c>
      <c r="HY6" s="159" t="s">
        <v>1828</v>
      </c>
      <c r="HZ6" s="159" t="s">
        <v>1829</v>
      </c>
      <c r="IA6" s="159" t="s">
        <v>1830</v>
      </c>
      <c r="IB6" s="159" t="s">
        <v>1831</v>
      </c>
      <c r="IC6" s="159" t="s">
        <v>1832</v>
      </c>
      <c r="ID6" s="159" t="s">
        <v>1833</v>
      </c>
      <c r="IE6" s="159" t="s">
        <v>1834</v>
      </c>
      <c r="IF6" s="159" t="s">
        <v>1835</v>
      </c>
      <c r="IG6" s="159" t="s">
        <v>1836</v>
      </c>
      <c r="IH6" s="159" t="s">
        <v>1837</v>
      </c>
      <c r="II6" s="159" t="s">
        <v>1838</v>
      </c>
      <c r="IJ6" s="159" t="s">
        <v>1839</v>
      </c>
      <c r="IK6" s="159" t="s">
        <v>1840</v>
      </c>
      <c r="IL6" s="159" t="s">
        <v>1841</v>
      </c>
      <c r="IM6" s="159" t="s">
        <v>1842</v>
      </c>
      <c r="IN6" s="159" t="s">
        <v>1843</v>
      </c>
      <c r="IO6" s="159" t="s">
        <v>1844</v>
      </c>
      <c r="IP6" s="159" t="s">
        <v>1845</v>
      </c>
      <c r="IQ6" s="159" t="s">
        <v>1846</v>
      </c>
      <c r="IR6" s="159" t="s">
        <v>1847</v>
      </c>
      <c r="IS6" s="159" t="s">
        <v>1848</v>
      </c>
      <c r="IT6" s="159" t="s">
        <v>1849</v>
      </c>
      <c r="IU6" s="159" t="s">
        <v>1850</v>
      </c>
      <c r="IV6" s="159" t="s">
        <v>1851</v>
      </c>
      <c r="IW6" s="159" t="s">
        <v>1852</v>
      </c>
      <c r="IX6" s="159" t="s">
        <v>1853</v>
      </c>
      <c r="IY6" s="159" t="s">
        <v>1854</v>
      </c>
      <c r="IZ6" s="159" t="s">
        <v>1855</v>
      </c>
      <c r="JA6" s="159" t="s">
        <v>1856</v>
      </c>
      <c r="JB6" s="159" t="s">
        <v>1857</v>
      </c>
      <c r="JC6" s="159" t="s">
        <v>1858</v>
      </c>
      <c r="JD6" s="159" t="s">
        <v>1859</v>
      </c>
      <c r="JE6" s="159" t="s">
        <v>1860</v>
      </c>
      <c r="JF6" s="159" t="s">
        <v>1861</v>
      </c>
      <c r="JG6" s="159" t="s">
        <v>1862</v>
      </c>
      <c r="JH6" s="159" t="s">
        <v>1863</v>
      </c>
      <c r="JI6" s="159" t="s">
        <v>1864</v>
      </c>
      <c r="JJ6" s="159" t="s">
        <v>1865</v>
      </c>
      <c r="JK6" s="159" t="s">
        <v>1866</v>
      </c>
      <c r="JL6" s="159" t="s">
        <v>1867</v>
      </c>
      <c r="JM6" s="159" t="s">
        <v>1868</v>
      </c>
      <c r="JN6" s="159" t="s">
        <v>1869</v>
      </c>
      <c r="JO6" s="159" t="s">
        <v>1870</v>
      </c>
      <c r="JP6" s="159" t="s">
        <v>1871</v>
      </c>
      <c r="JQ6" s="159" t="s">
        <v>1872</v>
      </c>
      <c r="JR6" s="159" t="s">
        <v>1873</v>
      </c>
      <c r="JS6" s="159" t="s">
        <v>1874</v>
      </c>
      <c r="JT6" s="159" t="s">
        <v>1875</v>
      </c>
      <c r="JU6" s="159" t="s">
        <v>1876</v>
      </c>
      <c r="JV6" s="159" t="s">
        <v>1877</v>
      </c>
      <c r="JW6" s="159" t="s">
        <v>1878</v>
      </c>
      <c r="JX6" s="159" t="s">
        <v>1879</v>
      </c>
      <c r="JY6" s="159" t="s">
        <v>1880</v>
      </c>
      <c r="JZ6" s="159" t="s">
        <v>1881</v>
      </c>
      <c r="KA6" s="159" t="s">
        <v>1882</v>
      </c>
      <c r="KB6" s="159" t="s">
        <v>1883</v>
      </c>
      <c r="KC6" s="159" t="s">
        <v>1884</v>
      </c>
      <c r="KD6" s="159" t="s">
        <v>1885</v>
      </c>
      <c r="KE6" s="159" t="s">
        <v>1886</v>
      </c>
      <c r="KF6" s="159" t="s">
        <v>1887</v>
      </c>
      <c r="KG6" s="159" t="s">
        <v>1888</v>
      </c>
      <c r="KH6" s="159" t="s">
        <v>1889</v>
      </c>
      <c r="KI6" s="159" t="s">
        <v>1890</v>
      </c>
    </row>
    <row r="7" spans="1:295" ht="27" customHeight="1" x14ac:dyDescent="0.3">
      <c r="A7" s="225" t="s">
        <v>25</v>
      </c>
      <c r="B7" s="225"/>
      <c r="C7" s="226" t="s">
        <v>1891</v>
      </c>
      <c r="D7" s="226"/>
      <c r="E7" s="226"/>
      <c r="F7" s="226" t="s">
        <v>1892</v>
      </c>
      <c r="G7" s="226" t="s">
        <v>1893</v>
      </c>
      <c r="H7" s="226"/>
      <c r="I7" s="226"/>
      <c r="J7" s="226"/>
      <c r="K7" s="226" t="s">
        <v>1894</v>
      </c>
      <c r="L7" s="226"/>
      <c r="M7" s="226"/>
      <c r="N7" s="226" t="s">
        <v>1895</v>
      </c>
      <c r="O7" s="226" t="s">
        <v>1896</v>
      </c>
      <c r="P7" s="226"/>
      <c r="Q7" s="226" t="s">
        <v>1897</v>
      </c>
      <c r="R7" s="226"/>
      <c r="S7" s="226" t="s">
        <v>1898</v>
      </c>
      <c r="T7" s="226"/>
      <c r="U7" s="226" t="s">
        <v>1899</v>
      </c>
      <c r="V7" s="226"/>
      <c r="W7" s="226"/>
      <c r="X7" s="226" t="s">
        <v>1900</v>
      </c>
      <c r="Y7" s="226"/>
      <c r="Z7" s="226"/>
      <c r="AA7" s="226" t="s">
        <v>1901</v>
      </c>
      <c r="AB7" s="226"/>
      <c r="AC7" s="226"/>
      <c r="AD7" s="226"/>
      <c r="AE7" s="226"/>
      <c r="AF7" s="226"/>
      <c r="AG7" s="226"/>
      <c r="AH7" s="226"/>
      <c r="AI7" s="226"/>
      <c r="AJ7" s="226" t="s">
        <v>1902</v>
      </c>
      <c r="AK7" s="226"/>
      <c r="AL7" s="226"/>
      <c r="AM7" s="226" t="s">
        <v>1903</v>
      </c>
      <c r="AN7" s="226"/>
      <c r="AO7" s="226" t="s">
        <v>1904</v>
      </c>
      <c r="AP7" s="226"/>
      <c r="AQ7" s="226" t="s">
        <v>1905</v>
      </c>
      <c r="AR7" s="226"/>
      <c r="AS7" s="226"/>
      <c r="AT7" s="226" t="s">
        <v>1906</v>
      </c>
      <c r="AU7" s="226"/>
      <c r="AV7" s="226" t="s">
        <v>1907</v>
      </c>
      <c r="AW7" s="226"/>
      <c r="AX7" s="226" t="s">
        <v>1906</v>
      </c>
      <c r="AY7" s="226"/>
      <c r="AZ7" s="226"/>
      <c r="BA7" s="226" t="s">
        <v>1908</v>
      </c>
      <c r="BB7" s="226" t="s">
        <v>1909</v>
      </c>
      <c r="BC7" s="226" t="s">
        <v>1910</v>
      </c>
      <c r="BD7" s="226"/>
      <c r="BE7" s="226"/>
      <c r="BF7" s="226" t="s">
        <v>1911</v>
      </c>
      <c r="BG7" s="226"/>
      <c r="BH7" s="226"/>
      <c r="BI7" s="226"/>
      <c r="BJ7" s="226"/>
      <c r="BK7" s="226" t="s">
        <v>1912</v>
      </c>
      <c r="BL7" s="226" t="s">
        <v>1913</v>
      </c>
      <c r="BM7" s="226"/>
      <c r="BN7" s="226" t="s">
        <v>1914</v>
      </c>
      <c r="BO7" s="226"/>
      <c r="BP7" s="226"/>
      <c r="BQ7" s="226" t="s">
        <v>1915</v>
      </c>
      <c r="BR7" s="226"/>
      <c r="BS7" s="226"/>
      <c r="BT7" s="226"/>
      <c r="BU7" s="226" t="s">
        <v>1916</v>
      </c>
      <c r="BV7" s="226" t="s">
        <v>1917</v>
      </c>
      <c r="BW7" s="226" t="s">
        <v>1918</v>
      </c>
      <c r="BX7" s="226"/>
      <c r="BY7" s="226"/>
      <c r="BZ7" s="226"/>
      <c r="CA7" s="226" t="s">
        <v>1919</v>
      </c>
      <c r="CB7" s="226"/>
      <c r="CC7" s="226"/>
      <c r="CD7" s="226"/>
      <c r="CE7" s="226"/>
      <c r="CF7" s="226" t="s">
        <v>1920</v>
      </c>
      <c r="CG7" s="226"/>
      <c r="CH7" s="226"/>
      <c r="CI7" s="226"/>
      <c r="CJ7" s="226" t="s">
        <v>1921</v>
      </c>
      <c r="CK7" s="226"/>
      <c r="CL7" s="226" t="s">
        <v>1922</v>
      </c>
      <c r="CM7" s="226"/>
      <c r="CN7" s="226" t="s">
        <v>1923</v>
      </c>
      <c r="CO7" s="226" t="s">
        <v>1924</v>
      </c>
      <c r="CP7" s="226"/>
      <c r="CQ7" s="226"/>
      <c r="CR7" s="226" t="s">
        <v>1925</v>
      </c>
      <c r="CS7" s="226"/>
      <c r="CT7" s="226"/>
      <c r="CU7" s="226"/>
      <c r="CV7" s="226"/>
      <c r="CW7" s="226" t="s">
        <v>1926</v>
      </c>
      <c r="CX7" s="226" t="s">
        <v>1927</v>
      </c>
      <c r="CY7" s="226"/>
      <c r="CZ7" s="226"/>
      <c r="DA7" s="226"/>
      <c r="DB7" s="226"/>
      <c r="DC7" s="226"/>
      <c r="DD7" s="226" t="s">
        <v>1928</v>
      </c>
      <c r="DE7" s="226"/>
      <c r="DF7" s="226"/>
      <c r="DG7" s="226" t="s">
        <v>1929</v>
      </c>
      <c r="DH7" s="226"/>
      <c r="DI7" s="226" t="s">
        <v>1930</v>
      </c>
      <c r="DJ7" s="226"/>
      <c r="DK7" s="226" t="s">
        <v>1931</v>
      </c>
      <c r="DL7" s="226" t="s">
        <v>1932</v>
      </c>
      <c r="DM7" s="226"/>
      <c r="DN7" s="226"/>
      <c r="DO7" s="226"/>
      <c r="DP7" s="226"/>
      <c r="DQ7" s="226" t="s">
        <v>1933</v>
      </c>
      <c r="DR7" s="226" t="s">
        <v>1934</v>
      </c>
      <c r="DS7" s="226" t="s">
        <v>1935</v>
      </c>
      <c r="DT7" s="226"/>
      <c r="DU7" s="226"/>
      <c r="DV7" s="226"/>
      <c r="DW7" s="226"/>
      <c r="DX7" s="226"/>
      <c r="DY7" s="226"/>
      <c r="DZ7" s="226"/>
      <c r="EA7" s="226" t="s">
        <v>1936</v>
      </c>
      <c r="EB7" s="226" t="s">
        <v>1937</v>
      </c>
      <c r="EC7" s="226"/>
      <c r="ED7" s="226"/>
      <c r="EE7" s="226" t="s">
        <v>1936</v>
      </c>
      <c r="EF7" s="226"/>
      <c r="EG7" s="226" t="s">
        <v>1938</v>
      </c>
      <c r="EH7" s="226" t="s">
        <v>1939</v>
      </c>
      <c r="EI7" s="226"/>
      <c r="EJ7" s="226" t="s">
        <v>1940</v>
      </c>
      <c r="EK7" s="226"/>
      <c r="EL7" s="226"/>
      <c r="EM7" s="226"/>
      <c r="EN7" s="226"/>
      <c r="EO7" s="226"/>
      <c r="EP7" s="226"/>
      <c r="EQ7" s="226"/>
      <c r="ER7" s="226"/>
      <c r="ES7" s="226"/>
      <c r="ET7" s="226" t="s">
        <v>1941</v>
      </c>
      <c r="EU7" s="226" t="s">
        <v>1942</v>
      </c>
      <c r="EV7" s="226" t="s">
        <v>1943</v>
      </c>
      <c r="EW7" s="226" t="s">
        <v>1944</v>
      </c>
      <c r="EX7" s="226" t="s">
        <v>1945</v>
      </c>
      <c r="EY7" s="226" t="s">
        <v>1946</v>
      </c>
      <c r="EZ7" s="226" t="s">
        <v>1947</v>
      </c>
      <c r="FA7" s="226"/>
      <c r="FB7" s="226" t="s">
        <v>1948</v>
      </c>
      <c r="FC7" s="226"/>
      <c r="FD7" s="226" t="s">
        <v>1949</v>
      </c>
      <c r="FE7" s="226"/>
      <c r="FF7" s="226"/>
      <c r="FG7" s="226" t="s">
        <v>1950</v>
      </c>
      <c r="FH7" s="226"/>
      <c r="FI7" s="226"/>
      <c r="FJ7" s="226" t="s">
        <v>1951</v>
      </c>
      <c r="FK7" s="226"/>
      <c r="FL7" s="226"/>
      <c r="FM7" s="226" t="s">
        <v>1952</v>
      </c>
      <c r="FN7" s="226"/>
      <c r="FO7" s="226"/>
      <c r="FP7" s="226" t="s">
        <v>1953</v>
      </c>
      <c r="FQ7" s="226"/>
      <c r="FR7" s="226"/>
      <c r="FS7" s="226" t="s">
        <v>1954</v>
      </c>
      <c r="FT7" s="226" t="s">
        <v>1953</v>
      </c>
      <c r="FU7" s="226"/>
      <c r="FV7" s="226"/>
      <c r="FW7" s="226"/>
      <c r="FX7" s="226" t="s">
        <v>1955</v>
      </c>
      <c r="FY7" s="226" t="s">
        <v>1956</v>
      </c>
      <c r="FZ7" s="226" t="s">
        <v>1957</v>
      </c>
      <c r="GA7" s="226" t="s">
        <v>1958</v>
      </c>
      <c r="GB7" s="226" t="s">
        <v>1959</v>
      </c>
      <c r="GC7" s="226" t="s">
        <v>1960</v>
      </c>
      <c r="GD7" s="226"/>
      <c r="GE7" s="226" t="s">
        <v>1961</v>
      </c>
      <c r="GF7" s="226" t="s">
        <v>1962</v>
      </c>
      <c r="GG7" s="226" t="s">
        <v>1963</v>
      </c>
      <c r="GH7" s="226" t="s">
        <v>1964</v>
      </c>
      <c r="GI7" s="226" t="s">
        <v>1965</v>
      </c>
      <c r="GJ7" s="226"/>
      <c r="GK7" s="226" t="s">
        <v>1964</v>
      </c>
      <c r="GL7" s="226" t="s">
        <v>1966</v>
      </c>
      <c r="GM7" s="226"/>
      <c r="GN7" s="226" t="s">
        <v>1967</v>
      </c>
      <c r="GO7" s="226" t="s">
        <v>1968</v>
      </c>
      <c r="GP7" s="226" t="s">
        <v>1963</v>
      </c>
      <c r="GQ7" s="226"/>
      <c r="GR7" s="226" t="s">
        <v>1969</v>
      </c>
      <c r="GS7" s="226"/>
      <c r="GT7" s="226"/>
      <c r="GU7" s="226" t="s">
        <v>1970</v>
      </c>
      <c r="GV7" s="226" t="s">
        <v>1965</v>
      </c>
      <c r="GW7" s="226"/>
      <c r="GX7" s="226" t="s">
        <v>1971</v>
      </c>
      <c r="GY7" s="226" t="s">
        <v>1972</v>
      </c>
      <c r="GZ7" s="226"/>
      <c r="HA7" s="226" t="s">
        <v>1971</v>
      </c>
      <c r="HB7" s="226" t="s">
        <v>1973</v>
      </c>
      <c r="HC7" s="226"/>
      <c r="HD7" s="226" t="s">
        <v>1974</v>
      </c>
      <c r="HE7" s="226" t="s">
        <v>1975</v>
      </c>
      <c r="HF7" s="226" t="s">
        <v>1976</v>
      </c>
      <c r="HG7" s="226" t="s">
        <v>1977</v>
      </c>
      <c r="HH7" s="226" t="s">
        <v>1975</v>
      </c>
      <c r="HI7" s="226" t="s">
        <v>1978</v>
      </c>
      <c r="HJ7" s="226"/>
      <c r="HK7" s="226"/>
      <c r="HL7" s="226"/>
      <c r="HM7" s="226"/>
      <c r="HN7" s="226"/>
      <c r="HO7" s="226" t="s">
        <v>1979</v>
      </c>
      <c r="HP7" s="226"/>
      <c r="HQ7" s="226"/>
      <c r="HR7" s="226"/>
      <c r="HS7" s="226"/>
      <c r="HT7" s="226"/>
      <c r="HU7" s="226"/>
      <c r="HV7" s="226"/>
      <c r="HW7" s="226"/>
      <c r="HX7" s="226"/>
      <c r="HY7" s="226" t="s">
        <v>1980</v>
      </c>
      <c r="HZ7" s="226"/>
      <c r="IA7" s="226" t="s">
        <v>1981</v>
      </c>
      <c r="IB7" s="226"/>
      <c r="IC7" s="226"/>
      <c r="ID7" s="226"/>
      <c r="IE7" s="226"/>
      <c r="IF7" s="226"/>
      <c r="IG7" s="226"/>
      <c r="IH7" s="226"/>
      <c r="II7" s="226"/>
      <c r="IJ7" s="226" t="s">
        <v>1982</v>
      </c>
      <c r="IK7" s="226"/>
      <c r="IL7" s="226"/>
      <c r="IM7" s="226"/>
      <c r="IN7" s="226"/>
      <c r="IO7" s="226" t="s">
        <v>1983</v>
      </c>
      <c r="IP7" s="226"/>
      <c r="IQ7" s="226" t="s">
        <v>1984</v>
      </c>
      <c r="IR7" s="226"/>
      <c r="IS7" s="226" t="s">
        <v>1985</v>
      </c>
      <c r="IT7" s="226"/>
      <c r="IU7" s="226"/>
      <c r="IV7" s="226"/>
      <c r="IW7" s="226" t="s">
        <v>1986</v>
      </c>
      <c r="IX7" s="226"/>
      <c r="IY7" s="226" t="s">
        <v>1987</v>
      </c>
      <c r="IZ7" s="226" t="s">
        <v>1988</v>
      </c>
      <c r="JA7" s="226" t="s">
        <v>1989</v>
      </c>
      <c r="JB7" s="226" t="s">
        <v>1990</v>
      </c>
      <c r="JC7" s="226"/>
      <c r="JD7" s="226" t="s">
        <v>1991</v>
      </c>
      <c r="JE7" s="226"/>
      <c r="JF7" s="226" t="s">
        <v>1992</v>
      </c>
      <c r="JG7" s="226"/>
      <c r="JH7" s="226"/>
      <c r="JI7" s="226" t="s">
        <v>1993</v>
      </c>
      <c r="JJ7" s="226"/>
      <c r="JK7" s="226"/>
      <c r="JL7" s="226"/>
      <c r="JM7" s="226"/>
      <c r="JN7" s="226"/>
      <c r="JO7" s="226" t="s">
        <v>1994</v>
      </c>
      <c r="JP7" s="226"/>
      <c r="JQ7" s="226" t="s">
        <v>1995</v>
      </c>
      <c r="JR7" s="226"/>
      <c r="JS7" s="226"/>
      <c r="JT7" s="226" t="s">
        <v>1996</v>
      </c>
      <c r="JU7" s="226" t="s">
        <v>1997</v>
      </c>
      <c r="JV7" s="226" t="s">
        <v>1998</v>
      </c>
      <c r="JW7" s="226" t="s">
        <v>1981</v>
      </c>
      <c r="JX7" s="226" t="s">
        <v>1999</v>
      </c>
      <c r="JY7" s="226" t="s">
        <v>2000</v>
      </c>
      <c r="JZ7" s="226" t="s">
        <v>2001</v>
      </c>
      <c r="KA7" s="226"/>
      <c r="KB7" s="226"/>
      <c r="KC7" s="226" t="s">
        <v>2002</v>
      </c>
      <c r="KD7" s="226"/>
      <c r="KE7" s="226"/>
      <c r="KF7" s="226" t="s">
        <v>1997</v>
      </c>
      <c r="KG7" s="226" t="s">
        <v>2003</v>
      </c>
      <c r="KH7" s="226" t="s">
        <v>2004</v>
      </c>
      <c r="KI7" s="226"/>
    </row>
    <row r="8" spans="1:295" ht="27" customHeight="1" x14ac:dyDescent="0.3">
      <c r="A8" s="158" t="s">
        <v>66</v>
      </c>
      <c r="B8" s="158" t="s">
        <v>474</v>
      </c>
      <c r="C8" s="159" t="s">
        <v>364</v>
      </c>
      <c r="D8" s="159" t="s">
        <v>2005</v>
      </c>
      <c r="E8" s="159" t="s">
        <v>2006</v>
      </c>
      <c r="F8" s="159" t="s">
        <v>2007</v>
      </c>
      <c r="G8" s="159" t="s">
        <v>2008</v>
      </c>
      <c r="H8" s="159" t="s">
        <v>394</v>
      </c>
      <c r="I8" s="159" t="s">
        <v>2009</v>
      </c>
      <c r="J8" s="159" t="s">
        <v>2010</v>
      </c>
      <c r="K8" s="159" t="s">
        <v>2011</v>
      </c>
      <c r="L8" s="159" t="s">
        <v>2012</v>
      </c>
      <c r="M8" s="159" t="s">
        <v>369</v>
      </c>
      <c r="N8" s="159" t="s">
        <v>2013</v>
      </c>
      <c r="O8" s="160" t="s">
        <v>2014</v>
      </c>
      <c r="P8" s="159" t="s">
        <v>2015</v>
      </c>
      <c r="Q8" s="159" t="s">
        <v>2016</v>
      </c>
      <c r="R8" s="159" t="s">
        <v>2015</v>
      </c>
      <c r="S8" s="159" t="s">
        <v>2017</v>
      </c>
      <c r="T8" s="159" t="s">
        <v>2010</v>
      </c>
      <c r="U8" s="159" t="s">
        <v>2018</v>
      </c>
      <c r="V8" s="159" t="s">
        <v>2019</v>
      </c>
      <c r="W8" s="159" t="s">
        <v>2020</v>
      </c>
      <c r="X8" s="159" t="s">
        <v>2021</v>
      </c>
      <c r="Y8" s="159" t="s">
        <v>2022</v>
      </c>
      <c r="Z8" s="159" t="s">
        <v>2023</v>
      </c>
      <c r="AA8" s="159" t="s">
        <v>2024</v>
      </c>
      <c r="AB8" s="159" t="s">
        <v>2025</v>
      </c>
      <c r="AC8" s="159" t="s">
        <v>2026</v>
      </c>
      <c r="AD8" s="159" t="s">
        <v>2027</v>
      </c>
      <c r="AE8" s="159" t="s">
        <v>2028</v>
      </c>
      <c r="AF8" s="159" t="s">
        <v>2013</v>
      </c>
      <c r="AG8" s="159" t="s">
        <v>2014</v>
      </c>
      <c r="AH8" s="159" t="s">
        <v>2029</v>
      </c>
      <c r="AI8" s="159" t="s">
        <v>2030</v>
      </c>
      <c r="AJ8" s="160" t="s">
        <v>2031</v>
      </c>
      <c r="AK8" s="160" t="s">
        <v>2032</v>
      </c>
      <c r="AL8" s="159" t="s">
        <v>2033</v>
      </c>
      <c r="AM8" s="159" t="s">
        <v>2031</v>
      </c>
      <c r="AN8" s="159" t="s">
        <v>2032</v>
      </c>
      <c r="AO8" s="159" t="s">
        <v>2034</v>
      </c>
      <c r="AP8" s="159" t="s">
        <v>2035</v>
      </c>
      <c r="AQ8" s="159" t="s">
        <v>2036</v>
      </c>
      <c r="AR8" s="159" t="s">
        <v>2037</v>
      </c>
      <c r="AS8" s="159" t="s">
        <v>2038</v>
      </c>
      <c r="AT8" s="160" t="s">
        <v>2039</v>
      </c>
      <c r="AU8" s="160" t="s">
        <v>2040</v>
      </c>
      <c r="AV8" s="159" t="s">
        <v>2041</v>
      </c>
      <c r="AW8" s="159" t="s">
        <v>2042</v>
      </c>
      <c r="AX8" s="159" t="s">
        <v>2043</v>
      </c>
      <c r="AY8" s="159" t="s">
        <v>2044</v>
      </c>
      <c r="AZ8" s="159" t="s">
        <v>2045</v>
      </c>
      <c r="BA8" s="159" t="s">
        <v>2046</v>
      </c>
      <c r="BB8" s="160" t="s">
        <v>2047</v>
      </c>
      <c r="BC8" s="159" t="s">
        <v>425</v>
      </c>
      <c r="BD8" s="159" t="s">
        <v>2048</v>
      </c>
      <c r="BE8" s="159" t="s">
        <v>2049</v>
      </c>
      <c r="BF8" s="159" t="s">
        <v>2039</v>
      </c>
      <c r="BG8" s="159" t="s">
        <v>2040</v>
      </c>
      <c r="BH8" s="159" t="s">
        <v>2050</v>
      </c>
      <c r="BI8" s="159" t="s">
        <v>2051</v>
      </c>
      <c r="BJ8" s="159" t="s">
        <v>2052</v>
      </c>
      <c r="BK8" s="159" t="s">
        <v>2053</v>
      </c>
      <c r="BL8" s="159" t="s">
        <v>2054</v>
      </c>
      <c r="BM8" s="159" t="s">
        <v>2055</v>
      </c>
      <c r="BN8" s="159" t="s">
        <v>2047</v>
      </c>
      <c r="BO8" s="159" t="s">
        <v>2056</v>
      </c>
      <c r="BP8" s="159" t="s">
        <v>2057</v>
      </c>
      <c r="BQ8" s="159" t="s">
        <v>2058</v>
      </c>
      <c r="BR8" s="159" t="s">
        <v>2059</v>
      </c>
      <c r="BS8" s="159" t="s">
        <v>2060</v>
      </c>
      <c r="BT8" s="159" t="s">
        <v>2061</v>
      </c>
      <c r="BU8" s="159" t="s">
        <v>2061</v>
      </c>
      <c r="BV8" s="159" t="s">
        <v>2062</v>
      </c>
      <c r="BW8" s="159" t="s">
        <v>2063</v>
      </c>
      <c r="BX8" s="159" t="s">
        <v>2064</v>
      </c>
      <c r="BY8" s="159" t="s">
        <v>2065</v>
      </c>
      <c r="BZ8" s="159" t="s">
        <v>2066</v>
      </c>
      <c r="CA8" s="159" t="s">
        <v>2067</v>
      </c>
      <c r="CB8" s="159" t="s">
        <v>2068</v>
      </c>
      <c r="CC8" s="159" t="s">
        <v>2069</v>
      </c>
      <c r="CD8" s="159" t="s">
        <v>2070</v>
      </c>
      <c r="CE8" s="159" t="s">
        <v>2071</v>
      </c>
      <c r="CF8" s="159" t="s">
        <v>224</v>
      </c>
      <c r="CG8" s="159" t="s">
        <v>231</v>
      </c>
      <c r="CH8" s="159" t="s">
        <v>2072</v>
      </c>
      <c r="CI8" s="159" t="s">
        <v>2073</v>
      </c>
      <c r="CJ8" s="159" t="s">
        <v>2074</v>
      </c>
      <c r="CK8" s="159" t="s">
        <v>2075</v>
      </c>
      <c r="CL8" s="159" t="s">
        <v>2076</v>
      </c>
      <c r="CM8" s="159" t="s">
        <v>2077</v>
      </c>
      <c r="CN8" s="159" t="s">
        <v>2078</v>
      </c>
      <c r="CO8" s="159" t="s">
        <v>2079</v>
      </c>
      <c r="CP8" s="159" t="s">
        <v>2080</v>
      </c>
      <c r="CQ8" s="159" t="s">
        <v>2081</v>
      </c>
      <c r="CR8" s="159" t="s">
        <v>2082</v>
      </c>
      <c r="CS8" s="159" t="s">
        <v>2083</v>
      </c>
      <c r="CT8" s="159" t="s">
        <v>2084</v>
      </c>
      <c r="CU8" s="159" t="s">
        <v>2085</v>
      </c>
      <c r="CV8" s="159" t="s">
        <v>2086</v>
      </c>
      <c r="CW8" s="159" t="s">
        <v>2087</v>
      </c>
      <c r="CX8" s="159" t="s">
        <v>2088</v>
      </c>
      <c r="CY8" s="159" t="s">
        <v>2089</v>
      </c>
      <c r="CZ8" s="159" t="s">
        <v>304</v>
      </c>
      <c r="DA8" s="159" t="s">
        <v>2090</v>
      </c>
      <c r="DB8" s="159" t="s">
        <v>2091</v>
      </c>
      <c r="DC8" s="159" t="s">
        <v>2092</v>
      </c>
      <c r="DD8" s="159" t="s">
        <v>2072</v>
      </c>
      <c r="DE8" s="159" t="s">
        <v>2073</v>
      </c>
      <c r="DF8" s="159" t="s">
        <v>2093</v>
      </c>
      <c r="DG8" s="159" t="s">
        <v>2094</v>
      </c>
      <c r="DH8" s="159" t="s">
        <v>2095</v>
      </c>
      <c r="DI8" s="159" t="s">
        <v>2096</v>
      </c>
      <c r="DJ8" s="159" t="s">
        <v>2097</v>
      </c>
      <c r="DK8" s="159" t="s">
        <v>2098</v>
      </c>
      <c r="DL8" s="159" t="s">
        <v>2089</v>
      </c>
      <c r="DM8" s="159" t="s">
        <v>304</v>
      </c>
      <c r="DN8" s="159" t="s">
        <v>2090</v>
      </c>
      <c r="DO8" s="159" t="s">
        <v>2099</v>
      </c>
      <c r="DP8" s="159" t="s">
        <v>2100</v>
      </c>
      <c r="DQ8" s="159" t="s">
        <v>2101</v>
      </c>
      <c r="DR8" s="159" t="s">
        <v>2102</v>
      </c>
      <c r="DS8" s="159" t="s">
        <v>2103</v>
      </c>
      <c r="DT8" s="159" t="s">
        <v>2104</v>
      </c>
      <c r="DU8" s="159" t="s">
        <v>2088</v>
      </c>
      <c r="DV8" s="159" t="s">
        <v>2089</v>
      </c>
      <c r="DW8" s="159" t="s">
        <v>2093</v>
      </c>
      <c r="DX8" s="159" t="s">
        <v>2102</v>
      </c>
      <c r="DY8" s="159" t="s">
        <v>2105</v>
      </c>
      <c r="DZ8" s="159" t="s">
        <v>2106</v>
      </c>
      <c r="EA8" s="159" t="s">
        <v>2107</v>
      </c>
      <c r="EB8" s="159" t="s">
        <v>2108</v>
      </c>
      <c r="EC8" s="159" t="s">
        <v>2109</v>
      </c>
      <c r="ED8" s="159" t="s">
        <v>2110</v>
      </c>
      <c r="EE8" s="159" t="s">
        <v>2111</v>
      </c>
      <c r="EF8" s="159" t="s">
        <v>2112</v>
      </c>
      <c r="EG8" s="159" t="s">
        <v>2048</v>
      </c>
      <c r="EH8" s="159" t="s">
        <v>2058</v>
      </c>
      <c r="EI8" s="159" t="s">
        <v>2113</v>
      </c>
      <c r="EJ8" s="159" t="s">
        <v>2114</v>
      </c>
      <c r="EK8" s="159" t="s">
        <v>2115</v>
      </c>
      <c r="EL8" s="159" t="s">
        <v>2116</v>
      </c>
      <c r="EM8" s="159" t="s">
        <v>2117</v>
      </c>
      <c r="EN8" s="159" t="s">
        <v>2118</v>
      </c>
      <c r="EO8" s="159" t="s">
        <v>2119</v>
      </c>
      <c r="EP8" s="159" t="s">
        <v>2120</v>
      </c>
      <c r="EQ8" s="159" t="s">
        <v>2121</v>
      </c>
      <c r="ER8" s="159" t="s">
        <v>2122</v>
      </c>
      <c r="ES8" s="159" t="s">
        <v>2123</v>
      </c>
      <c r="ET8" s="159" t="s">
        <v>2124</v>
      </c>
      <c r="EU8" s="159" t="s">
        <v>2125</v>
      </c>
      <c r="EV8" s="159" t="s">
        <v>2126</v>
      </c>
      <c r="EW8" s="159" t="s">
        <v>2127</v>
      </c>
      <c r="EX8" s="159" t="s">
        <v>2128</v>
      </c>
      <c r="EY8" s="159" t="s">
        <v>2129</v>
      </c>
      <c r="EZ8" s="159" t="s">
        <v>2130</v>
      </c>
      <c r="FA8" s="159" t="s">
        <v>2131</v>
      </c>
      <c r="FB8" s="159" t="s">
        <v>2112</v>
      </c>
      <c r="FC8" s="159" t="s">
        <v>2117</v>
      </c>
      <c r="FD8" s="159" t="s">
        <v>2132</v>
      </c>
      <c r="FE8" s="159" t="s">
        <v>2133</v>
      </c>
      <c r="FF8" s="159" t="s">
        <v>2134</v>
      </c>
      <c r="FG8" s="159" t="s">
        <v>2135</v>
      </c>
      <c r="FH8" s="159" t="s">
        <v>2136</v>
      </c>
      <c r="FI8" s="159" t="s">
        <v>2137</v>
      </c>
      <c r="FJ8" s="159" t="s">
        <v>2067</v>
      </c>
      <c r="FK8" s="159" t="s">
        <v>2068</v>
      </c>
      <c r="FL8" s="159" t="s">
        <v>2138</v>
      </c>
      <c r="FM8" s="159" t="s">
        <v>2105</v>
      </c>
      <c r="FN8" s="159" t="s">
        <v>2106</v>
      </c>
      <c r="FO8" s="159" t="s">
        <v>2139</v>
      </c>
      <c r="FP8" s="159" t="s">
        <v>2140</v>
      </c>
      <c r="FQ8" s="160" t="s">
        <v>2141</v>
      </c>
      <c r="FR8" s="159" t="s">
        <v>2142</v>
      </c>
      <c r="FS8" s="159" t="s">
        <v>2143</v>
      </c>
      <c r="FT8" s="159" t="s">
        <v>2144</v>
      </c>
      <c r="FU8" s="159" t="s">
        <v>2145</v>
      </c>
      <c r="FV8" s="159" t="s">
        <v>2146</v>
      </c>
      <c r="FW8" s="159" t="s">
        <v>2147</v>
      </c>
      <c r="FX8" s="159" t="s">
        <v>2148</v>
      </c>
      <c r="FY8" s="159" t="s">
        <v>2149</v>
      </c>
      <c r="FZ8" s="159" t="s">
        <v>2150</v>
      </c>
      <c r="GA8" s="159" t="s">
        <v>2114</v>
      </c>
      <c r="GB8" s="160" t="s">
        <v>2151</v>
      </c>
      <c r="GC8" s="159" t="s">
        <v>2140</v>
      </c>
      <c r="GD8" s="159" t="s">
        <v>2139</v>
      </c>
      <c r="GE8" s="159" t="s">
        <v>2152</v>
      </c>
      <c r="GF8" s="160" t="s">
        <v>2153</v>
      </c>
      <c r="GG8" s="159" t="s">
        <v>2154</v>
      </c>
      <c r="GH8" s="159" t="s">
        <v>2155</v>
      </c>
      <c r="GI8" s="159" t="s">
        <v>2088</v>
      </c>
      <c r="GJ8" s="159" t="s">
        <v>2156</v>
      </c>
      <c r="GK8" s="159" t="s">
        <v>2157</v>
      </c>
      <c r="GL8" s="159" t="s">
        <v>2158</v>
      </c>
      <c r="GM8" s="159" t="s">
        <v>2159</v>
      </c>
      <c r="GN8" s="159" t="s">
        <v>2160</v>
      </c>
      <c r="GO8" s="159" t="s">
        <v>2161</v>
      </c>
      <c r="GP8" s="159" t="s">
        <v>2162</v>
      </c>
      <c r="GQ8" s="160" t="s">
        <v>2161</v>
      </c>
      <c r="GR8" s="159" t="s">
        <v>2163</v>
      </c>
      <c r="GS8" s="159" t="s">
        <v>2164</v>
      </c>
      <c r="GT8" s="159" t="s">
        <v>2165</v>
      </c>
      <c r="GU8" s="159" t="s">
        <v>2166</v>
      </c>
      <c r="GV8" s="159" t="s">
        <v>2167</v>
      </c>
      <c r="GW8" s="159" t="s">
        <v>2168</v>
      </c>
      <c r="GX8" s="159" t="s">
        <v>2169</v>
      </c>
      <c r="GY8" s="159" t="s">
        <v>2170</v>
      </c>
      <c r="GZ8" s="159" t="s">
        <v>2171</v>
      </c>
      <c r="HA8" s="159" t="s">
        <v>2172</v>
      </c>
      <c r="HB8" s="160" t="s">
        <v>2173</v>
      </c>
      <c r="HC8" s="160" t="s">
        <v>2174</v>
      </c>
      <c r="HD8" s="159" t="s">
        <v>2175</v>
      </c>
      <c r="HE8" s="159" t="s">
        <v>2175</v>
      </c>
      <c r="HF8" s="159" t="s">
        <v>450</v>
      </c>
      <c r="HG8" s="159" t="s">
        <v>450</v>
      </c>
      <c r="HH8" s="159" t="s">
        <v>2176</v>
      </c>
      <c r="HI8" s="160" t="s">
        <v>2173</v>
      </c>
      <c r="HJ8" s="160" t="s">
        <v>2174</v>
      </c>
      <c r="HK8" s="159" t="s">
        <v>2177</v>
      </c>
      <c r="HL8" s="159" t="s">
        <v>2178</v>
      </c>
      <c r="HM8" s="159" t="s">
        <v>2179</v>
      </c>
      <c r="HN8" s="159" t="s">
        <v>2180</v>
      </c>
      <c r="HO8" s="159" t="s">
        <v>2181</v>
      </c>
      <c r="HP8" s="159" t="s">
        <v>2182</v>
      </c>
      <c r="HQ8" s="159" t="s">
        <v>2183</v>
      </c>
      <c r="HR8" s="159" t="s">
        <v>2184</v>
      </c>
      <c r="HS8" s="159" t="s">
        <v>2185</v>
      </c>
      <c r="HT8" s="159" t="s">
        <v>2186</v>
      </c>
      <c r="HU8" s="159" t="s">
        <v>2187</v>
      </c>
      <c r="HV8" s="159" t="s">
        <v>2188</v>
      </c>
      <c r="HW8" s="159" t="s">
        <v>2189</v>
      </c>
      <c r="HX8" s="159" t="s">
        <v>2190</v>
      </c>
      <c r="HY8" s="159" t="s">
        <v>2191</v>
      </c>
      <c r="HZ8" s="159" t="s">
        <v>2192</v>
      </c>
      <c r="IA8" s="159" t="s">
        <v>2193</v>
      </c>
      <c r="IB8" s="159" t="s">
        <v>2194</v>
      </c>
      <c r="IC8" s="159" t="s">
        <v>2195</v>
      </c>
      <c r="ID8" s="159" t="s">
        <v>2196</v>
      </c>
      <c r="IE8" s="159" t="s">
        <v>2197</v>
      </c>
      <c r="IF8" s="159" t="s">
        <v>2183</v>
      </c>
      <c r="IG8" s="159" t="s">
        <v>2184</v>
      </c>
      <c r="IH8" s="159" t="s">
        <v>2198</v>
      </c>
      <c r="II8" s="159" t="s">
        <v>2199</v>
      </c>
      <c r="IJ8" s="159" t="s">
        <v>2176</v>
      </c>
      <c r="IK8" s="159" t="s">
        <v>2113</v>
      </c>
      <c r="IL8" s="160" t="s">
        <v>2200</v>
      </c>
      <c r="IM8" s="160" t="s">
        <v>62</v>
      </c>
      <c r="IN8" s="159" t="s">
        <v>2201</v>
      </c>
      <c r="IO8" s="159" t="s">
        <v>62</v>
      </c>
      <c r="IP8" s="159" t="s">
        <v>2202</v>
      </c>
      <c r="IQ8" s="159" t="s">
        <v>2203</v>
      </c>
      <c r="IR8" s="159" t="s">
        <v>2204</v>
      </c>
      <c r="IS8" s="160" t="s">
        <v>2202</v>
      </c>
      <c r="IT8" s="159" t="s">
        <v>2205</v>
      </c>
      <c r="IU8" s="159" t="s">
        <v>2206</v>
      </c>
      <c r="IV8" s="159" t="s">
        <v>2203</v>
      </c>
      <c r="IW8" s="160" t="s">
        <v>2200</v>
      </c>
      <c r="IX8" s="159" t="s">
        <v>2204</v>
      </c>
      <c r="IY8" s="159" t="s">
        <v>465</v>
      </c>
      <c r="IZ8" s="159" t="s">
        <v>465</v>
      </c>
      <c r="JA8" s="159" t="s">
        <v>2207</v>
      </c>
      <c r="JB8" s="159" t="s">
        <v>2208</v>
      </c>
      <c r="JC8" s="159" t="s">
        <v>2209</v>
      </c>
      <c r="JD8" s="159" t="s">
        <v>2210</v>
      </c>
      <c r="JE8" s="159" t="s">
        <v>2211</v>
      </c>
      <c r="JF8" s="159" t="s">
        <v>2209</v>
      </c>
      <c r="JG8" s="159" t="s">
        <v>2212</v>
      </c>
      <c r="JH8" s="159" t="s">
        <v>2213</v>
      </c>
      <c r="JI8" s="159" t="s">
        <v>2212</v>
      </c>
      <c r="JJ8" s="159" t="s">
        <v>2214</v>
      </c>
      <c r="JK8" s="159" t="s">
        <v>2215</v>
      </c>
      <c r="JL8" s="159" t="s">
        <v>2216</v>
      </c>
      <c r="JM8" s="159" t="s">
        <v>2217</v>
      </c>
      <c r="JN8" s="159" t="s">
        <v>2218</v>
      </c>
      <c r="JO8" s="159" t="s">
        <v>2219</v>
      </c>
      <c r="JP8" s="159" t="s">
        <v>2220</v>
      </c>
      <c r="JQ8" s="159" t="s">
        <v>2221</v>
      </c>
      <c r="JR8" s="159" t="s">
        <v>2222</v>
      </c>
      <c r="JS8" s="159" t="s">
        <v>2223</v>
      </c>
      <c r="JT8" s="159" t="s">
        <v>2224</v>
      </c>
      <c r="JU8" s="159" t="s">
        <v>2197</v>
      </c>
      <c r="JV8" s="159" t="s">
        <v>2225</v>
      </c>
      <c r="JW8" s="159" t="s">
        <v>2226</v>
      </c>
      <c r="JX8" s="159" t="s">
        <v>2227</v>
      </c>
      <c r="JY8" s="159" t="s">
        <v>2228</v>
      </c>
      <c r="JZ8" s="159" t="s">
        <v>2229</v>
      </c>
      <c r="KA8" s="159" t="s">
        <v>2177</v>
      </c>
      <c r="KB8" s="159" t="s">
        <v>2230</v>
      </c>
      <c r="KC8" s="159" t="s">
        <v>2229</v>
      </c>
      <c r="KD8" s="159" t="s">
        <v>2178</v>
      </c>
      <c r="KE8" s="159" t="s">
        <v>2231</v>
      </c>
      <c r="KF8" s="159" t="s">
        <v>2232</v>
      </c>
      <c r="KG8" s="159" t="s">
        <v>2232</v>
      </c>
      <c r="KH8" s="159" t="s">
        <v>2233</v>
      </c>
      <c r="KI8" s="159" t="s">
        <v>2060</v>
      </c>
    </row>
    <row r="9" spans="1:295" ht="18" customHeight="1" x14ac:dyDescent="0.3">
      <c r="A9" s="161" t="s">
        <v>70</v>
      </c>
      <c r="B9" s="161" t="s">
        <v>699</v>
      </c>
      <c r="C9" s="162">
        <v>0</v>
      </c>
      <c r="D9" s="162">
        <v>17.0686</v>
      </c>
      <c r="E9" s="162">
        <v>-21.2239</v>
      </c>
      <c r="F9" s="162">
        <v>-38.826599999999999</v>
      </c>
      <c r="G9" s="162">
        <v>10.744899999999999</v>
      </c>
      <c r="H9" s="163"/>
      <c r="I9" s="162">
        <v>29.5078</v>
      </c>
      <c r="J9" s="162">
        <v>-50.819099999999999</v>
      </c>
      <c r="K9" s="162">
        <v>46.794699999999999</v>
      </c>
      <c r="L9" s="162">
        <v>23.561299999999999</v>
      </c>
      <c r="M9" s="162">
        <v>23.1876</v>
      </c>
      <c r="N9" s="162">
        <v>-15.54</v>
      </c>
      <c r="O9" s="162">
        <v>-38.783000000000001</v>
      </c>
      <c r="P9" s="162">
        <v>35.200000000000003</v>
      </c>
      <c r="Q9" s="163"/>
      <c r="R9" s="162">
        <v>-35.200000000000003</v>
      </c>
      <c r="S9" s="162">
        <v>13.0464</v>
      </c>
      <c r="T9" s="162">
        <v>15.504799999999999</v>
      </c>
      <c r="U9" s="162">
        <v>18.867699999999999</v>
      </c>
      <c r="V9" s="162">
        <v>18.899100000000001</v>
      </c>
      <c r="W9" s="162">
        <v>31.606400000000001</v>
      </c>
      <c r="X9" s="162">
        <v>14.5722</v>
      </c>
      <c r="Y9" s="162">
        <v>6.7698</v>
      </c>
      <c r="Z9" s="162">
        <v>7.9158999999999997</v>
      </c>
      <c r="AA9" s="163"/>
      <c r="AB9" s="163"/>
      <c r="AC9" s="162">
        <v>-46.91</v>
      </c>
      <c r="AD9" s="162">
        <v>-47.32</v>
      </c>
      <c r="AE9" s="163"/>
      <c r="AF9" s="162">
        <v>13.32</v>
      </c>
      <c r="AG9" s="162">
        <v>37.4</v>
      </c>
      <c r="AH9" s="162">
        <v>20.957999999999998</v>
      </c>
      <c r="AI9" s="162">
        <v>0.24399999999999999</v>
      </c>
      <c r="AJ9" s="162">
        <v>-45.49</v>
      </c>
      <c r="AK9" s="162">
        <v>-45.44</v>
      </c>
      <c r="AL9" s="162">
        <v>-43.68</v>
      </c>
      <c r="AM9" s="162">
        <v>46.59</v>
      </c>
      <c r="AN9" s="162">
        <v>46.35</v>
      </c>
      <c r="AO9" s="162">
        <v>17.135300000000001</v>
      </c>
      <c r="AP9" s="162">
        <v>-1.0899000000000001</v>
      </c>
      <c r="AQ9" s="162">
        <v>50.735100000000003</v>
      </c>
      <c r="AR9" s="162">
        <v>52.825000000000003</v>
      </c>
      <c r="AS9" s="162">
        <v>56.294600000000003</v>
      </c>
      <c r="AT9" s="162">
        <v>-44.474400000000003</v>
      </c>
      <c r="AU9" s="162">
        <v>-43.464599999999997</v>
      </c>
      <c r="AV9" s="162">
        <v>35.347999999999999</v>
      </c>
      <c r="AW9" s="162">
        <v>36.381599999999999</v>
      </c>
      <c r="AX9" s="162">
        <v>63.898499999999999</v>
      </c>
      <c r="AY9" s="162">
        <v>65.506100000000004</v>
      </c>
      <c r="AZ9" s="162">
        <v>9.9619999999999997</v>
      </c>
      <c r="BA9" s="162">
        <v>51.072200000000002</v>
      </c>
      <c r="BB9" s="162">
        <v>-549.89279999999997</v>
      </c>
      <c r="BC9" s="162">
        <v>3.1488</v>
      </c>
      <c r="BD9" s="162">
        <v>-17</v>
      </c>
      <c r="BE9" s="162">
        <v>-17.5</v>
      </c>
      <c r="BF9" s="162">
        <v>49.96</v>
      </c>
      <c r="BG9" s="162">
        <v>49.422600000000003</v>
      </c>
      <c r="BH9" s="162">
        <v>-3.4992000000000001</v>
      </c>
      <c r="BI9" s="163"/>
      <c r="BJ9" s="162">
        <v>-92.499399999999994</v>
      </c>
      <c r="BK9" s="162">
        <v>0.73140000000000005</v>
      </c>
      <c r="BL9" s="162">
        <v>0</v>
      </c>
      <c r="BM9" s="162">
        <v>3.4609000000000001</v>
      </c>
      <c r="BN9" s="162">
        <v>603.68650000000002</v>
      </c>
      <c r="BO9" s="162">
        <v>107.242</v>
      </c>
      <c r="BP9" s="162">
        <v>108.18810000000001</v>
      </c>
      <c r="BQ9" s="162">
        <v>-531.6404</v>
      </c>
      <c r="BR9" s="162">
        <v>500.65550000000002</v>
      </c>
      <c r="BS9" s="163"/>
      <c r="BT9" s="162">
        <v>-64.587599999999995</v>
      </c>
      <c r="BU9" s="162">
        <v>64.404399999999995</v>
      </c>
      <c r="BV9" s="162">
        <v>71.812899999999999</v>
      </c>
      <c r="BW9" s="162">
        <v>26.36</v>
      </c>
      <c r="BX9" s="162">
        <v>22.71</v>
      </c>
      <c r="BY9" s="162">
        <v>52.76</v>
      </c>
      <c r="BZ9" s="162">
        <v>70.67</v>
      </c>
      <c r="CA9" s="162">
        <v>36.306600000000003</v>
      </c>
      <c r="CB9" s="162">
        <v>37.110300000000002</v>
      </c>
      <c r="CC9" s="162">
        <v>27.182400000000001</v>
      </c>
      <c r="CD9" s="162">
        <v>27.515000000000001</v>
      </c>
      <c r="CE9" s="162">
        <v>43.310200000000002</v>
      </c>
      <c r="CF9" s="163"/>
      <c r="CG9" s="162">
        <v>-60.917000000000002</v>
      </c>
      <c r="CH9" s="162">
        <v>4.9032</v>
      </c>
      <c r="CI9" s="162">
        <v>-73.889099999999999</v>
      </c>
      <c r="CJ9" s="163"/>
      <c r="CK9" s="163"/>
      <c r="CL9" s="162">
        <v>7.6</v>
      </c>
      <c r="CM9" s="162">
        <v>148.4</v>
      </c>
      <c r="CN9" s="162">
        <v>-13.1</v>
      </c>
      <c r="CO9" s="162">
        <v>42.321300000000001</v>
      </c>
      <c r="CP9" s="162">
        <v>42.196899999999999</v>
      </c>
      <c r="CQ9" s="162">
        <v>42.198599999999999</v>
      </c>
      <c r="CR9" s="162">
        <v>-69.557400000000001</v>
      </c>
      <c r="CS9" s="162">
        <v>-69.1267</v>
      </c>
      <c r="CT9" s="162">
        <v>81.216099999999997</v>
      </c>
      <c r="CU9" s="162">
        <v>-51.396799999999999</v>
      </c>
      <c r="CV9" s="162">
        <v>88.340299999999999</v>
      </c>
      <c r="CW9" s="162">
        <v>12.0726</v>
      </c>
      <c r="CX9" s="162">
        <v>28.24</v>
      </c>
      <c r="CY9" s="162">
        <v>62.55</v>
      </c>
      <c r="CZ9" s="162">
        <v>34.929200000000002</v>
      </c>
      <c r="DA9" s="162">
        <v>33.256500000000003</v>
      </c>
      <c r="DB9" s="162">
        <v>-25.36</v>
      </c>
      <c r="DC9" s="163"/>
      <c r="DD9" s="162">
        <v>73.916799999999995</v>
      </c>
      <c r="DE9" s="162">
        <v>73.9041</v>
      </c>
      <c r="DF9" s="162">
        <v>-163.94130000000001</v>
      </c>
      <c r="DG9" s="162">
        <v>-1E-4</v>
      </c>
      <c r="DH9" s="162">
        <v>-15.3802</v>
      </c>
      <c r="DI9" s="162">
        <v>-73.599999999999994</v>
      </c>
      <c r="DJ9" s="162">
        <v>-75.5</v>
      </c>
      <c r="DK9" s="162">
        <v>22.837800000000001</v>
      </c>
      <c r="DL9" s="162">
        <v>36.923200000000001</v>
      </c>
      <c r="DM9" s="162">
        <v>48.857900000000001</v>
      </c>
      <c r="DN9" s="162">
        <v>52.166699999999999</v>
      </c>
      <c r="DO9" s="162">
        <v>36.340000000000003</v>
      </c>
      <c r="DP9" s="162">
        <v>-6.66</v>
      </c>
      <c r="DQ9" s="162">
        <v>64.231999999999999</v>
      </c>
      <c r="DR9" s="162">
        <v>162.55420000000001</v>
      </c>
      <c r="DS9" s="163"/>
      <c r="DT9" s="162">
        <v>-21</v>
      </c>
      <c r="DU9" s="162">
        <v>63.78</v>
      </c>
      <c r="DV9" s="162">
        <v>52.07</v>
      </c>
      <c r="DW9" s="162">
        <v>163.74549999999999</v>
      </c>
      <c r="DX9" s="162">
        <v>160.7636</v>
      </c>
      <c r="DY9" s="162">
        <v>70.840999999999994</v>
      </c>
      <c r="DZ9" s="162">
        <v>68.245500000000007</v>
      </c>
      <c r="EA9" s="162">
        <v>251.33260000000001</v>
      </c>
      <c r="EB9" s="162">
        <v>211.55080000000001</v>
      </c>
      <c r="EC9" s="162">
        <v>202.70230000000001</v>
      </c>
      <c r="ED9" s="162">
        <v>205.26300000000001</v>
      </c>
      <c r="EE9" s="162">
        <v>116.4806</v>
      </c>
      <c r="EF9" s="162">
        <v>104.4462</v>
      </c>
      <c r="EG9" s="162">
        <v>-24.314</v>
      </c>
      <c r="EH9" s="162">
        <v>540.60699999999997</v>
      </c>
      <c r="EI9" s="162">
        <v>506.09500000000003</v>
      </c>
      <c r="EJ9" s="163"/>
      <c r="EK9" s="162">
        <v>-23.9709</v>
      </c>
      <c r="EL9" s="162">
        <v>-22.131799999999998</v>
      </c>
      <c r="EM9" s="162">
        <v>-26.6891</v>
      </c>
      <c r="EN9" s="162">
        <v>-5.4931999999999999</v>
      </c>
      <c r="EO9" s="162">
        <v>-5.1413000000000002</v>
      </c>
      <c r="EP9" s="162">
        <v>142.90799999999999</v>
      </c>
      <c r="EQ9" s="162">
        <v>-3.0878999999999999</v>
      </c>
      <c r="ER9" s="162">
        <v>-3.6730999999999998</v>
      </c>
      <c r="ES9" s="162">
        <v>-65.037400000000005</v>
      </c>
      <c r="ET9" s="162">
        <v>0</v>
      </c>
      <c r="EU9" s="162">
        <v>-8.69</v>
      </c>
      <c r="EV9" s="162">
        <v>97.3</v>
      </c>
      <c r="EW9" s="162">
        <v>5.5789</v>
      </c>
      <c r="EX9" s="162">
        <v>-34.643300000000004</v>
      </c>
      <c r="EY9" s="162">
        <v>-32.873600000000003</v>
      </c>
      <c r="EZ9" s="162">
        <v>-32.203499999999998</v>
      </c>
      <c r="FA9" s="162">
        <v>10.547599999999999</v>
      </c>
      <c r="FB9" s="162">
        <v>-100.9957</v>
      </c>
      <c r="FC9" s="162">
        <v>64.604799999999997</v>
      </c>
      <c r="FD9" s="163"/>
      <c r="FE9" s="162">
        <v>20.018899999999999</v>
      </c>
      <c r="FF9" s="162">
        <v>19.933800000000002</v>
      </c>
      <c r="FG9" s="162">
        <v>42.261600000000001</v>
      </c>
      <c r="FH9" s="162">
        <v>41.262</v>
      </c>
      <c r="FI9" s="162">
        <v>40.566499999999998</v>
      </c>
      <c r="FJ9" s="162">
        <v>-37.510199999999998</v>
      </c>
      <c r="FK9" s="162">
        <v>-38.18</v>
      </c>
      <c r="FL9" s="162">
        <v>95.450100000000006</v>
      </c>
      <c r="FM9" s="162">
        <v>-68.300200000000004</v>
      </c>
      <c r="FN9" s="162">
        <v>-67.600899999999996</v>
      </c>
      <c r="FO9" s="162">
        <v>64.725899999999996</v>
      </c>
      <c r="FP9" s="162">
        <v>84.207499999999996</v>
      </c>
      <c r="FQ9" s="162">
        <v>5.3193000000000001</v>
      </c>
      <c r="FR9" s="162">
        <v>5.15</v>
      </c>
      <c r="FS9" s="162">
        <v>15.569699999999999</v>
      </c>
      <c r="FT9" s="162">
        <v>0.95120000000000005</v>
      </c>
      <c r="FU9" s="162">
        <v>-9.6300000000000008</v>
      </c>
      <c r="FV9" s="162">
        <v>16.170000000000002</v>
      </c>
      <c r="FW9" s="162">
        <v>0</v>
      </c>
      <c r="FX9" s="163"/>
      <c r="FY9" s="162">
        <v>-4.7389999999999999</v>
      </c>
      <c r="FZ9" s="162">
        <v>4.1180000000000003</v>
      </c>
      <c r="GA9" s="163"/>
      <c r="GB9" s="162">
        <v>26.23</v>
      </c>
      <c r="GC9" s="162">
        <v>-84.616200000000006</v>
      </c>
      <c r="GD9" s="162">
        <v>-65.801299999999998</v>
      </c>
      <c r="GE9" s="162">
        <v>13.47</v>
      </c>
      <c r="GF9" s="162">
        <v>66.400000000000006</v>
      </c>
      <c r="GG9" s="162">
        <v>23.2</v>
      </c>
      <c r="GH9" s="162">
        <v>-17.3352</v>
      </c>
      <c r="GI9" s="162">
        <v>-2.1006</v>
      </c>
      <c r="GJ9" s="162">
        <v>-2.2534999999999998</v>
      </c>
      <c r="GK9" s="162">
        <v>1.6812</v>
      </c>
      <c r="GL9" s="163"/>
      <c r="GM9" s="163"/>
      <c r="GN9" s="162">
        <v>-10.060600000000001</v>
      </c>
      <c r="GO9" s="162">
        <v>-26.468499999999999</v>
      </c>
      <c r="GP9" s="162">
        <v>17.1751</v>
      </c>
      <c r="GQ9" s="162">
        <v>27.5702</v>
      </c>
      <c r="GR9" s="162">
        <v>61.012300000000003</v>
      </c>
      <c r="GS9" s="162">
        <v>63.258000000000003</v>
      </c>
      <c r="GT9" s="162">
        <v>-110.45229999999999</v>
      </c>
      <c r="GU9" s="162">
        <v>-18.221499999999999</v>
      </c>
      <c r="GV9" s="162">
        <v>30.0307</v>
      </c>
      <c r="GW9" s="162">
        <v>-43.5533</v>
      </c>
      <c r="GX9" s="162">
        <v>11.099600000000001</v>
      </c>
      <c r="GY9" s="162">
        <v>8.7710000000000008</v>
      </c>
      <c r="GZ9" s="162">
        <v>8.5235000000000003</v>
      </c>
      <c r="HA9" s="163"/>
      <c r="HB9" s="162">
        <v>227.74340000000001</v>
      </c>
      <c r="HC9" s="162">
        <v>227.46250000000001</v>
      </c>
      <c r="HD9" s="162">
        <v>0</v>
      </c>
      <c r="HE9" s="162">
        <v>0</v>
      </c>
      <c r="HF9" s="162">
        <v>-204.8373</v>
      </c>
      <c r="HG9" s="162">
        <v>206.78729999999999</v>
      </c>
      <c r="HH9" s="162">
        <v>207.5566</v>
      </c>
      <c r="HI9" s="162">
        <v>-212.41820000000001</v>
      </c>
      <c r="HJ9" s="162">
        <v>-211.34200000000001</v>
      </c>
      <c r="HK9" s="162">
        <v>-19.562200000000001</v>
      </c>
      <c r="HL9" s="162">
        <v>-8.0693000000000001</v>
      </c>
      <c r="HM9" s="162">
        <v>81.980599999999995</v>
      </c>
      <c r="HN9" s="162">
        <v>81.562299999999993</v>
      </c>
      <c r="HO9" s="162">
        <v>-122.9408</v>
      </c>
      <c r="HP9" s="163"/>
      <c r="HQ9" s="162">
        <v>34.258600000000001</v>
      </c>
      <c r="HR9" s="162">
        <v>33.577500000000001</v>
      </c>
      <c r="HS9" s="162">
        <v>-60.397399999999998</v>
      </c>
      <c r="HT9" s="162">
        <v>-59.4542</v>
      </c>
      <c r="HU9" s="162">
        <v>105.27</v>
      </c>
      <c r="HV9" s="162">
        <v>105.21</v>
      </c>
      <c r="HW9" s="162">
        <v>49.9</v>
      </c>
      <c r="HX9" s="162">
        <v>50</v>
      </c>
      <c r="HY9" s="162">
        <v>21.904199999999999</v>
      </c>
      <c r="HZ9" s="162">
        <v>28.96</v>
      </c>
      <c r="IA9" s="162">
        <v>-384.18759999999997</v>
      </c>
      <c r="IB9" s="162">
        <v>104.44280000000001</v>
      </c>
      <c r="IC9" s="162">
        <v>104.3891</v>
      </c>
      <c r="ID9" s="162">
        <v>10.4</v>
      </c>
      <c r="IE9" s="162">
        <v>6.9</v>
      </c>
      <c r="IF9" s="162">
        <v>-32.700000000000003</v>
      </c>
      <c r="IG9" s="162">
        <v>-33</v>
      </c>
      <c r="IH9" s="162">
        <v>1.5669999999999999</v>
      </c>
      <c r="II9" s="162">
        <v>1.1850000000000001</v>
      </c>
      <c r="IJ9" s="162">
        <v>-203.52279999999999</v>
      </c>
      <c r="IK9" s="162">
        <v>-471.54700000000003</v>
      </c>
      <c r="IL9" s="162">
        <v>497.68270000000001</v>
      </c>
      <c r="IM9" s="162">
        <v>403.59219999999999</v>
      </c>
      <c r="IN9" s="162">
        <v>91.510099999999994</v>
      </c>
      <c r="IO9" s="162">
        <v>-399.95150000000001</v>
      </c>
      <c r="IP9" s="162">
        <v>401.50880000000001</v>
      </c>
      <c r="IQ9" s="162">
        <v>-164.95439999999999</v>
      </c>
      <c r="IR9" s="162">
        <v>-244.89189999999999</v>
      </c>
      <c r="IS9" s="162">
        <v>-393.03969999999998</v>
      </c>
      <c r="IT9" s="162">
        <v>110.2328</v>
      </c>
      <c r="IU9" s="162">
        <v>109.2799</v>
      </c>
      <c r="IV9" s="162">
        <v>169.78530000000001</v>
      </c>
      <c r="IW9" s="162">
        <v>-482.61930000000001</v>
      </c>
      <c r="IX9" s="162">
        <v>249.27269999999999</v>
      </c>
      <c r="IY9" s="162">
        <v>-239.32560000000001</v>
      </c>
      <c r="IZ9" s="162">
        <v>241.20949999999999</v>
      </c>
      <c r="JA9" s="162">
        <v>-10.5731</v>
      </c>
      <c r="JB9" s="163"/>
      <c r="JC9" s="162">
        <v>20.079999999999998</v>
      </c>
      <c r="JD9" s="162">
        <v>6.875</v>
      </c>
      <c r="JE9" s="162">
        <v>6.8330000000000002</v>
      </c>
      <c r="JF9" s="162">
        <v>-20.079999999999998</v>
      </c>
      <c r="JG9" s="162">
        <v>1.36</v>
      </c>
      <c r="JH9" s="163"/>
      <c r="JI9" s="162">
        <v>-1.4054</v>
      </c>
      <c r="JJ9" s="162">
        <v>-27.8614</v>
      </c>
      <c r="JK9" s="162">
        <v>-15.730499999999999</v>
      </c>
      <c r="JL9" s="162">
        <v>17.600000000000001</v>
      </c>
      <c r="JM9" s="162">
        <v>54.860999999999997</v>
      </c>
      <c r="JN9" s="162">
        <v>55.362000000000002</v>
      </c>
      <c r="JO9" s="163"/>
      <c r="JP9" s="163"/>
      <c r="JQ9" s="162">
        <v>51.1295</v>
      </c>
      <c r="JR9" s="162">
        <v>53.494</v>
      </c>
      <c r="JS9" s="162">
        <v>51.014600000000002</v>
      </c>
      <c r="JT9" s="163"/>
      <c r="JU9" s="162">
        <v>-7.1</v>
      </c>
      <c r="JV9" s="162">
        <v>17.5869</v>
      </c>
      <c r="JW9" s="162">
        <v>6.11</v>
      </c>
      <c r="JX9" s="163"/>
      <c r="JY9" s="162">
        <v>-8.8986000000000001</v>
      </c>
      <c r="JZ9" s="162">
        <v>44.887500000000003</v>
      </c>
      <c r="KA9" s="162">
        <v>18.854299999999999</v>
      </c>
      <c r="KB9" s="162">
        <v>-9.5444999999999993</v>
      </c>
      <c r="KC9" s="162">
        <v>-44.804400000000001</v>
      </c>
      <c r="KD9" s="162">
        <v>7.1029</v>
      </c>
      <c r="KE9" s="162">
        <v>36.731200000000001</v>
      </c>
      <c r="KF9" s="162">
        <v>-2.2000000000000002</v>
      </c>
      <c r="KG9" s="162">
        <v>4</v>
      </c>
      <c r="KH9" s="163"/>
      <c r="KI9" s="162">
        <v>76.893000000000001</v>
      </c>
    </row>
    <row r="10" spans="1:295" ht="18" customHeight="1" x14ac:dyDescent="0.3">
      <c r="A10" s="161" t="s">
        <v>70</v>
      </c>
      <c r="B10" s="161" t="s">
        <v>700</v>
      </c>
      <c r="C10" s="164">
        <v>0</v>
      </c>
      <c r="D10" s="164">
        <v>16.4742</v>
      </c>
      <c r="E10" s="164">
        <v>-20.3672</v>
      </c>
      <c r="F10" s="164">
        <v>-39.023600000000002</v>
      </c>
      <c r="G10" s="164">
        <v>10.234299999999999</v>
      </c>
      <c r="H10" s="165"/>
      <c r="I10" s="164">
        <v>28.136900000000001</v>
      </c>
      <c r="J10" s="164">
        <v>-45.881399999999999</v>
      </c>
      <c r="K10" s="164">
        <v>43.9754</v>
      </c>
      <c r="L10" s="164">
        <v>22.519300000000001</v>
      </c>
      <c r="M10" s="164">
        <v>21.9375</v>
      </c>
      <c r="N10" s="164">
        <v>-8.8800000000000008</v>
      </c>
      <c r="O10" s="164">
        <v>-37.518000000000001</v>
      </c>
      <c r="P10" s="164">
        <v>35.200000000000003</v>
      </c>
      <c r="Q10" s="164">
        <v>17.388000000000002</v>
      </c>
      <c r="R10" s="164">
        <v>-33</v>
      </c>
      <c r="S10" s="164">
        <v>13.1569</v>
      </c>
      <c r="T10" s="164">
        <v>11.9778</v>
      </c>
      <c r="U10" s="164">
        <v>18.375800000000002</v>
      </c>
      <c r="V10" s="164">
        <v>18.276900000000001</v>
      </c>
      <c r="W10" s="164">
        <v>30.816500000000001</v>
      </c>
      <c r="X10" s="164">
        <v>14.858700000000001</v>
      </c>
      <c r="Y10" s="164">
        <v>6.2483000000000004</v>
      </c>
      <c r="Z10" s="164">
        <v>8.0475999999999992</v>
      </c>
      <c r="AA10" s="165"/>
      <c r="AB10" s="165"/>
      <c r="AC10" s="164">
        <v>0</v>
      </c>
      <c r="AD10" s="164">
        <v>-82.79</v>
      </c>
      <c r="AE10" s="165"/>
      <c r="AF10" s="164">
        <v>8.8800000000000008</v>
      </c>
      <c r="AG10" s="164">
        <v>35.200000000000003</v>
      </c>
      <c r="AH10" s="164">
        <v>19.678999999999998</v>
      </c>
      <c r="AI10" s="164">
        <v>0.24199999999999999</v>
      </c>
      <c r="AJ10" s="164">
        <v>-38.1</v>
      </c>
      <c r="AK10" s="164">
        <v>-38.04</v>
      </c>
      <c r="AL10" s="164">
        <v>-48.72</v>
      </c>
      <c r="AM10" s="164">
        <v>38.159999999999997</v>
      </c>
      <c r="AN10" s="164">
        <v>38.479999999999997</v>
      </c>
      <c r="AO10" s="164">
        <v>16.621099999999998</v>
      </c>
      <c r="AP10" s="164">
        <v>-0.9597</v>
      </c>
      <c r="AQ10" s="164">
        <v>49.874200000000002</v>
      </c>
      <c r="AR10" s="164">
        <v>52.063600000000001</v>
      </c>
      <c r="AS10" s="164">
        <v>54.9099</v>
      </c>
      <c r="AT10" s="164">
        <v>-39.518000000000001</v>
      </c>
      <c r="AU10" s="164">
        <v>-39.202100000000002</v>
      </c>
      <c r="AV10" s="164">
        <v>12.841100000000001</v>
      </c>
      <c r="AW10" s="164">
        <v>12.9336</v>
      </c>
      <c r="AX10" s="164">
        <v>65.506100000000004</v>
      </c>
      <c r="AY10" s="164">
        <v>67.381500000000003</v>
      </c>
      <c r="AZ10" s="164">
        <v>5.7744</v>
      </c>
      <c r="BA10" s="164">
        <v>31.4514</v>
      </c>
      <c r="BB10" s="164">
        <v>-513.56820000000005</v>
      </c>
      <c r="BC10" s="164">
        <v>8.5762</v>
      </c>
      <c r="BD10" s="164">
        <v>-17.600000000000001</v>
      </c>
      <c r="BE10" s="164">
        <v>-18.100000000000001</v>
      </c>
      <c r="BF10" s="164">
        <v>45.176699999999997</v>
      </c>
      <c r="BG10" s="164">
        <v>44.001600000000003</v>
      </c>
      <c r="BH10" s="164">
        <v>-3.2402000000000002</v>
      </c>
      <c r="BI10" s="165"/>
      <c r="BJ10" s="164">
        <v>-86.965500000000006</v>
      </c>
      <c r="BK10" s="164">
        <v>0.99209999999999998</v>
      </c>
      <c r="BL10" s="165"/>
      <c r="BM10" s="164">
        <v>3.0872999999999999</v>
      </c>
      <c r="BN10" s="164">
        <v>567.30840000000001</v>
      </c>
      <c r="BO10" s="164">
        <v>99.612399999999994</v>
      </c>
      <c r="BP10" s="164">
        <v>99.490300000000005</v>
      </c>
      <c r="BQ10" s="164">
        <v>-501.90339999999998</v>
      </c>
      <c r="BR10" s="164">
        <v>465.72519999999997</v>
      </c>
      <c r="BS10" s="165"/>
      <c r="BT10" s="164">
        <v>-46.955800000000004</v>
      </c>
      <c r="BU10" s="164">
        <v>49.2453</v>
      </c>
      <c r="BV10" s="164">
        <v>68.799000000000007</v>
      </c>
      <c r="BW10" s="164">
        <v>25.6</v>
      </c>
      <c r="BX10" s="164">
        <v>21.6</v>
      </c>
      <c r="BY10" s="164">
        <v>50.59</v>
      </c>
      <c r="BZ10" s="164">
        <v>68.36</v>
      </c>
      <c r="CA10" s="164">
        <v>35.636800000000001</v>
      </c>
      <c r="CB10" s="164">
        <v>36.976399999999998</v>
      </c>
      <c r="CC10" s="164">
        <v>25.1859</v>
      </c>
      <c r="CD10" s="164">
        <v>25.731200000000001</v>
      </c>
      <c r="CE10" s="164">
        <v>44.345700000000001</v>
      </c>
      <c r="CF10" s="165"/>
      <c r="CG10" s="164">
        <v>-46.421300000000002</v>
      </c>
      <c r="CH10" s="164">
        <v>4.7527999999999997</v>
      </c>
      <c r="CI10" s="164">
        <v>-69.247399999999999</v>
      </c>
      <c r="CJ10" s="165"/>
      <c r="CK10" s="165"/>
      <c r="CL10" s="164">
        <v>6.4</v>
      </c>
      <c r="CM10" s="164">
        <v>137.4</v>
      </c>
      <c r="CN10" s="164">
        <v>-12.82</v>
      </c>
      <c r="CO10" s="164">
        <v>44.785499999999999</v>
      </c>
      <c r="CP10" s="164">
        <v>42.531999999999996</v>
      </c>
      <c r="CQ10" s="164">
        <v>43.129199999999997</v>
      </c>
      <c r="CR10" s="164">
        <v>-69.750200000000007</v>
      </c>
      <c r="CS10" s="164">
        <v>-68.664500000000004</v>
      </c>
      <c r="CT10" s="164">
        <v>75.556399999999996</v>
      </c>
      <c r="CU10" s="164">
        <v>-45.3309</v>
      </c>
      <c r="CV10" s="164">
        <v>82.471900000000005</v>
      </c>
      <c r="CW10" s="164">
        <v>11.8035</v>
      </c>
      <c r="CX10" s="164">
        <v>26.23</v>
      </c>
      <c r="CY10" s="164">
        <v>59.94</v>
      </c>
      <c r="CZ10" s="164">
        <v>34.4604</v>
      </c>
      <c r="DA10" s="164">
        <v>32.377600000000001</v>
      </c>
      <c r="DB10" s="164">
        <v>-25.57</v>
      </c>
      <c r="DC10" s="165"/>
      <c r="DD10" s="164">
        <v>68.991900000000001</v>
      </c>
      <c r="DE10" s="164">
        <v>68.160399999999996</v>
      </c>
      <c r="DF10" s="164">
        <v>-165.64230000000001</v>
      </c>
      <c r="DG10" s="164">
        <v>-2.0000000000000001E-4</v>
      </c>
      <c r="DH10" s="164">
        <v>-15.6153</v>
      </c>
      <c r="DI10" s="164">
        <v>-71.3</v>
      </c>
      <c r="DJ10" s="164">
        <v>-70.8</v>
      </c>
      <c r="DK10" s="164">
        <v>22.579699999999999</v>
      </c>
      <c r="DL10" s="164">
        <v>34.579500000000003</v>
      </c>
      <c r="DM10" s="164">
        <v>45.100700000000003</v>
      </c>
      <c r="DN10" s="164">
        <v>49.237099999999998</v>
      </c>
      <c r="DO10" s="164">
        <v>34.520000000000003</v>
      </c>
      <c r="DP10" s="164">
        <v>-6.35</v>
      </c>
      <c r="DQ10" s="164">
        <v>64.263000000000005</v>
      </c>
      <c r="DR10" s="164">
        <v>163.61930000000001</v>
      </c>
      <c r="DS10" s="165"/>
      <c r="DT10" s="164">
        <v>-23.07</v>
      </c>
      <c r="DU10" s="164">
        <v>62.04</v>
      </c>
      <c r="DV10" s="164">
        <v>49.33</v>
      </c>
      <c r="DW10" s="164">
        <v>165.6</v>
      </c>
      <c r="DX10" s="164">
        <v>164</v>
      </c>
      <c r="DY10" s="164">
        <v>72.059200000000004</v>
      </c>
      <c r="DZ10" s="164">
        <v>69.745500000000007</v>
      </c>
      <c r="EA10" s="164">
        <v>247.7929</v>
      </c>
      <c r="EB10" s="164">
        <v>205.91319999999999</v>
      </c>
      <c r="EC10" s="164">
        <v>197.94399999999999</v>
      </c>
      <c r="ED10" s="164">
        <v>200.37139999999999</v>
      </c>
      <c r="EE10" s="164">
        <v>104.9293</v>
      </c>
      <c r="EF10" s="164">
        <v>91.178299999999993</v>
      </c>
      <c r="EG10" s="164">
        <v>-24.911000000000001</v>
      </c>
      <c r="EH10" s="164">
        <v>514.26149999999996</v>
      </c>
      <c r="EI10" s="164">
        <v>565.89729999999997</v>
      </c>
      <c r="EJ10" s="165"/>
      <c r="EK10" s="164">
        <v>-24.7958</v>
      </c>
      <c r="EL10" s="164">
        <v>-22.820799999999998</v>
      </c>
      <c r="EM10" s="164">
        <v>-16.502600000000001</v>
      </c>
      <c r="EN10" s="164">
        <v>19.052399999999999</v>
      </c>
      <c r="EO10" s="164">
        <v>17.6236</v>
      </c>
      <c r="EP10" s="164">
        <v>41.52</v>
      </c>
      <c r="EQ10" s="164">
        <v>6.9669999999999996</v>
      </c>
      <c r="ER10" s="164">
        <v>7.0629999999999997</v>
      </c>
      <c r="ES10" s="164">
        <v>-54.028799999999997</v>
      </c>
      <c r="ET10" s="164">
        <v>0</v>
      </c>
      <c r="EU10" s="164">
        <v>-5.39</v>
      </c>
      <c r="EV10" s="164">
        <v>0.9</v>
      </c>
      <c r="EW10" s="164">
        <v>9.9434000000000005</v>
      </c>
      <c r="EX10" s="164">
        <v>-3.8479999999999999</v>
      </c>
      <c r="EY10" s="164">
        <v>-32.989199999999997</v>
      </c>
      <c r="EZ10" s="164">
        <v>-32.406999999999996</v>
      </c>
      <c r="FA10" s="164">
        <v>9.6172000000000004</v>
      </c>
      <c r="FB10" s="164">
        <v>-88.934700000000007</v>
      </c>
      <c r="FC10" s="164">
        <v>54.411999999999999</v>
      </c>
      <c r="FD10" s="165"/>
      <c r="FE10" s="164">
        <v>20.494700000000002</v>
      </c>
      <c r="FF10" s="164">
        <v>20.2196</v>
      </c>
      <c r="FG10" s="164">
        <v>42.138599999999997</v>
      </c>
      <c r="FH10" s="164">
        <v>42.891599999999997</v>
      </c>
      <c r="FI10" s="164">
        <v>41.055399999999999</v>
      </c>
      <c r="FJ10" s="164">
        <v>-37.677700000000002</v>
      </c>
      <c r="FK10" s="164">
        <v>-37.845100000000002</v>
      </c>
      <c r="FL10" s="164">
        <v>81.216300000000004</v>
      </c>
      <c r="FM10" s="164">
        <v>-69.702399999999997</v>
      </c>
      <c r="FN10" s="164">
        <v>-69.709800000000001</v>
      </c>
      <c r="FO10" s="164">
        <v>57.849299999999999</v>
      </c>
      <c r="FP10" s="164">
        <v>76.427000000000007</v>
      </c>
      <c r="FQ10" s="164">
        <v>4.4111000000000002</v>
      </c>
      <c r="FR10" s="164">
        <v>3.87</v>
      </c>
      <c r="FS10" s="164">
        <v>15.6625</v>
      </c>
      <c r="FT10" s="164">
        <v>0.90359999999999996</v>
      </c>
      <c r="FU10" s="164">
        <v>-9.6300000000000008</v>
      </c>
      <c r="FV10" s="164">
        <v>16.18</v>
      </c>
      <c r="FW10" s="165"/>
      <c r="FX10" s="164">
        <v>4.0675999999999997</v>
      </c>
      <c r="FY10" s="164">
        <v>-4.9720000000000004</v>
      </c>
      <c r="FZ10" s="164">
        <v>4.2089999999999996</v>
      </c>
      <c r="GA10" s="165"/>
      <c r="GB10" s="164">
        <v>26.4</v>
      </c>
      <c r="GC10" s="164">
        <v>-76.937799999999996</v>
      </c>
      <c r="GD10" s="164">
        <v>-57.968000000000004</v>
      </c>
      <c r="GE10" s="165"/>
      <c r="GF10" s="164">
        <v>65.662599999999998</v>
      </c>
      <c r="GG10" s="164">
        <v>23.1</v>
      </c>
      <c r="GH10" s="164">
        <v>-16.095099999999999</v>
      </c>
      <c r="GI10" s="164">
        <v>-2.0082</v>
      </c>
      <c r="GJ10" s="164">
        <v>-1.9714</v>
      </c>
      <c r="GK10" s="164">
        <v>1.5488</v>
      </c>
      <c r="GL10" s="165"/>
      <c r="GM10" s="165"/>
      <c r="GN10" s="164">
        <v>-10.6134</v>
      </c>
      <c r="GO10" s="164">
        <v>-24.565000000000001</v>
      </c>
      <c r="GP10" s="164">
        <v>15.8741</v>
      </c>
      <c r="GQ10" s="164">
        <v>25.622499999999999</v>
      </c>
      <c r="GR10" s="164">
        <v>60.190100000000001</v>
      </c>
      <c r="GS10" s="164">
        <v>62.562100000000001</v>
      </c>
      <c r="GT10" s="164">
        <v>-102.4734</v>
      </c>
      <c r="GU10" s="164">
        <v>-17.3201</v>
      </c>
      <c r="GV10" s="164">
        <v>29.108699999999999</v>
      </c>
      <c r="GW10" s="164">
        <v>-42.001100000000001</v>
      </c>
      <c r="GX10" s="164">
        <v>10.4602</v>
      </c>
      <c r="GY10" s="164">
        <v>8.0678999999999998</v>
      </c>
      <c r="GZ10" s="164">
        <v>7.7430000000000003</v>
      </c>
      <c r="HA10" s="164">
        <v>12.601100000000001</v>
      </c>
      <c r="HB10" s="164">
        <v>235.96209999999999</v>
      </c>
      <c r="HC10" s="164">
        <v>232.6859</v>
      </c>
      <c r="HD10" s="165"/>
      <c r="HE10" s="165"/>
      <c r="HF10" s="164">
        <v>-232.3262</v>
      </c>
      <c r="HG10" s="164">
        <v>234.4</v>
      </c>
      <c r="HH10" s="164">
        <v>233.20349999999999</v>
      </c>
      <c r="HI10" s="164">
        <v>-217.84460000000001</v>
      </c>
      <c r="HJ10" s="164">
        <v>-218.86170000000001</v>
      </c>
      <c r="HK10" s="164">
        <v>-16.808900000000001</v>
      </c>
      <c r="HL10" s="164">
        <v>-5.5414000000000003</v>
      </c>
      <c r="HM10" s="164">
        <v>75.817499999999995</v>
      </c>
      <c r="HN10" s="164">
        <v>78.231800000000007</v>
      </c>
      <c r="HO10" s="165"/>
      <c r="HP10" s="164">
        <v>-132.27590000000001</v>
      </c>
      <c r="HQ10" s="164">
        <v>36.1813</v>
      </c>
      <c r="HR10" s="164">
        <v>35.291400000000003</v>
      </c>
      <c r="HS10" s="164">
        <v>-58.402000000000001</v>
      </c>
      <c r="HT10" s="164">
        <v>-57.584899999999998</v>
      </c>
      <c r="HU10" s="164">
        <v>106.98</v>
      </c>
      <c r="HV10" s="164">
        <v>107.34</v>
      </c>
      <c r="HW10" s="164">
        <v>50.3</v>
      </c>
      <c r="HX10" s="164">
        <v>51.2</v>
      </c>
      <c r="HY10" s="164">
        <v>22.09</v>
      </c>
      <c r="HZ10" s="164">
        <v>27.6</v>
      </c>
      <c r="IA10" s="164">
        <v>-388.26170000000002</v>
      </c>
      <c r="IB10" s="164">
        <v>106.69589999999999</v>
      </c>
      <c r="IC10" s="164">
        <v>106.79940000000001</v>
      </c>
      <c r="ID10" s="164">
        <v>9.9</v>
      </c>
      <c r="IE10" s="164">
        <v>7</v>
      </c>
      <c r="IF10" s="164">
        <v>-35.200000000000003</v>
      </c>
      <c r="IG10" s="164">
        <v>-35.6</v>
      </c>
      <c r="IH10" s="164">
        <v>1.5075000000000001</v>
      </c>
      <c r="II10" s="164">
        <v>1.3698999999999999</v>
      </c>
      <c r="IJ10" s="164">
        <v>-232.22929999999999</v>
      </c>
      <c r="IK10" s="164">
        <v>-520.34310000000005</v>
      </c>
      <c r="IL10" s="164">
        <v>493.18740000000003</v>
      </c>
      <c r="IM10" s="164">
        <v>403.43389999999999</v>
      </c>
      <c r="IN10" s="164">
        <v>56.739600000000003</v>
      </c>
      <c r="IO10" s="164">
        <v>-391.85169999999999</v>
      </c>
      <c r="IP10" s="164">
        <v>395.03730000000002</v>
      </c>
      <c r="IQ10" s="164">
        <v>-165.32910000000001</v>
      </c>
      <c r="IR10" s="164">
        <v>-243.84200000000001</v>
      </c>
      <c r="IS10" s="164">
        <v>-390.99419999999998</v>
      </c>
      <c r="IT10" s="164">
        <v>106.8172</v>
      </c>
      <c r="IU10" s="164">
        <v>107.9301</v>
      </c>
      <c r="IV10" s="164">
        <v>172.17310000000001</v>
      </c>
      <c r="IW10" s="164">
        <v>-475.67739999999998</v>
      </c>
      <c r="IX10" s="164">
        <v>251.7603</v>
      </c>
      <c r="IY10" s="164">
        <v>-232.6771</v>
      </c>
      <c r="IZ10" s="164">
        <v>234.1123</v>
      </c>
      <c r="JA10" s="164">
        <v>-10.597799999999999</v>
      </c>
      <c r="JB10" s="165"/>
      <c r="JC10" s="164">
        <v>21.28</v>
      </c>
      <c r="JD10" s="164">
        <v>7.1340000000000003</v>
      </c>
      <c r="JE10" s="164">
        <v>7.1420000000000003</v>
      </c>
      <c r="JF10" s="164">
        <v>-20.64</v>
      </c>
      <c r="JG10" s="164">
        <v>2.2400000000000002</v>
      </c>
      <c r="JH10" s="165"/>
      <c r="JI10" s="164">
        <v>-2.0798000000000001</v>
      </c>
      <c r="JJ10" s="164">
        <v>-29.823799999999999</v>
      </c>
      <c r="JK10" s="164">
        <v>-14.7051</v>
      </c>
      <c r="JL10" s="164">
        <v>18.600000000000001</v>
      </c>
      <c r="JM10" s="164">
        <v>54.119</v>
      </c>
      <c r="JN10" s="164">
        <v>53.963000000000001</v>
      </c>
      <c r="JO10" s="164">
        <v>11.2995</v>
      </c>
      <c r="JP10" s="165"/>
      <c r="JQ10" s="164">
        <v>50.269100000000002</v>
      </c>
      <c r="JR10" s="164">
        <v>49.706400000000002</v>
      </c>
      <c r="JS10" s="164">
        <v>51.5152</v>
      </c>
      <c r="JT10" s="165"/>
      <c r="JU10" s="164">
        <v>-6.8</v>
      </c>
      <c r="JV10" s="164">
        <v>17.341000000000001</v>
      </c>
      <c r="JW10" s="164">
        <v>5.95</v>
      </c>
      <c r="JX10" s="165"/>
      <c r="JY10" s="164">
        <v>-5.1477000000000004</v>
      </c>
      <c r="JZ10" s="164">
        <v>43.052300000000002</v>
      </c>
      <c r="KA10" s="164">
        <v>16.908799999999999</v>
      </c>
      <c r="KB10" s="164">
        <v>-5.9912000000000001</v>
      </c>
      <c r="KC10" s="164">
        <v>-42.978400000000001</v>
      </c>
      <c r="KD10" s="164">
        <v>5.8139000000000003</v>
      </c>
      <c r="KE10" s="164">
        <v>36.4863</v>
      </c>
      <c r="KF10" s="164">
        <v>-3</v>
      </c>
      <c r="KG10" s="164">
        <v>1.7</v>
      </c>
      <c r="KH10" s="165"/>
      <c r="KI10" s="164">
        <v>72.207099999999997</v>
      </c>
    </row>
    <row r="11" spans="1:295" ht="18" customHeight="1" x14ac:dyDescent="0.3">
      <c r="A11" s="161" t="s">
        <v>70</v>
      </c>
      <c r="B11" s="161" t="s">
        <v>701</v>
      </c>
      <c r="C11" s="164">
        <v>0</v>
      </c>
      <c r="D11" s="164">
        <v>15.8011</v>
      </c>
      <c r="E11" s="164">
        <v>-19.506</v>
      </c>
      <c r="F11" s="164">
        <v>-39.130000000000003</v>
      </c>
      <c r="G11" s="164">
        <v>10.0174</v>
      </c>
      <c r="H11" s="165"/>
      <c r="I11" s="164">
        <v>27.401700000000002</v>
      </c>
      <c r="J11" s="164">
        <v>-40.809399999999997</v>
      </c>
      <c r="K11" s="164">
        <v>42.594000000000001</v>
      </c>
      <c r="L11" s="164">
        <v>21.4693</v>
      </c>
      <c r="M11" s="164">
        <v>21.060400000000001</v>
      </c>
      <c r="N11" s="164">
        <v>-11.1</v>
      </c>
      <c r="O11" s="164">
        <v>-36.552999999999997</v>
      </c>
      <c r="P11" s="164">
        <v>33</v>
      </c>
      <c r="Q11" s="165"/>
      <c r="R11" s="164">
        <v>-33</v>
      </c>
      <c r="S11" s="164">
        <v>13.341100000000001</v>
      </c>
      <c r="T11" s="164">
        <v>7.9572000000000003</v>
      </c>
      <c r="U11" s="164">
        <v>18.408100000000001</v>
      </c>
      <c r="V11" s="164">
        <v>18.6144</v>
      </c>
      <c r="W11" s="164">
        <v>31.213799999999999</v>
      </c>
      <c r="X11" s="164">
        <v>17.12</v>
      </c>
      <c r="Y11" s="164">
        <v>5.6497000000000002</v>
      </c>
      <c r="Z11" s="164">
        <v>8.2713000000000001</v>
      </c>
      <c r="AA11" s="165"/>
      <c r="AB11" s="165"/>
      <c r="AC11" s="165"/>
      <c r="AD11" s="164">
        <v>-82.83</v>
      </c>
      <c r="AE11" s="165"/>
      <c r="AF11" s="164">
        <v>11.1</v>
      </c>
      <c r="AG11" s="164">
        <v>35.200000000000003</v>
      </c>
      <c r="AH11" s="164">
        <v>19.852</v>
      </c>
      <c r="AI11" s="164">
        <v>0.23899999999999999</v>
      </c>
      <c r="AJ11" s="164">
        <v>-40.64</v>
      </c>
      <c r="AK11" s="164">
        <v>-39.43</v>
      </c>
      <c r="AL11" s="164">
        <v>-45.03</v>
      </c>
      <c r="AM11" s="164">
        <v>40.08</v>
      </c>
      <c r="AN11" s="164">
        <v>40.020000000000003</v>
      </c>
      <c r="AO11" s="164">
        <v>15.9039</v>
      </c>
      <c r="AP11" s="164">
        <v>-0.70689999999999997</v>
      </c>
      <c r="AQ11" s="164">
        <v>50.630899999999997</v>
      </c>
      <c r="AR11" s="164">
        <v>51.385800000000003</v>
      </c>
      <c r="AS11" s="164">
        <v>53.092100000000002</v>
      </c>
      <c r="AT11" s="164">
        <v>-47.421500000000002</v>
      </c>
      <c r="AU11" s="164">
        <v>-46.606900000000003</v>
      </c>
      <c r="AV11" s="164">
        <v>32.095999999999997</v>
      </c>
      <c r="AW11" s="164">
        <v>33.394599999999997</v>
      </c>
      <c r="AX11" s="164">
        <v>64.300399999999996</v>
      </c>
      <c r="AY11" s="164">
        <v>66.309799999999996</v>
      </c>
      <c r="AZ11" s="164">
        <v>8.3917000000000002</v>
      </c>
      <c r="BA11" s="164">
        <v>43.312100000000001</v>
      </c>
      <c r="BB11" s="164">
        <v>-510.91669999999999</v>
      </c>
      <c r="BC11" s="164">
        <v>4.9897</v>
      </c>
      <c r="BD11" s="164">
        <v>-17.600000000000001</v>
      </c>
      <c r="BE11" s="164">
        <v>-18.100000000000001</v>
      </c>
      <c r="BF11" s="164">
        <v>52.484900000000003</v>
      </c>
      <c r="BG11" s="164">
        <v>51.410200000000003</v>
      </c>
      <c r="BH11" s="164">
        <v>-2.9811999999999999</v>
      </c>
      <c r="BI11" s="165"/>
      <c r="BJ11" s="164">
        <v>-99.209199999999996</v>
      </c>
      <c r="BK11" s="164">
        <v>1.0388999999999999</v>
      </c>
      <c r="BL11" s="165"/>
      <c r="BM11" s="164">
        <v>2.9986000000000002</v>
      </c>
      <c r="BN11" s="164">
        <v>559.16</v>
      </c>
      <c r="BO11" s="164">
        <v>89.358199999999997</v>
      </c>
      <c r="BP11" s="164">
        <v>89.2971</v>
      </c>
      <c r="BQ11" s="164">
        <v>-469.66160000000002</v>
      </c>
      <c r="BR11" s="164">
        <v>460.1705</v>
      </c>
      <c r="BS11" s="165"/>
      <c r="BT11" s="164">
        <v>-79.252300000000005</v>
      </c>
      <c r="BU11" s="164">
        <v>80.111500000000007</v>
      </c>
      <c r="BV11" s="164">
        <v>64.637600000000006</v>
      </c>
      <c r="BW11" s="164">
        <v>24.73</v>
      </c>
      <c r="BX11" s="164">
        <v>19.95</v>
      </c>
      <c r="BY11" s="164">
        <v>47.95</v>
      </c>
      <c r="BZ11" s="164">
        <v>66.89</v>
      </c>
      <c r="CA11" s="164">
        <v>47.960799999999999</v>
      </c>
      <c r="CB11" s="164">
        <v>47.826900000000002</v>
      </c>
      <c r="CC11" s="164">
        <v>15.9732</v>
      </c>
      <c r="CD11" s="164">
        <v>16.3079</v>
      </c>
      <c r="CE11" s="164">
        <v>43.398499999999999</v>
      </c>
      <c r="CF11" s="165"/>
      <c r="CG11" s="164">
        <v>-45.965499999999999</v>
      </c>
      <c r="CH11" s="164">
        <v>5.0349000000000004</v>
      </c>
      <c r="CI11" s="164">
        <v>-61.9542</v>
      </c>
      <c r="CJ11" s="165"/>
      <c r="CK11" s="165"/>
      <c r="CL11" s="164">
        <v>13.5</v>
      </c>
      <c r="CM11" s="164">
        <v>124.9</v>
      </c>
      <c r="CN11" s="164">
        <v>-12.54</v>
      </c>
      <c r="CO11" s="164">
        <v>43.857900000000001</v>
      </c>
      <c r="CP11" s="164">
        <v>42.935299999999998</v>
      </c>
      <c r="CQ11" s="164">
        <v>43.033900000000003</v>
      </c>
      <c r="CR11" s="164">
        <v>-72.06</v>
      </c>
      <c r="CS11" s="164">
        <v>-72.294399999999996</v>
      </c>
      <c r="CT11" s="164">
        <v>60.157299999999999</v>
      </c>
      <c r="CU11" s="164">
        <v>-22.647500000000001</v>
      </c>
      <c r="CV11" s="164">
        <v>64.091700000000003</v>
      </c>
      <c r="CW11" s="164">
        <v>11.6364</v>
      </c>
      <c r="CX11" s="164">
        <v>23.87</v>
      </c>
      <c r="CY11" s="164">
        <v>56.86</v>
      </c>
      <c r="CZ11" s="164">
        <v>32.5854</v>
      </c>
      <c r="DA11" s="164">
        <v>31.0593</v>
      </c>
      <c r="DB11" s="164">
        <v>-24.43</v>
      </c>
      <c r="DC11" s="165"/>
      <c r="DD11" s="164">
        <v>62.861699999999999</v>
      </c>
      <c r="DE11" s="164">
        <v>62.294600000000003</v>
      </c>
      <c r="DF11" s="164">
        <v>-142.90729999999999</v>
      </c>
      <c r="DG11" s="164">
        <v>-2.0000000000000001E-4</v>
      </c>
      <c r="DH11" s="164">
        <v>-14.992100000000001</v>
      </c>
      <c r="DI11" s="164">
        <v>-68.900000000000006</v>
      </c>
      <c r="DJ11" s="164">
        <v>-68.3</v>
      </c>
      <c r="DK11" s="164">
        <v>21.7667</v>
      </c>
      <c r="DL11" s="164">
        <v>33.407600000000002</v>
      </c>
      <c r="DM11" s="164">
        <v>41.343499999999999</v>
      </c>
      <c r="DN11" s="164">
        <v>47.479199999999999</v>
      </c>
      <c r="DO11" s="164">
        <v>33.119999999999997</v>
      </c>
      <c r="DP11" s="164">
        <v>-5.28</v>
      </c>
      <c r="DQ11" s="164">
        <v>60.775500000000001</v>
      </c>
      <c r="DR11" s="164">
        <v>141.608</v>
      </c>
      <c r="DS11" s="165"/>
      <c r="DT11" s="164">
        <v>-22.87</v>
      </c>
      <c r="DU11" s="164">
        <v>59.95</v>
      </c>
      <c r="DV11" s="164">
        <v>48.24</v>
      </c>
      <c r="DW11" s="164">
        <v>142.5455</v>
      </c>
      <c r="DX11" s="164">
        <v>140.5455</v>
      </c>
      <c r="DY11" s="164">
        <v>75.905699999999996</v>
      </c>
      <c r="DZ11" s="164">
        <v>74.818200000000004</v>
      </c>
      <c r="EA11" s="164">
        <v>233.97040000000001</v>
      </c>
      <c r="EB11" s="164">
        <v>195.81030000000001</v>
      </c>
      <c r="EC11" s="164">
        <v>188.50210000000001</v>
      </c>
      <c r="ED11" s="164">
        <v>190.84280000000001</v>
      </c>
      <c r="EE11" s="164">
        <v>135.5283</v>
      </c>
      <c r="EF11" s="164">
        <v>123.9984</v>
      </c>
      <c r="EG11" s="164">
        <v>-23.08</v>
      </c>
      <c r="EH11" s="164">
        <v>482.4239</v>
      </c>
      <c r="EI11" s="164">
        <v>660.90970000000004</v>
      </c>
      <c r="EJ11" s="165"/>
      <c r="EK11" s="164">
        <v>-24.105899999999998</v>
      </c>
      <c r="EL11" s="164">
        <v>-22.141100000000002</v>
      </c>
      <c r="EM11" s="164">
        <v>-45.780099999999997</v>
      </c>
      <c r="EN11" s="164">
        <v>13.521699999999999</v>
      </c>
      <c r="EO11" s="164">
        <v>12.536199999999999</v>
      </c>
      <c r="EP11" s="164">
        <v>169.02</v>
      </c>
      <c r="EQ11" s="164">
        <v>-4.6048999999999998</v>
      </c>
      <c r="ER11" s="164">
        <v>-4.9074999999999998</v>
      </c>
      <c r="ES11" s="164">
        <v>-84.742199999999997</v>
      </c>
      <c r="ET11" s="164">
        <v>15.64</v>
      </c>
      <c r="EU11" s="164">
        <v>-5.61</v>
      </c>
      <c r="EV11" s="164">
        <v>113.3</v>
      </c>
      <c r="EW11" s="164">
        <v>9.5980000000000008</v>
      </c>
      <c r="EX11" s="164">
        <v>-14.1854</v>
      </c>
      <c r="EY11" s="164">
        <v>-33.326500000000003</v>
      </c>
      <c r="EZ11" s="164">
        <v>-31.894400000000001</v>
      </c>
      <c r="FA11" s="164">
        <v>9.4670000000000005</v>
      </c>
      <c r="FB11" s="164">
        <v>-120.4823</v>
      </c>
      <c r="FC11" s="164">
        <v>85.500799999999998</v>
      </c>
      <c r="FD11" s="165"/>
      <c r="FE11" s="164">
        <v>20.3962</v>
      </c>
      <c r="FF11" s="164">
        <v>20.086400000000001</v>
      </c>
      <c r="FG11" s="164">
        <v>42.5246</v>
      </c>
      <c r="FH11" s="164">
        <v>42.463900000000002</v>
      </c>
      <c r="FI11" s="164">
        <v>40.3142</v>
      </c>
      <c r="FJ11" s="164">
        <v>-48.5623</v>
      </c>
      <c r="FK11" s="164">
        <v>-50.571800000000003</v>
      </c>
      <c r="FL11" s="164">
        <v>72.341099999999997</v>
      </c>
      <c r="FM11" s="164">
        <v>-73.401399999999995</v>
      </c>
      <c r="FN11" s="164">
        <v>-73.301100000000005</v>
      </c>
      <c r="FO11" s="164">
        <v>52.184399999999997</v>
      </c>
      <c r="FP11" s="164">
        <v>72.470699999999994</v>
      </c>
      <c r="FQ11" s="164">
        <v>2.4554999999999998</v>
      </c>
      <c r="FR11" s="164">
        <v>3.07</v>
      </c>
      <c r="FS11" s="164">
        <v>15.6698</v>
      </c>
      <c r="FT11" s="164">
        <v>0.85850000000000004</v>
      </c>
      <c r="FU11" s="164">
        <v>-9.74</v>
      </c>
      <c r="FV11" s="164">
        <v>16.18</v>
      </c>
      <c r="FW11" s="165"/>
      <c r="FX11" s="165"/>
      <c r="FY11" s="164">
        <v>-5.1150000000000002</v>
      </c>
      <c r="FZ11" s="164">
        <v>4.1790000000000003</v>
      </c>
      <c r="GA11" s="165"/>
      <c r="GB11" s="164">
        <v>25.37</v>
      </c>
      <c r="GC11" s="164">
        <v>-72.577399999999997</v>
      </c>
      <c r="GD11" s="164">
        <v>-50.832700000000003</v>
      </c>
      <c r="GE11" s="164">
        <v>13</v>
      </c>
      <c r="GF11" s="164">
        <v>63.362099999999998</v>
      </c>
      <c r="GG11" s="164">
        <v>24</v>
      </c>
      <c r="GH11" s="164">
        <v>-15.851100000000001</v>
      </c>
      <c r="GI11" s="164">
        <v>-2.0181</v>
      </c>
      <c r="GJ11" s="164">
        <v>-2.1968999999999999</v>
      </c>
      <c r="GK11" s="164">
        <v>1.4893000000000001</v>
      </c>
      <c r="GL11" s="165"/>
      <c r="GM11" s="165"/>
      <c r="GN11" s="164">
        <v>-11.447900000000001</v>
      </c>
      <c r="GO11" s="164">
        <v>-23.685099999999998</v>
      </c>
      <c r="GP11" s="164">
        <v>16.093800000000002</v>
      </c>
      <c r="GQ11" s="164">
        <v>24.364000000000001</v>
      </c>
      <c r="GR11" s="164">
        <v>63.534199999999998</v>
      </c>
      <c r="GS11" s="164">
        <v>64.809299999999993</v>
      </c>
      <c r="GT11" s="164">
        <v>-99.955600000000004</v>
      </c>
      <c r="GU11" s="164">
        <v>-17.157299999999999</v>
      </c>
      <c r="GV11" s="164">
        <v>29.405000000000001</v>
      </c>
      <c r="GW11" s="164">
        <v>-41.356699999999996</v>
      </c>
      <c r="GX11" s="164">
        <v>11.657400000000001</v>
      </c>
      <c r="GY11" s="164">
        <v>7.5014000000000003</v>
      </c>
      <c r="GZ11" s="164">
        <v>7.2366999999999999</v>
      </c>
      <c r="HA11" s="164">
        <v>13</v>
      </c>
      <c r="HB11" s="164">
        <v>248.9102</v>
      </c>
      <c r="HC11" s="164">
        <v>247.27699999999999</v>
      </c>
      <c r="HD11" s="165"/>
      <c r="HE11" s="165"/>
      <c r="HF11" s="164">
        <v>-248.42959999999999</v>
      </c>
      <c r="HG11" s="164">
        <v>251.9281</v>
      </c>
      <c r="HH11" s="164">
        <v>249.60720000000001</v>
      </c>
      <c r="HI11" s="164">
        <v>-230.91900000000001</v>
      </c>
      <c r="HJ11" s="164">
        <v>-231.04349999999999</v>
      </c>
      <c r="HK11" s="164">
        <v>-17.6294</v>
      </c>
      <c r="HL11" s="164">
        <v>-6.8250999999999999</v>
      </c>
      <c r="HM11" s="164">
        <v>80.868899999999996</v>
      </c>
      <c r="HN11" s="164">
        <v>80.340699999999998</v>
      </c>
      <c r="HO11" s="164">
        <v>-134.24420000000001</v>
      </c>
      <c r="HP11" s="165"/>
      <c r="HQ11" s="164">
        <v>36.203299999999999</v>
      </c>
      <c r="HR11" s="164">
        <v>36.862400000000001</v>
      </c>
      <c r="HS11" s="164">
        <v>-57.937600000000003</v>
      </c>
      <c r="HT11" s="164">
        <v>-58.5779</v>
      </c>
      <c r="HU11" s="164">
        <v>106.11</v>
      </c>
      <c r="HV11" s="164">
        <v>105.69</v>
      </c>
      <c r="HW11" s="164">
        <v>64.900000000000006</v>
      </c>
      <c r="HX11" s="164">
        <v>64.7</v>
      </c>
      <c r="HY11" s="164">
        <v>21.987500000000001</v>
      </c>
      <c r="HZ11" s="164">
        <v>28.24</v>
      </c>
      <c r="IA11" s="164">
        <v>-402.02850000000001</v>
      </c>
      <c r="IB11" s="164">
        <v>105.851</v>
      </c>
      <c r="IC11" s="164">
        <v>105.5284</v>
      </c>
      <c r="ID11" s="164">
        <v>9.4</v>
      </c>
      <c r="IE11" s="164">
        <v>26.9</v>
      </c>
      <c r="IF11" s="164">
        <v>-36.1</v>
      </c>
      <c r="IG11" s="164">
        <v>-35.6</v>
      </c>
      <c r="IH11" s="165"/>
      <c r="II11" s="164">
        <v>1.2370000000000001</v>
      </c>
      <c r="IJ11" s="164">
        <v>-249.51830000000001</v>
      </c>
      <c r="IK11" s="164">
        <v>-623.22190000000001</v>
      </c>
      <c r="IL11" s="164">
        <v>508.10480000000001</v>
      </c>
      <c r="IM11" s="164">
        <v>416.54570000000001</v>
      </c>
      <c r="IN11" s="164">
        <v>24.1158</v>
      </c>
      <c r="IO11" s="164">
        <v>-407.12799999999999</v>
      </c>
      <c r="IP11" s="164">
        <v>407.61160000000001</v>
      </c>
      <c r="IQ11" s="164">
        <v>-172.85839999999999</v>
      </c>
      <c r="IR11" s="164">
        <v>-251.8218</v>
      </c>
      <c r="IS11" s="164">
        <v>-398.73669999999998</v>
      </c>
      <c r="IT11" s="164">
        <v>112.5047</v>
      </c>
      <c r="IU11" s="164">
        <v>111.1948</v>
      </c>
      <c r="IV11" s="164">
        <v>174.75620000000001</v>
      </c>
      <c r="IW11" s="164">
        <v>-489.47250000000003</v>
      </c>
      <c r="IX11" s="164">
        <v>257.29989999999998</v>
      </c>
      <c r="IY11" s="164">
        <v>-239.38669999999999</v>
      </c>
      <c r="IZ11" s="164">
        <v>242.38300000000001</v>
      </c>
      <c r="JA11" s="164">
        <v>-10.888999999999999</v>
      </c>
      <c r="JB11" s="165"/>
      <c r="JC11" s="164">
        <v>24.72</v>
      </c>
      <c r="JD11" s="164">
        <v>7.2439999999999998</v>
      </c>
      <c r="JE11" s="164">
        <v>7.25</v>
      </c>
      <c r="JF11" s="164">
        <v>-25.12</v>
      </c>
      <c r="JG11" s="164">
        <v>6.8</v>
      </c>
      <c r="JH11" s="165"/>
      <c r="JI11" s="164">
        <v>-7.6158000000000001</v>
      </c>
      <c r="JJ11" s="164">
        <v>-35.713700000000003</v>
      </c>
      <c r="JK11" s="164">
        <v>-8.3787000000000003</v>
      </c>
      <c r="JL11" s="164">
        <v>23.1</v>
      </c>
      <c r="JM11" s="164">
        <v>54.610999999999997</v>
      </c>
      <c r="JN11" s="164">
        <v>53.698999999999998</v>
      </c>
      <c r="JO11" s="164">
        <v>11.2453</v>
      </c>
      <c r="JP11" s="164">
        <v>13.634</v>
      </c>
      <c r="JQ11" s="164">
        <v>52.548000000000002</v>
      </c>
      <c r="JR11" s="164">
        <v>52.435699999999997</v>
      </c>
      <c r="JS11" s="164">
        <v>53.104300000000002</v>
      </c>
      <c r="JT11" s="165"/>
      <c r="JU11" s="164">
        <v>-26.9</v>
      </c>
      <c r="JV11" s="164">
        <v>17.909600000000001</v>
      </c>
      <c r="JW11" s="164">
        <v>5.67</v>
      </c>
      <c r="JX11" s="165"/>
      <c r="JY11" s="164">
        <v>-5.5849000000000002</v>
      </c>
      <c r="JZ11" s="164">
        <v>43.908700000000003</v>
      </c>
      <c r="KA11" s="164">
        <v>17.827000000000002</v>
      </c>
      <c r="KB11" s="164">
        <v>-6.1868999999999996</v>
      </c>
      <c r="KC11" s="164">
        <v>-43.513300000000001</v>
      </c>
      <c r="KD11" s="164">
        <v>5.7169999999999996</v>
      </c>
      <c r="KE11" s="164">
        <v>36.215200000000003</v>
      </c>
      <c r="KF11" s="164">
        <v>19.3</v>
      </c>
      <c r="KG11" s="164">
        <v>-18.3</v>
      </c>
      <c r="KH11" s="165"/>
      <c r="KI11" s="164">
        <v>72.479399999999998</v>
      </c>
    </row>
    <row r="12" spans="1:295" ht="18" customHeight="1" x14ac:dyDescent="0.3">
      <c r="A12" s="161" t="s">
        <v>70</v>
      </c>
      <c r="B12" s="161" t="s">
        <v>702</v>
      </c>
      <c r="C12" s="164">
        <v>0</v>
      </c>
      <c r="D12" s="164">
        <v>15.5527</v>
      </c>
      <c r="E12" s="164">
        <v>-19.190899999999999</v>
      </c>
      <c r="F12" s="164">
        <v>-39.422600000000003</v>
      </c>
      <c r="G12" s="164">
        <v>10.386799999999999</v>
      </c>
      <c r="H12" s="165"/>
      <c r="I12" s="164">
        <v>26.694299999999998</v>
      </c>
      <c r="J12" s="164">
        <v>-38.196800000000003</v>
      </c>
      <c r="K12" s="164">
        <v>41.586599999999997</v>
      </c>
      <c r="L12" s="164">
        <v>21.041399999999999</v>
      </c>
      <c r="M12" s="164">
        <v>20.658799999999999</v>
      </c>
      <c r="N12" s="164">
        <v>-8.8800000000000008</v>
      </c>
      <c r="O12" s="164">
        <v>-35.642000000000003</v>
      </c>
      <c r="P12" s="165"/>
      <c r="Q12" s="165"/>
      <c r="R12" s="164">
        <v>-33</v>
      </c>
      <c r="S12" s="164">
        <v>13.2133</v>
      </c>
      <c r="T12" s="164">
        <v>10.571</v>
      </c>
      <c r="U12" s="164">
        <v>18.303999999999998</v>
      </c>
      <c r="V12" s="165"/>
      <c r="W12" s="164">
        <v>30.9404</v>
      </c>
      <c r="X12" s="164">
        <v>17.276800000000001</v>
      </c>
      <c r="Y12" s="164">
        <v>6.0491000000000001</v>
      </c>
      <c r="Z12" s="164">
        <v>7.8150000000000004</v>
      </c>
      <c r="AA12" s="165"/>
      <c r="AB12" s="165"/>
      <c r="AC12" s="164">
        <v>0</v>
      </c>
      <c r="AD12" s="164">
        <v>-78.819999999999993</v>
      </c>
      <c r="AE12" s="165"/>
      <c r="AF12" s="164">
        <v>8.8800000000000008</v>
      </c>
      <c r="AG12" s="164">
        <v>35.200000000000003</v>
      </c>
      <c r="AH12" s="164">
        <v>19.544</v>
      </c>
      <c r="AI12" s="164">
        <v>0.24</v>
      </c>
      <c r="AJ12" s="164">
        <v>-38.409999999999997</v>
      </c>
      <c r="AK12" s="164">
        <v>-38.39</v>
      </c>
      <c r="AL12" s="164">
        <v>-43.76</v>
      </c>
      <c r="AM12" s="164">
        <v>38.520000000000003</v>
      </c>
      <c r="AN12" s="164">
        <v>38.61</v>
      </c>
      <c r="AO12" s="164">
        <v>15.1082</v>
      </c>
      <c r="AP12" s="164">
        <v>-0.39929999999999999</v>
      </c>
      <c r="AQ12" s="164">
        <v>47.9116</v>
      </c>
      <c r="AR12" s="164">
        <v>49.213500000000003</v>
      </c>
      <c r="AS12" s="164">
        <v>55.127299999999998</v>
      </c>
      <c r="AT12" s="164">
        <v>-40.723599999999998</v>
      </c>
      <c r="AU12" s="164">
        <v>-40.448900000000002</v>
      </c>
      <c r="AV12" s="164">
        <v>33.223999999999997</v>
      </c>
      <c r="AW12" s="164">
        <v>33.491300000000003</v>
      </c>
      <c r="AX12" s="164">
        <v>60.9514</v>
      </c>
      <c r="AY12" s="164">
        <v>62.558999999999997</v>
      </c>
      <c r="AZ12" s="164">
        <v>8.3917000000000002</v>
      </c>
      <c r="BA12" s="164">
        <v>47.769500000000001</v>
      </c>
      <c r="BB12" s="164">
        <v>-500.76280000000003</v>
      </c>
      <c r="BC12" s="164">
        <v>4.9283000000000001</v>
      </c>
      <c r="BD12" s="164">
        <v>-17.5</v>
      </c>
      <c r="BE12" s="164">
        <v>-18.100000000000001</v>
      </c>
      <c r="BF12" s="164">
        <v>44.883499999999998</v>
      </c>
      <c r="BG12" s="164">
        <v>44.029400000000003</v>
      </c>
      <c r="BH12" s="164">
        <v>-3.2322000000000002</v>
      </c>
      <c r="BI12" s="165"/>
      <c r="BJ12" s="164">
        <v>-87.536100000000005</v>
      </c>
      <c r="BK12" s="164">
        <v>-0.308</v>
      </c>
      <c r="BL12" s="165"/>
      <c r="BM12" s="164">
        <v>2.5912999999999999</v>
      </c>
      <c r="BN12" s="164">
        <v>553.81920000000002</v>
      </c>
      <c r="BO12" s="164">
        <v>97.689700000000002</v>
      </c>
      <c r="BP12" s="164">
        <v>97.903400000000005</v>
      </c>
      <c r="BQ12" s="164">
        <v>-486.65469999999999</v>
      </c>
      <c r="BR12" s="164">
        <v>459.23579999999998</v>
      </c>
      <c r="BS12" s="165"/>
      <c r="BT12" s="164">
        <v>-64.825199999999995</v>
      </c>
      <c r="BU12" s="164">
        <v>65.829899999999995</v>
      </c>
      <c r="BV12" s="164">
        <v>62.591799999999999</v>
      </c>
      <c r="BW12" s="164">
        <v>25.04</v>
      </c>
      <c r="BX12" s="164">
        <v>20.07</v>
      </c>
      <c r="BY12" s="164">
        <v>45.99</v>
      </c>
      <c r="BZ12" s="164">
        <v>65.37</v>
      </c>
      <c r="CA12" s="164">
        <v>44.879800000000003</v>
      </c>
      <c r="CB12" s="164">
        <v>44.611899999999999</v>
      </c>
      <c r="CC12" s="164">
        <v>16.6876</v>
      </c>
      <c r="CD12" s="164">
        <v>16.720800000000001</v>
      </c>
      <c r="CE12" s="164">
        <v>44.640900000000002</v>
      </c>
      <c r="CF12" s="165"/>
      <c r="CG12" s="164">
        <v>-42.260100000000001</v>
      </c>
      <c r="CH12" s="164">
        <v>2.2035999999999998</v>
      </c>
      <c r="CI12" s="164">
        <v>-62.860500000000002</v>
      </c>
      <c r="CJ12" s="165"/>
      <c r="CK12" s="165"/>
      <c r="CL12" s="164">
        <v>10.5</v>
      </c>
      <c r="CM12" s="164">
        <v>126.2</v>
      </c>
      <c r="CN12" s="164">
        <v>-12.17</v>
      </c>
      <c r="CO12" s="164">
        <v>42.290399999999998</v>
      </c>
      <c r="CP12" s="164">
        <v>41.580500000000001</v>
      </c>
      <c r="CQ12" s="164">
        <v>41.692900000000002</v>
      </c>
      <c r="CR12" s="164">
        <v>-76.5167</v>
      </c>
      <c r="CS12" s="164">
        <v>-76.597999999999999</v>
      </c>
      <c r="CT12" s="164">
        <v>75.950400000000002</v>
      </c>
      <c r="CU12" s="164">
        <v>-34.427999999999997</v>
      </c>
      <c r="CV12" s="164">
        <v>81.721299999999999</v>
      </c>
      <c r="CW12" s="164">
        <v>11.0685</v>
      </c>
      <c r="CX12" s="164">
        <v>22.76</v>
      </c>
      <c r="CY12" s="164">
        <v>56.13</v>
      </c>
      <c r="CZ12" s="164">
        <v>31.6479</v>
      </c>
      <c r="DA12" s="164">
        <v>29.7409</v>
      </c>
      <c r="DB12" s="164">
        <v>-23.7</v>
      </c>
      <c r="DC12" s="165"/>
      <c r="DD12" s="164">
        <v>63.539000000000001</v>
      </c>
      <c r="DE12" s="164">
        <v>62.475700000000003</v>
      </c>
      <c r="DF12" s="164">
        <v>-147.232</v>
      </c>
      <c r="DG12" s="164">
        <v>-2.0000000000000001E-4</v>
      </c>
      <c r="DH12" s="164">
        <v>-14.3523</v>
      </c>
      <c r="DI12" s="164">
        <v>-64.2</v>
      </c>
      <c r="DJ12" s="164">
        <v>-65.8</v>
      </c>
      <c r="DK12" s="164">
        <v>21.568899999999999</v>
      </c>
      <c r="DL12" s="164">
        <v>32.235700000000001</v>
      </c>
      <c r="DM12" s="164">
        <v>39.4649</v>
      </c>
      <c r="DN12" s="164">
        <v>45.721400000000003</v>
      </c>
      <c r="DO12" s="164">
        <v>31.73</v>
      </c>
      <c r="DP12" s="164">
        <v>-5.22</v>
      </c>
      <c r="DQ12" s="164">
        <v>60.387999999999998</v>
      </c>
      <c r="DR12" s="164">
        <v>147.88339999999999</v>
      </c>
      <c r="DS12" s="165"/>
      <c r="DT12" s="164">
        <v>-22.65</v>
      </c>
      <c r="DU12" s="164">
        <v>57.32</v>
      </c>
      <c r="DV12" s="164">
        <v>46.49</v>
      </c>
      <c r="DW12" s="164">
        <v>148.67269999999999</v>
      </c>
      <c r="DX12" s="164">
        <v>146.12729999999999</v>
      </c>
      <c r="DY12" s="164">
        <v>76.595799999999997</v>
      </c>
      <c r="DZ12" s="164">
        <v>75.236400000000003</v>
      </c>
      <c r="EA12" s="164">
        <v>233.7242</v>
      </c>
      <c r="EB12" s="164">
        <v>195.5958</v>
      </c>
      <c r="EC12" s="164">
        <v>187.59710000000001</v>
      </c>
      <c r="ED12" s="164">
        <v>189.8535</v>
      </c>
      <c r="EE12" s="164">
        <v>135.69880000000001</v>
      </c>
      <c r="EF12" s="164">
        <v>126.1018</v>
      </c>
      <c r="EG12" s="164">
        <v>-22.062000000000001</v>
      </c>
      <c r="EH12" s="164">
        <v>497.63679999999999</v>
      </c>
      <c r="EI12" s="164">
        <v>691.31380000000001</v>
      </c>
      <c r="EJ12" s="165"/>
      <c r="EK12" s="164">
        <v>-23.860099999999999</v>
      </c>
      <c r="EL12" s="164">
        <v>-21.8626</v>
      </c>
      <c r="EM12" s="164">
        <v>-50.816000000000003</v>
      </c>
      <c r="EN12" s="164">
        <v>23.630700000000001</v>
      </c>
      <c r="EO12" s="164">
        <v>22.323599999999999</v>
      </c>
      <c r="EP12" s="164">
        <v>147.51599999999999</v>
      </c>
      <c r="EQ12" s="164">
        <v>-5.8746</v>
      </c>
      <c r="ER12" s="164">
        <v>-6.0063000000000004</v>
      </c>
      <c r="ES12" s="164">
        <v>-86.721999999999994</v>
      </c>
      <c r="ET12" s="164">
        <v>15.53</v>
      </c>
      <c r="EU12" s="164">
        <v>-6.86</v>
      </c>
      <c r="EV12" s="164">
        <v>101.4</v>
      </c>
      <c r="EW12" s="164">
        <v>9.2888000000000002</v>
      </c>
      <c r="EX12" s="164">
        <v>7.0401999999999996</v>
      </c>
      <c r="EY12" s="164">
        <v>-35.112099999999998</v>
      </c>
      <c r="EZ12" s="164">
        <v>-33.835299999999997</v>
      </c>
      <c r="FA12" s="164">
        <v>12.9718</v>
      </c>
      <c r="FB12" s="164">
        <v>-123.3745</v>
      </c>
      <c r="FC12" s="164">
        <v>85.115399999999994</v>
      </c>
      <c r="FD12" s="165"/>
      <c r="FE12" s="164">
        <v>20.4924</v>
      </c>
      <c r="FF12" s="164">
        <v>20.1629</v>
      </c>
      <c r="FG12" s="164">
        <v>40.899799999999999</v>
      </c>
      <c r="FH12" s="164">
        <v>41.508099999999999</v>
      </c>
      <c r="FI12" s="164">
        <v>39.442700000000002</v>
      </c>
      <c r="FJ12" s="164">
        <v>-47.390099999999997</v>
      </c>
      <c r="FK12" s="164">
        <v>-47.557600000000001</v>
      </c>
      <c r="FL12" s="164">
        <v>78.202100000000002</v>
      </c>
      <c r="FM12" s="164">
        <v>-74.710999999999999</v>
      </c>
      <c r="FN12" s="164">
        <v>-74.603099999999998</v>
      </c>
      <c r="FO12" s="164">
        <v>53.918799999999997</v>
      </c>
      <c r="FP12" s="164">
        <v>72.206699999999998</v>
      </c>
      <c r="FQ12" s="164">
        <v>3.9277000000000002</v>
      </c>
      <c r="FR12" s="164">
        <v>2.6</v>
      </c>
      <c r="FS12" s="164">
        <v>15.5868</v>
      </c>
      <c r="FT12" s="164">
        <v>0.84499999999999997</v>
      </c>
      <c r="FU12" s="164">
        <v>-9.73</v>
      </c>
      <c r="FV12" s="164">
        <v>17.3</v>
      </c>
      <c r="FW12" s="165"/>
      <c r="FX12" s="165"/>
      <c r="FY12" s="164">
        <v>-5.2130000000000001</v>
      </c>
      <c r="FZ12" s="164">
        <v>4.16</v>
      </c>
      <c r="GA12" s="165"/>
      <c r="GB12" s="164">
        <v>25.07</v>
      </c>
      <c r="GC12" s="164">
        <v>-73.025700000000001</v>
      </c>
      <c r="GD12" s="164">
        <v>-52.591299999999997</v>
      </c>
      <c r="GE12" s="164">
        <v>13.25</v>
      </c>
      <c r="GF12" s="164">
        <v>63.914900000000003</v>
      </c>
      <c r="GG12" s="164">
        <v>23.2</v>
      </c>
      <c r="GH12" s="164">
        <v>-16.023099999999999</v>
      </c>
      <c r="GI12" s="164">
        <v>-1.7553000000000001</v>
      </c>
      <c r="GJ12" s="164">
        <v>-1.9023000000000001</v>
      </c>
      <c r="GK12" s="164">
        <v>1.4663999999999999</v>
      </c>
      <c r="GL12" s="165"/>
      <c r="GM12" s="165"/>
      <c r="GN12" s="165"/>
      <c r="GO12" s="164">
        <v>-22.979199999999999</v>
      </c>
      <c r="GP12" s="164">
        <v>16.815300000000001</v>
      </c>
      <c r="GQ12" s="164">
        <v>23.5289</v>
      </c>
      <c r="GR12" s="164">
        <v>61.904699999999998</v>
      </c>
      <c r="GS12" s="164">
        <v>63.733600000000003</v>
      </c>
      <c r="GT12" s="164">
        <v>-101.955</v>
      </c>
      <c r="GU12" s="164">
        <v>-16.563099999999999</v>
      </c>
      <c r="GV12" s="164">
        <v>28.654800000000002</v>
      </c>
      <c r="GW12" s="164">
        <v>-39.308900000000001</v>
      </c>
      <c r="GX12" s="164">
        <v>12.436299999999999</v>
      </c>
      <c r="GY12" s="164">
        <v>7.2084999999999999</v>
      </c>
      <c r="GZ12" s="164">
        <v>6.9307999999999996</v>
      </c>
      <c r="HA12" s="164">
        <v>13.1579</v>
      </c>
      <c r="HB12" s="164">
        <v>263.62549999999999</v>
      </c>
      <c r="HC12" s="164">
        <v>260.6123</v>
      </c>
      <c r="HD12" s="164">
        <v>43.6</v>
      </c>
      <c r="HE12" s="164">
        <v>-43.840600000000002</v>
      </c>
      <c r="HF12" s="164">
        <v>-302.58100000000002</v>
      </c>
      <c r="HG12" s="164">
        <v>304.3279</v>
      </c>
      <c r="HH12" s="164">
        <v>302.80630000000002</v>
      </c>
      <c r="HI12" s="164">
        <v>-244.84100000000001</v>
      </c>
      <c r="HJ12" s="164">
        <v>-242.4144</v>
      </c>
      <c r="HK12" s="164">
        <v>-13.5472</v>
      </c>
      <c r="HL12" s="164">
        <v>0</v>
      </c>
      <c r="HM12" s="164">
        <v>81.228700000000003</v>
      </c>
      <c r="HN12" s="164">
        <v>81.185500000000005</v>
      </c>
      <c r="HO12" s="164">
        <v>-144.6301</v>
      </c>
      <c r="HP12" s="164">
        <v>-144.42660000000001</v>
      </c>
      <c r="HQ12" s="164">
        <v>35.489100000000001</v>
      </c>
      <c r="HR12" s="164">
        <v>35.302399999999999</v>
      </c>
      <c r="HS12" s="164">
        <v>-60.714300000000001</v>
      </c>
      <c r="HT12" s="164">
        <v>-60.087600000000002</v>
      </c>
      <c r="HU12" s="164">
        <v>100.94</v>
      </c>
      <c r="HV12" s="164">
        <v>100.83</v>
      </c>
      <c r="HW12" s="164">
        <v>81</v>
      </c>
      <c r="HX12" s="164">
        <v>81.5</v>
      </c>
      <c r="HY12" s="164">
        <v>22.0473</v>
      </c>
      <c r="HZ12" s="164">
        <v>27.92</v>
      </c>
      <c r="IA12" s="164">
        <v>-417.2516</v>
      </c>
      <c r="IB12" s="164">
        <v>101.56140000000001</v>
      </c>
      <c r="IC12" s="164">
        <v>101.1942</v>
      </c>
      <c r="ID12" s="164">
        <v>8.8000000000000007</v>
      </c>
      <c r="IE12" s="164">
        <v>58.2</v>
      </c>
      <c r="IF12" s="164">
        <v>-35.299999999999997</v>
      </c>
      <c r="IG12" s="164">
        <v>-35.6</v>
      </c>
      <c r="IH12" s="165"/>
      <c r="II12" s="165"/>
      <c r="IJ12" s="164">
        <v>-300.35210000000001</v>
      </c>
      <c r="IK12" s="164">
        <v>-651.89589999999998</v>
      </c>
      <c r="IL12" s="164">
        <v>527.86270000000002</v>
      </c>
      <c r="IM12" s="164">
        <v>432.34129999999999</v>
      </c>
      <c r="IN12" s="164">
        <v>7.2314999999999996</v>
      </c>
      <c r="IO12" s="164">
        <v>-419.35899999999998</v>
      </c>
      <c r="IP12" s="164">
        <v>424.58109999999999</v>
      </c>
      <c r="IQ12" s="164">
        <v>-184.4554</v>
      </c>
      <c r="IR12" s="164">
        <v>-257.8569</v>
      </c>
      <c r="IS12" s="164">
        <v>-419.71210000000002</v>
      </c>
      <c r="IT12" s="164">
        <v>112.2495</v>
      </c>
      <c r="IU12" s="164">
        <v>115.2238</v>
      </c>
      <c r="IV12" s="164">
        <v>185.4383</v>
      </c>
      <c r="IW12" s="164">
        <v>-517.4153</v>
      </c>
      <c r="IX12" s="164">
        <v>265.35050000000001</v>
      </c>
      <c r="IY12" s="164">
        <v>-258.04309999999998</v>
      </c>
      <c r="IZ12" s="164">
        <v>258.02859999999998</v>
      </c>
      <c r="JA12" s="164">
        <v>-10.705</v>
      </c>
      <c r="JB12" s="165"/>
      <c r="JC12" s="164">
        <v>33.36</v>
      </c>
      <c r="JD12" s="164">
        <v>7.3170000000000002</v>
      </c>
      <c r="JE12" s="164">
        <v>7.3289999999999997</v>
      </c>
      <c r="JF12" s="164">
        <v>-31.76</v>
      </c>
      <c r="JG12" s="164">
        <v>12.8</v>
      </c>
      <c r="JH12" s="165"/>
      <c r="JI12" s="164">
        <v>-13.447800000000001</v>
      </c>
      <c r="JJ12" s="164">
        <v>-40.636299999999999</v>
      </c>
      <c r="JK12" s="164">
        <v>2.7848000000000002</v>
      </c>
      <c r="JL12" s="164">
        <v>22.9</v>
      </c>
      <c r="JM12" s="164">
        <v>56.362000000000002</v>
      </c>
      <c r="JN12" s="164">
        <v>54.865000000000002</v>
      </c>
      <c r="JO12" s="164">
        <v>11.2668</v>
      </c>
      <c r="JP12" s="164">
        <v>13.6671</v>
      </c>
      <c r="JQ12" s="164">
        <v>52.723100000000002</v>
      </c>
      <c r="JR12" s="164">
        <v>51.717599999999997</v>
      </c>
      <c r="JS12" s="164">
        <v>53.101199999999999</v>
      </c>
      <c r="JT12" s="165"/>
      <c r="JU12" s="164">
        <v>-57</v>
      </c>
      <c r="JV12" s="164">
        <v>8.8566000000000003</v>
      </c>
      <c r="JW12" s="164">
        <v>5.55</v>
      </c>
      <c r="JX12" s="165"/>
      <c r="JY12" s="164">
        <v>0</v>
      </c>
      <c r="JZ12" s="164">
        <v>41.816400000000002</v>
      </c>
      <c r="KA12" s="164">
        <v>13.8537</v>
      </c>
      <c r="KB12" s="164">
        <v>-1.9142999999999999</v>
      </c>
      <c r="KC12" s="164">
        <v>-41.460700000000003</v>
      </c>
      <c r="KD12" s="164">
        <v>2.3774000000000002</v>
      </c>
      <c r="KE12" s="164">
        <v>37.833199999999998</v>
      </c>
      <c r="KF12" s="164">
        <v>47.3</v>
      </c>
      <c r="KG12" s="164">
        <v>-46.7</v>
      </c>
      <c r="KH12" s="165"/>
      <c r="KI12" s="164">
        <v>71.460599999999999</v>
      </c>
    </row>
    <row r="13" spans="1:295" ht="18" customHeight="1" x14ac:dyDescent="0.3">
      <c r="A13" s="161" t="s">
        <v>70</v>
      </c>
      <c r="B13" s="161" t="s">
        <v>703</v>
      </c>
      <c r="C13" s="164">
        <v>0</v>
      </c>
      <c r="D13" s="165"/>
      <c r="E13" s="165"/>
      <c r="F13" s="164">
        <v>-39.6843</v>
      </c>
      <c r="G13" s="164">
        <v>9.1941000000000006</v>
      </c>
      <c r="H13" s="165"/>
      <c r="I13" s="164">
        <v>26.752700000000001</v>
      </c>
      <c r="J13" s="164">
        <v>-37.927799999999998</v>
      </c>
      <c r="K13" s="164">
        <v>41.023099999999999</v>
      </c>
      <c r="L13" s="164">
        <v>20.539400000000001</v>
      </c>
      <c r="M13" s="164">
        <v>20.122599999999998</v>
      </c>
      <c r="N13" s="164">
        <v>-4.4400000000000004</v>
      </c>
      <c r="O13" s="164">
        <v>-34.386000000000003</v>
      </c>
      <c r="P13" s="164">
        <v>30.8</v>
      </c>
      <c r="Q13" s="164">
        <v>16.559999999999999</v>
      </c>
      <c r="R13" s="164">
        <v>-30.8</v>
      </c>
      <c r="S13" s="164">
        <v>13.0846</v>
      </c>
      <c r="T13" s="164">
        <v>9.5237999999999996</v>
      </c>
      <c r="U13" s="164">
        <v>18.2563</v>
      </c>
      <c r="V13" s="164">
        <v>18.596499999999999</v>
      </c>
      <c r="W13" s="164">
        <v>31.3581</v>
      </c>
      <c r="X13" s="164">
        <v>17.3721</v>
      </c>
      <c r="Y13" s="164">
        <v>6.3559000000000001</v>
      </c>
      <c r="Z13" s="164">
        <v>8.0366999999999997</v>
      </c>
      <c r="AA13" s="165"/>
      <c r="AB13" s="165"/>
      <c r="AC13" s="165"/>
      <c r="AD13" s="164">
        <v>-70.28</v>
      </c>
      <c r="AE13" s="165"/>
      <c r="AF13" s="164">
        <v>4.4400000000000004</v>
      </c>
      <c r="AG13" s="164">
        <v>33</v>
      </c>
      <c r="AH13" s="164">
        <v>19.407</v>
      </c>
      <c r="AI13" s="164">
        <v>0.21199999999999999</v>
      </c>
      <c r="AJ13" s="164">
        <v>-32.03</v>
      </c>
      <c r="AK13" s="164">
        <v>-31.98</v>
      </c>
      <c r="AL13" s="164">
        <v>-48.59</v>
      </c>
      <c r="AM13" s="164">
        <v>31.99</v>
      </c>
      <c r="AN13" s="164">
        <v>32.29</v>
      </c>
      <c r="AO13" s="164">
        <v>14.8657</v>
      </c>
      <c r="AP13" s="164">
        <v>-0.34789999999999999</v>
      </c>
      <c r="AQ13" s="164">
        <v>48.004300000000001</v>
      </c>
      <c r="AR13" s="164">
        <v>50.340400000000002</v>
      </c>
      <c r="AS13" s="164">
        <v>56.595100000000002</v>
      </c>
      <c r="AT13" s="164">
        <v>-38.714199999999998</v>
      </c>
      <c r="AU13" s="164">
        <v>-38.576999999999998</v>
      </c>
      <c r="AV13" s="164">
        <v>12.6675</v>
      </c>
      <c r="AW13" s="164">
        <v>12.3729</v>
      </c>
      <c r="AX13" s="164">
        <v>65.64</v>
      </c>
      <c r="AY13" s="164">
        <v>67.5154</v>
      </c>
      <c r="AZ13" s="164">
        <v>5.2508999999999997</v>
      </c>
      <c r="BA13" s="164">
        <v>26.8443</v>
      </c>
      <c r="BB13" s="164">
        <v>-483.18389999999999</v>
      </c>
      <c r="BC13" s="164">
        <v>5.1802999999999999</v>
      </c>
      <c r="BD13" s="164">
        <v>-17.2</v>
      </c>
      <c r="BE13" s="164">
        <v>-18.100000000000001</v>
      </c>
      <c r="BF13" s="164">
        <v>43.918900000000001</v>
      </c>
      <c r="BG13" s="164">
        <v>43.935600000000001</v>
      </c>
      <c r="BH13" s="164">
        <v>-2.9276</v>
      </c>
      <c r="BI13" s="165"/>
      <c r="BJ13" s="164">
        <v>-84.750699999999995</v>
      </c>
      <c r="BK13" s="164">
        <v>0.15379999999999999</v>
      </c>
      <c r="BL13" s="165"/>
      <c r="BM13" s="164">
        <v>2.3481999999999998</v>
      </c>
      <c r="BN13" s="164">
        <v>538.98720000000003</v>
      </c>
      <c r="BO13" s="164">
        <v>91.555499999999995</v>
      </c>
      <c r="BP13" s="164">
        <v>91.311400000000006</v>
      </c>
      <c r="BQ13" s="164">
        <v>-492.71719999999999</v>
      </c>
      <c r="BR13" s="164">
        <v>427.08550000000002</v>
      </c>
      <c r="BS13" s="165"/>
      <c r="BT13" s="164">
        <v>-65.110699999999994</v>
      </c>
      <c r="BU13" s="164">
        <v>65.631699999999995</v>
      </c>
      <c r="BV13" s="164">
        <v>62.362200000000001</v>
      </c>
      <c r="BW13" s="164">
        <v>24.81</v>
      </c>
      <c r="BX13" s="164">
        <v>19.09</v>
      </c>
      <c r="BY13" s="164">
        <v>44.6</v>
      </c>
      <c r="BZ13" s="164">
        <v>64.739999999999995</v>
      </c>
      <c r="CA13" s="164">
        <v>45.683599999999998</v>
      </c>
      <c r="CB13" s="164">
        <v>45.549599999999998</v>
      </c>
      <c r="CC13" s="164">
        <v>18.282599999999999</v>
      </c>
      <c r="CD13" s="164">
        <v>18.689399999999999</v>
      </c>
      <c r="CE13" s="164">
        <v>43.966099999999997</v>
      </c>
      <c r="CF13" s="165"/>
      <c r="CG13" s="164">
        <v>-36.110399999999998</v>
      </c>
      <c r="CH13" s="164">
        <v>1.9325000000000001</v>
      </c>
      <c r="CI13" s="164">
        <v>-55.997799999999998</v>
      </c>
      <c r="CJ13" s="165"/>
      <c r="CK13" s="165"/>
      <c r="CL13" s="164">
        <v>22.5</v>
      </c>
      <c r="CM13" s="164">
        <v>113.1</v>
      </c>
      <c r="CN13" s="164">
        <v>-11.91</v>
      </c>
      <c r="CO13" s="164">
        <v>44.985500000000002</v>
      </c>
      <c r="CP13" s="164">
        <v>44.489199999999997</v>
      </c>
      <c r="CQ13" s="164">
        <v>44.962899999999998</v>
      </c>
      <c r="CR13" s="164">
        <v>-72.527299999999997</v>
      </c>
      <c r="CS13" s="164">
        <v>-72.311800000000005</v>
      </c>
      <c r="CT13" s="164">
        <v>68.391900000000007</v>
      </c>
      <c r="CU13" s="164">
        <v>-31.453099999999999</v>
      </c>
      <c r="CV13" s="164">
        <v>73.136099999999999</v>
      </c>
      <c r="CW13" s="164">
        <v>10.9305</v>
      </c>
      <c r="CX13" s="164">
        <v>21.46</v>
      </c>
      <c r="CY13" s="164">
        <v>53.42</v>
      </c>
      <c r="CZ13" s="164">
        <v>31.179200000000002</v>
      </c>
      <c r="DA13" s="164">
        <v>29.301500000000001</v>
      </c>
      <c r="DB13" s="164">
        <v>-23.34</v>
      </c>
      <c r="DC13" s="165"/>
      <c r="DD13" s="164">
        <v>56.404400000000003</v>
      </c>
      <c r="DE13" s="164">
        <v>55.702399999999997</v>
      </c>
      <c r="DF13" s="164">
        <v>-133.88810000000001</v>
      </c>
      <c r="DG13" s="164">
        <v>-2.0000000000000001E-4</v>
      </c>
      <c r="DH13" s="164">
        <v>-14.268599999999999</v>
      </c>
      <c r="DI13" s="165"/>
      <c r="DJ13" s="164">
        <v>-63.3</v>
      </c>
      <c r="DK13" s="164">
        <v>21.113</v>
      </c>
      <c r="DL13" s="164">
        <v>31.063800000000001</v>
      </c>
      <c r="DM13" s="164">
        <v>36.647100000000002</v>
      </c>
      <c r="DN13" s="164">
        <v>44.549599999999998</v>
      </c>
      <c r="DO13" s="164">
        <v>31.06</v>
      </c>
      <c r="DP13" s="164">
        <v>-4.55</v>
      </c>
      <c r="DQ13" s="164">
        <v>61.131999999999998</v>
      </c>
      <c r="DR13" s="164">
        <v>132.99760000000001</v>
      </c>
      <c r="DS13" s="165"/>
      <c r="DT13" s="164">
        <v>-23.85</v>
      </c>
      <c r="DU13" s="164">
        <v>56.95</v>
      </c>
      <c r="DV13" s="164">
        <v>46.27</v>
      </c>
      <c r="DW13" s="164">
        <v>132.29089999999999</v>
      </c>
      <c r="DX13" s="164">
        <v>130.36359999999999</v>
      </c>
      <c r="DY13" s="164">
        <v>69.934200000000004</v>
      </c>
      <c r="DZ13" s="164">
        <v>69.190899999999999</v>
      </c>
      <c r="EA13" s="164">
        <v>220.95140000000001</v>
      </c>
      <c r="EB13" s="164">
        <v>183.2681</v>
      </c>
      <c r="EC13" s="164">
        <v>175.4504</v>
      </c>
      <c r="ED13" s="164">
        <v>176.92140000000001</v>
      </c>
      <c r="EE13" s="164">
        <v>124.2144</v>
      </c>
      <c r="EF13" s="164">
        <v>112.27070000000001</v>
      </c>
      <c r="EG13" s="164">
        <v>-22.934999999999999</v>
      </c>
      <c r="EH13" s="164">
        <v>504.97910000000002</v>
      </c>
      <c r="EI13" s="164">
        <v>665.54160000000002</v>
      </c>
      <c r="EJ13" s="165"/>
      <c r="EK13" s="164">
        <v>-22.0839</v>
      </c>
      <c r="EL13" s="164">
        <v>-19.729500000000002</v>
      </c>
      <c r="EM13" s="164">
        <v>-33.2286</v>
      </c>
      <c r="EN13" s="164">
        <v>20.619399999999999</v>
      </c>
      <c r="EO13" s="164">
        <v>18.703099999999999</v>
      </c>
      <c r="EP13" s="164">
        <v>135.22800000000001</v>
      </c>
      <c r="EQ13" s="164">
        <v>-8.1662999999999997</v>
      </c>
      <c r="ER13" s="164">
        <v>-8.5185999999999993</v>
      </c>
      <c r="ES13" s="164">
        <v>-75.2744</v>
      </c>
      <c r="ET13" s="164">
        <v>15.67</v>
      </c>
      <c r="EU13" s="164">
        <v>-8.51</v>
      </c>
      <c r="EV13" s="164">
        <v>75.900000000000006</v>
      </c>
      <c r="EW13" s="164">
        <v>9.1228999999999996</v>
      </c>
      <c r="EX13" s="164">
        <v>-7.9000000000000008E-3</v>
      </c>
      <c r="EY13" s="164">
        <v>-33.1462</v>
      </c>
      <c r="EZ13" s="164">
        <v>-32.1952</v>
      </c>
      <c r="FA13" s="164">
        <v>8.9291</v>
      </c>
      <c r="FB13" s="164">
        <v>-109.65130000000001</v>
      </c>
      <c r="FC13" s="164">
        <v>75.042199999999994</v>
      </c>
      <c r="FD13" s="165"/>
      <c r="FE13" s="164">
        <v>20.053000000000001</v>
      </c>
      <c r="FF13" s="164">
        <v>20.3187</v>
      </c>
      <c r="FG13" s="164">
        <v>40.927599999999998</v>
      </c>
      <c r="FH13" s="164">
        <v>41.8217</v>
      </c>
      <c r="FI13" s="164">
        <v>39.918300000000002</v>
      </c>
      <c r="FJ13" s="164">
        <v>-45.715600000000002</v>
      </c>
      <c r="FK13" s="164">
        <v>-47.222700000000003</v>
      </c>
      <c r="FL13" s="164">
        <v>72.676000000000002</v>
      </c>
      <c r="FM13" s="164">
        <v>-68.964200000000005</v>
      </c>
      <c r="FN13" s="164">
        <v>-68.445999999999998</v>
      </c>
      <c r="FO13" s="164">
        <v>49.183100000000003</v>
      </c>
      <c r="FP13" s="164">
        <v>66.671899999999994</v>
      </c>
      <c r="FQ13" s="164">
        <v>5.8978999999999999</v>
      </c>
      <c r="FR13" s="164">
        <v>2.11</v>
      </c>
      <c r="FS13" s="164">
        <v>15.3817</v>
      </c>
      <c r="FT13" s="164">
        <v>0.82189999999999996</v>
      </c>
      <c r="FU13" s="164">
        <v>-9.64</v>
      </c>
      <c r="FV13" s="164">
        <v>17.87</v>
      </c>
      <c r="FW13" s="165"/>
      <c r="FX13" s="165"/>
      <c r="FY13" s="164">
        <v>-5.2839999999999998</v>
      </c>
      <c r="FZ13" s="164">
        <v>4.26</v>
      </c>
      <c r="GA13" s="165"/>
      <c r="GB13" s="164">
        <v>26.56</v>
      </c>
      <c r="GC13" s="164">
        <v>-67.6173</v>
      </c>
      <c r="GD13" s="164">
        <v>-49.407499999999999</v>
      </c>
      <c r="GE13" s="164">
        <v>12.93</v>
      </c>
      <c r="GF13" s="164">
        <v>63.654000000000003</v>
      </c>
      <c r="GG13" s="164">
        <v>23</v>
      </c>
      <c r="GH13" s="164">
        <v>-15.0771</v>
      </c>
      <c r="GI13" s="164">
        <v>-2.0394000000000001</v>
      </c>
      <c r="GJ13" s="164">
        <v>-2.1183999999999998</v>
      </c>
      <c r="GK13" s="164">
        <v>1.4036</v>
      </c>
      <c r="GL13" s="165"/>
      <c r="GM13" s="165"/>
      <c r="GN13" s="164">
        <v>-11.8157</v>
      </c>
      <c r="GO13" s="164">
        <v>-22.006499999999999</v>
      </c>
      <c r="GP13" s="164">
        <v>16.735600000000002</v>
      </c>
      <c r="GQ13" s="164">
        <v>22.604900000000001</v>
      </c>
      <c r="GR13" s="164">
        <v>61.2408</v>
      </c>
      <c r="GS13" s="164">
        <v>62.128900000000002</v>
      </c>
      <c r="GT13" s="164">
        <v>-95.805599999999998</v>
      </c>
      <c r="GU13" s="164">
        <v>-16.325600000000001</v>
      </c>
      <c r="GV13" s="164">
        <v>28.275099999999998</v>
      </c>
      <c r="GW13" s="164">
        <v>-40.112200000000001</v>
      </c>
      <c r="GX13" s="164">
        <v>12.6853</v>
      </c>
      <c r="GY13" s="164">
        <v>7.0620000000000003</v>
      </c>
      <c r="GZ13" s="164">
        <v>6.8148</v>
      </c>
      <c r="HA13" s="164">
        <v>14.191599999999999</v>
      </c>
      <c r="HB13" s="164">
        <v>263.38729999999998</v>
      </c>
      <c r="HC13" s="164">
        <v>262.16969999999998</v>
      </c>
      <c r="HD13" s="164">
        <v>86.7</v>
      </c>
      <c r="HE13" s="164">
        <v>-86.388900000000007</v>
      </c>
      <c r="HF13" s="164">
        <v>-341.73009999999999</v>
      </c>
      <c r="HG13" s="164">
        <v>342.0729</v>
      </c>
      <c r="HH13" s="164">
        <v>343.78629999999998</v>
      </c>
      <c r="HI13" s="164">
        <v>-246.25739999999999</v>
      </c>
      <c r="HJ13" s="164">
        <v>-244.7662</v>
      </c>
      <c r="HK13" s="164">
        <v>-14.3507</v>
      </c>
      <c r="HL13" s="164">
        <v>0</v>
      </c>
      <c r="HM13" s="164">
        <v>79.358000000000004</v>
      </c>
      <c r="HN13" s="164">
        <v>78.096500000000006</v>
      </c>
      <c r="HO13" s="165"/>
      <c r="HP13" s="164">
        <v>-153.13239999999999</v>
      </c>
      <c r="HQ13" s="164">
        <v>37.895200000000003</v>
      </c>
      <c r="HR13" s="164">
        <v>37.7194</v>
      </c>
      <c r="HS13" s="164">
        <v>-58.3752</v>
      </c>
      <c r="HT13" s="164">
        <v>-58.102699999999999</v>
      </c>
      <c r="HU13" s="164">
        <v>101.35</v>
      </c>
      <c r="HV13" s="164">
        <v>101.27</v>
      </c>
      <c r="HW13" s="164">
        <v>84.9</v>
      </c>
      <c r="HX13" s="164">
        <v>85</v>
      </c>
      <c r="HY13" s="164">
        <v>21.720500000000001</v>
      </c>
      <c r="HZ13" s="164">
        <v>28.24</v>
      </c>
      <c r="IA13" s="164">
        <v>-417.72739999999999</v>
      </c>
      <c r="IB13" s="164">
        <v>101.9191</v>
      </c>
      <c r="IC13" s="164">
        <v>101.8601</v>
      </c>
      <c r="ID13" s="164">
        <v>8.8000000000000007</v>
      </c>
      <c r="IE13" s="164">
        <v>61.1</v>
      </c>
      <c r="IF13" s="164">
        <v>-35.299999999999997</v>
      </c>
      <c r="IG13" s="164">
        <v>-35.6</v>
      </c>
      <c r="IH13" s="164">
        <v>1.6171</v>
      </c>
      <c r="II13" s="164">
        <v>1.1636</v>
      </c>
      <c r="IJ13" s="164">
        <v>-340.72199999999998</v>
      </c>
      <c r="IK13" s="164">
        <v>-623.37919999999997</v>
      </c>
      <c r="IL13" s="164">
        <v>530.827</v>
      </c>
      <c r="IM13" s="164">
        <v>426.86790000000002</v>
      </c>
      <c r="IN13" s="164">
        <v>-3.3037999999999998</v>
      </c>
      <c r="IO13" s="164">
        <v>-415.83879999999999</v>
      </c>
      <c r="IP13" s="164">
        <v>424.48399999999998</v>
      </c>
      <c r="IQ13" s="164">
        <v>-182.29990000000001</v>
      </c>
      <c r="IR13" s="164">
        <v>-257.72789999999998</v>
      </c>
      <c r="IS13" s="164">
        <v>-414.57490000000001</v>
      </c>
      <c r="IT13" s="164">
        <v>112.92570000000001</v>
      </c>
      <c r="IU13" s="164">
        <v>113.1339</v>
      </c>
      <c r="IV13" s="164">
        <v>188.35300000000001</v>
      </c>
      <c r="IW13" s="164">
        <v>-515.2201</v>
      </c>
      <c r="IX13" s="164">
        <v>264.1069</v>
      </c>
      <c r="IY13" s="164">
        <v>-248.69409999999999</v>
      </c>
      <c r="IZ13" s="164">
        <v>255.41980000000001</v>
      </c>
      <c r="JA13" s="164">
        <v>-10.5457</v>
      </c>
      <c r="JB13" s="165"/>
      <c r="JC13" s="164">
        <v>33.119999999999997</v>
      </c>
      <c r="JD13" s="164">
        <v>7.33</v>
      </c>
      <c r="JE13" s="164">
        <v>7.3289999999999997</v>
      </c>
      <c r="JF13" s="164">
        <v>-32.159999999999997</v>
      </c>
      <c r="JG13" s="164">
        <v>13.68</v>
      </c>
      <c r="JH13" s="165"/>
      <c r="JI13" s="164">
        <v>-14.998100000000001</v>
      </c>
      <c r="JJ13" s="164">
        <v>-40.871299999999998</v>
      </c>
      <c r="JK13" s="164">
        <v>3.5476999999999999</v>
      </c>
      <c r="JL13" s="164">
        <v>24.2</v>
      </c>
      <c r="JM13" s="164">
        <v>53.726999999999997</v>
      </c>
      <c r="JN13" s="164">
        <v>53.411000000000001</v>
      </c>
      <c r="JO13" s="164">
        <v>11.315200000000001</v>
      </c>
      <c r="JP13" s="164">
        <v>13.7536</v>
      </c>
      <c r="JQ13" s="164">
        <v>50.329500000000003</v>
      </c>
      <c r="JR13" s="164">
        <v>51.050800000000002</v>
      </c>
      <c r="JS13" s="164">
        <v>51.671900000000001</v>
      </c>
      <c r="JT13" s="165"/>
      <c r="JU13" s="164">
        <v>-54.2</v>
      </c>
      <c r="JV13" s="164">
        <v>8.7202000000000002</v>
      </c>
      <c r="JW13" s="164">
        <v>5.57</v>
      </c>
      <c r="JX13" s="165"/>
      <c r="JY13" s="164">
        <v>0</v>
      </c>
      <c r="JZ13" s="164">
        <v>42.282499999999999</v>
      </c>
      <c r="KA13" s="164">
        <v>14.768599999999999</v>
      </c>
      <c r="KB13" s="164">
        <v>-1.6727000000000001</v>
      </c>
      <c r="KC13" s="164">
        <v>-42.1327</v>
      </c>
      <c r="KD13" s="164">
        <v>0</v>
      </c>
      <c r="KE13" s="164">
        <v>38.338000000000001</v>
      </c>
      <c r="KF13" s="164">
        <v>47.5</v>
      </c>
      <c r="KG13" s="164">
        <v>-48.5</v>
      </c>
      <c r="KH13" s="165"/>
      <c r="KI13" s="164">
        <v>34.811799999999998</v>
      </c>
    </row>
    <row r="14" spans="1:295" ht="18" customHeight="1" x14ac:dyDescent="0.3">
      <c r="A14" s="161" t="s">
        <v>70</v>
      </c>
      <c r="B14" s="161" t="s">
        <v>704</v>
      </c>
      <c r="C14" s="164">
        <v>0</v>
      </c>
      <c r="D14" s="164">
        <v>15.3079</v>
      </c>
      <c r="E14" s="164">
        <v>-18.929400000000001</v>
      </c>
      <c r="F14" s="164">
        <v>-38.938099999999999</v>
      </c>
      <c r="G14" s="164">
        <v>8.6525999999999996</v>
      </c>
      <c r="H14" s="165"/>
      <c r="I14" s="164">
        <v>26.165400000000002</v>
      </c>
      <c r="J14" s="164">
        <v>-38.258699999999997</v>
      </c>
      <c r="K14" s="164">
        <v>40.143500000000003</v>
      </c>
      <c r="L14" s="164">
        <v>20.305399999999999</v>
      </c>
      <c r="M14" s="164">
        <v>19.823799999999999</v>
      </c>
      <c r="N14" s="164">
        <v>-4.4400000000000004</v>
      </c>
      <c r="O14" s="164">
        <v>-33.677</v>
      </c>
      <c r="P14" s="165"/>
      <c r="Q14" s="164">
        <v>17.388000000000002</v>
      </c>
      <c r="R14" s="165"/>
      <c r="S14" s="164">
        <v>13.1487</v>
      </c>
      <c r="T14" s="164">
        <v>9.5763999999999996</v>
      </c>
      <c r="U14" s="164">
        <v>18.2864</v>
      </c>
      <c r="V14" s="164">
        <v>18.407399999999999</v>
      </c>
      <c r="W14" s="164">
        <v>30.741</v>
      </c>
      <c r="X14" s="164">
        <v>17.082799999999999</v>
      </c>
      <c r="Y14" s="164">
        <v>6.6864999999999997</v>
      </c>
      <c r="Z14" s="164">
        <v>8.1647999999999996</v>
      </c>
      <c r="AA14" s="165"/>
      <c r="AB14" s="165"/>
      <c r="AC14" s="165"/>
      <c r="AD14" s="164">
        <v>-68.78</v>
      </c>
      <c r="AE14" s="165"/>
      <c r="AF14" s="164">
        <v>4.4400000000000004</v>
      </c>
      <c r="AG14" s="164">
        <v>33</v>
      </c>
      <c r="AH14" s="164">
        <v>19.262</v>
      </c>
      <c r="AI14" s="164">
        <v>0.21099999999999999</v>
      </c>
      <c r="AJ14" s="164">
        <v>-34.840000000000003</v>
      </c>
      <c r="AK14" s="164">
        <v>-35.26</v>
      </c>
      <c r="AL14" s="164">
        <v>-40.81</v>
      </c>
      <c r="AM14" s="164">
        <v>35.31</v>
      </c>
      <c r="AN14" s="164">
        <v>34.72</v>
      </c>
      <c r="AO14" s="164">
        <v>14.4636</v>
      </c>
      <c r="AP14" s="164">
        <v>-7.2900000000000006E-2</v>
      </c>
      <c r="AQ14" s="164">
        <v>48.287700000000001</v>
      </c>
      <c r="AR14" s="164">
        <v>49.752600000000001</v>
      </c>
      <c r="AS14" s="164">
        <v>54.247700000000002</v>
      </c>
      <c r="AT14" s="164">
        <v>-40.991500000000002</v>
      </c>
      <c r="AU14" s="164">
        <v>-40.668799999999997</v>
      </c>
      <c r="AV14" s="164">
        <v>31.1022</v>
      </c>
      <c r="AW14" s="164">
        <v>29.883099999999999</v>
      </c>
      <c r="AX14" s="164">
        <v>61.621200000000002</v>
      </c>
      <c r="AY14" s="164">
        <v>62.1571</v>
      </c>
      <c r="AZ14" s="164">
        <v>7.3446999999999996</v>
      </c>
      <c r="BA14" s="164">
        <v>41.881900000000002</v>
      </c>
      <c r="BB14" s="164">
        <v>-497.34570000000002</v>
      </c>
      <c r="BC14" s="164">
        <v>10.0024</v>
      </c>
      <c r="BD14" s="164">
        <v>-16.899999999999999</v>
      </c>
      <c r="BE14" s="164">
        <v>-17.8</v>
      </c>
      <c r="BF14" s="164">
        <v>46.621099999999998</v>
      </c>
      <c r="BG14" s="164">
        <v>44.281999999999996</v>
      </c>
      <c r="BH14" s="164">
        <v>-2.7389000000000001</v>
      </c>
      <c r="BI14" s="165"/>
      <c r="BJ14" s="164">
        <v>-86.932400000000001</v>
      </c>
      <c r="BK14" s="164">
        <v>-0.20019999999999999</v>
      </c>
      <c r="BL14" s="165"/>
      <c r="BM14" s="164">
        <v>2.4645000000000001</v>
      </c>
      <c r="BN14" s="164">
        <v>556.44380000000001</v>
      </c>
      <c r="BO14" s="164">
        <v>93.447599999999994</v>
      </c>
      <c r="BP14" s="164">
        <v>93.661299999999997</v>
      </c>
      <c r="BQ14" s="164">
        <v>-528.00729999999999</v>
      </c>
      <c r="BR14" s="164">
        <v>429.05369999999999</v>
      </c>
      <c r="BS14" s="165"/>
      <c r="BT14" s="164">
        <v>-35.280900000000003</v>
      </c>
      <c r="BU14" s="164">
        <v>37.093699999999998</v>
      </c>
      <c r="BV14" s="164">
        <v>61.394199999999998</v>
      </c>
      <c r="BW14" s="164">
        <v>24.8</v>
      </c>
      <c r="BX14" s="164">
        <v>19.11</v>
      </c>
      <c r="BY14" s="165"/>
      <c r="BZ14" s="165"/>
      <c r="CA14" s="164">
        <v>42.066699999999997</v>
      </c>
      <c r="CB14" s="164">
        <v>42.200699999999998</v>
      </c>
      <c r="CC14" s="164">
        <v>14.925000000000001</v>
      </c>
      <c r="CD14" s="164">
        <v>15.582800000000001</v>
      </c>
      <c r="CE14" s="164">
        <v>45.761800000000001</v>
      </c>
      <c r="CF14" s="165"/>
      <c r="CG14" s="164">
        <v>-26.5564</v>
      </c>
      <c r="CH14" s="164">
        <v>1.2496</v>
      </c>
      <c r="CI14" s="164">
        <v>-58.9375</v>
      </c>
      <c r="CJ14" s="165"/>
      <c r="CK14" s="165"/>
      <c r="CL14" s="164">
        <v>13.4</v>
      </c>
      <c r="CM14" s="164">
        <v>117.9</v>
      </c>
      <c r="CN14" s="164">
        <v>-11.48</v>
      </c>
      <c r="CO14" s="164">
        <v>44.688299999999998</v>
      </c>
      <c r="CP14" s="164">
        <v>44.362099999999998</v>
      </c>
      <c r="CQ14" s="164">
        <v>44.682600000000001</v>
      </c>
      <c r="CR14" s="164">
        <v>-73.848399999999998</v>
      </c>
      <c r="CS14" s="164">
        <v>-73.406999999999996</v>
      </c>
      <c r="CT14" s="164">
        <v>74.388800000000003</v>
      </c>
      <c r="CU14" s="164">
        <v>-36.054499999999997</v>
      </c>
      <c r="CV14" s="164">
        <v>79.531899999999993</v>
      </c>
      <c r="CW14" s="164">
        <v>10.8422</v>
      </c>
      <c r="CX14" s="164">
        <v>20.27</v>
      </c>
      <c r="CY14" s="164">
        <v>53.29</v>
      </c>
      <c r="CZ14" s="164">
        <v>30.7104</v>
      </c>
      <c r="DA14" s="164">
        <v>28.861999999999998</v>
      </c>
      <c r="DB14" s="164">
        <v>-23.12</v>
      </c>
      <c r="DC14" s="165"/>
      <c r="DD14" s="164">
        <v>59.1389</v>
      </c>
      <c r="DE14" s="164">
        <v>58.713700000000003</v>
      </c>
      <c r="DF14" s="164">
        <v>-152.1977</v>
      </c>
      <c r="DG14" s="164">
        <v>-2.0000000000000001E-4</v>
      </c>
      <c r="DH14" s="164">
        <v>-14.1242</v>
      </c>
      <c r="DI14" s="164">
        <v>-61.8</v>
      </c>
      <c r="DJ14" s="165"/>
      <c r="DK14" s="164">
        <v>20.816299999999998</v>
      </c>
      <c r="DL14" s="164">
        <v>30.477900000000002</v>
      </c>
      <c r="DM14" s="164">
        <v>37.116700000000002</v>
      </c>
      <c r="DN14" s="164">
        <v>43.377699999999997</v>
      </c>
      <c r="DO14" s="164">
        <v>30.43</v>
      </c>
      <c r="DP14" s="164">
        <v>-5.17</v>
      </c>
      <c r="DQ14" s="164">
        <v>61.100999999999999</v>
      </c>
      <c r="DR14" s="164">
        <v>150.58860000000001</v>
      </c>
      <c r="DS14" s="165"/>
      <c r="DT14" s="164">
        <v>-22.23</v>
      </c>
      <c r="DU14" s="164">
        <v>54.29</v>
      </c>
      <c r="DV14" s="164">
        <v>44.67</v>
      </c>
      <c r="DW14" s="164">
        <v>151.56360000000001</v>
      </c>
      <c r="DX14" s="164">
        <v>149.12729999999999</v>
      </c>
      <c r="DY14" s="164">
        <v>75.492199999999997</v>
      </c>
      <c r="DZ14" s="164">
        <v>74.2273</v>
      </c>
      <c r="EA14" s="164">
        <v>232.8338</v>
      </c>
      <c r="EB14" s="164">
        <v>193.18469999999999</v>
      </c>
      <c r="EC14" s="164">
        <v>185.15940000000001</v>
      </c>
      <c r="ED14" s="164">
        <v>187.8115</v>
      </c>
      <c r="EE14" s="164">
        <v>107.15989999999999</v>
      </c>
      <c r="EF14" s="164">
        <v>95.498699999999999</v>
      </c>
      <c r="EG14" s="164">
        <v>-23.946000000000002</v>
      </c>
      <c r="EH14" s="164">
        <v>537.7047</v>
      </c>
      <c r="EI14" s="164">
        <v>635.38750000000005</v>
      </c>
      <c r="EJ14" s="165"/>
      <c r="EK14" s="164">
        <v>-21.549800000000001</v>
      </c>
      <c r="EL14" s="164">
        <v>-19.797699999999999</v>
      </c>
      <c r="EM14" s="164">
        <v>-20.220400000000001</v>
      </c>
      <c r="EN14" s="164">
        <v>18.3444</v>
      </c>
      <c r="EO14" s="164">
        <v>17.3428</v>
      </c>
      <c r="EP14" s="164">
        <v>61.488</v>
      </c>
      <c r="EQ14" s="164">
        <v>5.8441999999999998</v>
      </c>
      <c r="ER14" s="164">
        <v>5.6452</v>
      </c>
      <c r="ES14" s="164">
        <v>-57.824100000000001</v>
      </c>
      <c r="ET14" s="164">
        <v>13.38</v>
      </c>
      <c r="EU14" s="164">
        <v>-9.74</v>
      </c>
      <c r="EV14" s="164">
        <v>99.3</v>
      </c>
      <c r="EW14" s="164">
        <v>8.9934999999999992</v>
      </c>
      <c r="EX14" s="164">
        <v>-2.8104</v>
      </c>
      <c r="EY14" s="164">
        <v>-33.095700000000001</v>
      </c>
      <c r="EZ14" s="164">
        <v>-32.521799999999999</v>
      </c>
      <c r="FA14" s="164">
        <v>8.4778000000000002</v>
      </c>
      <c r="FB14" s="164">
        <v>-92.085300000000004</v>
      </c>
      <c r="FC14" s="164">
        <v>56.2896</v>
      </c>
      <c r="FD14" s="165"/>
      <c r="FE14" s="164">
        <v>20.583400000000001</v>
      </c>
      <c r="FF14" s="164">
        <v>20.087</v>
      </c>
      <c r="FG14" s="164">
        <v>42.119199999999999</v>
      </c>
      <c r="FH14" s="164">
        <v>42.1496</v>
      </c>
      <c r="FI14" s="164">
        <v>40.9679</v>
      </c>
      <c r="FJ14" s="164">
        <v>-42.366399999999999</v>
      </c>
      <c r="FK14" s="164">
        <v>-42.198999999999998</v>
      </c>
      <c r="FL14" s="164">
        <v>71.671300000000002</v>
      </c>
      <c r="FM14" s="164">
        <v>-73.359099999999998</v>
      </c>
      <c r="FN14" s="164">
        <v>-73.253699999999995</v>
      </c>
      <c r="FO14" s="164">
        <v>51.140799999999999</v>
      </c>
      <c r="FP14" s="164">
        <v>68.577699999999993</v>
      </c>
      <c r="FQ14" s="164">
        <v>4.1327999999999996</v>
      </c>
      <c r="FR14" s="164">
        <v>1.98</v>
      </c>
      <c r="FS14" s="164">
        <v>15.3817</v>
      </c>
      <c r="FT14" s="164">
        <v>0.82189999999999996</v>
      </c>
      <c r="FU14" s="164">
        <v>-9.66</v>
      </c>
      <c r="FV14" s="164">
        <v>17.63</v>
      </c>
      <c r="FW14" s="165"/>
      <c r="FX14" s="165"/>
      <c r="FY14" s="165"/>
      <c r="FZ14" s="164">
        <v>4.2750000000000004</v>
      </c>
      <c r="GA14" s="165"/>
      <c r="GB14" s="164">
        <v>24.83</v>
      </c>
      <c r="GC14" s="164">
        <v>-67.751099999999994</v>
      </c>
      <c r="GD14" s="164">
        <v>-51.526600000000002</v>
      </c>
      <c r="GE14" s="164">
        <v>12.69</v>
      </c>
      <c r="GF14" s="164">
        <v>61.411299999999997</v>
      </c>
      <c r="GG14" s="164">
        <v>23.3</v>
      </c>
      <c r="GH14" s="164">
        <v>-16.126000000000001</v>
      </c>
      <c r="GI14" s="164">
        <v>-1.7307999999999999</v>
      </c>
      <c r="GJ14" s="164">
        <v>-1.9072</v>
      </c>
      <c r="GK14" s="164">
        <v>1.3853</v>
      </c>
      <c r="GL14" s="165"/>
      <c r="GM14" s="165"/>
      <c r="GN14" s="164">
        <v>-11.3347</v>
      </c>
      <c r="GO14" s="164">
        <v>-22.617999999999999</v>
      </c>
      <c r="GP14" s="164">
        <v>16.0764</v>
      </c>
      <c r="GQ14" s="164">
        <v>23.089099999999998</v>
      </c>
      <c r="GR14" s="164">
        <v>60.702599999999997</v>
      </c>
      <c r="GS14" s="164">
        <v>62.864899999999999</v>
      </c>
      <c r="GT14" s="164">
        <v>-98.254499999999993</v>
      </c>
      <c r="GU14" s="164">
        <v>-15.9932</v>
      </c>
      <c r="GV14" s="164">
        <v>29.014199999999999</v>
      </c>
      <c r="GW14" s="164">
        <v>-38.607700000000001</v>
      </c>
      <c r="GX14" s="165"/>
      <c r="GY14" s="164">
        <v>6.9741</v>
      </c>
      <c r="GZ14" s="164">
        <v>6.7409999999999997</v>
      </c>
      <c r="HA14" s="164">
        <v>14</v>
      </c>
      <c r="HB14" s="164">
        <v>257.20609999999999</v>
      </c>
      <c r="HC14" s="164">
        <v>256.2414</v>
      </c>
      <c r="HD14" s="164">
        <v>50.7</v>
      </c>
      <c r="HE14" s="164">
        <v>-50.246000000000002</v>
      </c>
      <c r="HF14" s="164">
        <v>-295.85969999999998</v>
      </c>
      <c r="HG14" s="164">
        <v>297.44170000000003</v>
      </c>
      <c r="HH14" s="164">
        <v>296.28960000000001</v>
      </c>
      <c r="HI14" s="164">
        <v>-239.47049999999999</v>
      </c>
      <c r="HJ14" s="164">
        <v>-237.6848</v>
      </c>
      <c r="HK14" s="164">
        <v>-15.721399999999999</v>
      </c>
      <c r="HL14" s="165"/>
      <c r="HM14" s="164">
        <v>79.559600000000003</v>
      </c>
      <c r="HN14" s="164">
        <v>80.909899999999993</v>
      </c>
      <c r="HO14" s="164">
        <v>-153.1645</v>
      </c>
      <c r="HP14" s="165"/>
      <c r="HQ14" s="164">
        <v>37.906199999999998</v>
      </c>
      <c r="HR14" s="164">
        <v>37.840200000000003</v>
      </c>
      <c r="HS14" s="164">
        <v>-59.049599999999998</v>
      </c>
      <c r="HT14" s="164">
        <v>-59.340699999999998</v>
      </c>
      <c r="HU14" s="164">
        <v>100.61</v>
      </c>
      <c r="HV14" s="164">
        <v>100.22</v>
      </c>
      <c r="HW14" s="164">
        <v>84.3</v>
      </c>
      <c r="HX14" s="164">
        <v>83.7</v>
      </c>
      <c r="HY14" s="164">
        <v>21.904199999999999</v>
      </c>
      <c r="HZ14" s="164">
        <v>28.8</v>
      </c>
      <c r="IA14" s="164">
        <v>-424.85950000000003</v>
      </c>
      <c r="IB14" s="164">
        <v>104.7127</v>
      </c>
      <c r="IC14" s="164">
        <v>104.3197</v>
      </c>
      <c r="ID14" s="164">
        <v>8.1999999999999993</v>
      </c>
      <c r="IE14" s="164">
        <v>57.1</v>
      </c>
      <c r="IF14" s="164">
        <v>-37</v>
      </c>
      <c r="IG14" s="164">
        <v>-37.299999999999997</v>
      </c>
      <c r="IH14" s="165"/>
      <c r="II14" s="165"/>
      <c r="IJ14" s="164">
        <v>-291.53140000000002</v>
      </c>
      <c r="IK14" s="164">
        <v>-588.70079999999996</v>
      </c>
      <c r="IL14" s="164">
        <v>536.19960000000003</v>
      </c>
      <c r="IM14" s="164">
        <v>436.38470000000001</v>
      </c>
      <c r="IN14" s="164">
        <v>38.286499999999997</v>
      </c>
      <c r="IO14" s="164">
        <v>-423.58280000000002</v>
      </c>
      <c r="IP14" s="164">
        <v>424.33929999999998</v>
      </c>
      <c r="IQ14" s="164">
        <v>-188.2921</v>
      </c>
      <c r="IR14" s="164">
        <v>-260.6823</v>
      </c>
      <c r="IS14" s="164">
        <v>-418.5634</v>
      </c>
      <c r="IT14" s="164">
        <v>113.2332</v>
      </c>
      <c r="IU14" s="164">
        <v>112.5196</v>
      </c>
      <c r="IV14" s="164">
        <v>190.65819999999999</v>
      </c>
      <c r="IW14" s="164">
        <v>-522.06809999999996</v>
      </c>
      <c r="IX14" s="164">
        <v>268.8569</v>
      </c>
      <c r="IY14" s="164">
        <v>-254.6344</v>
      </c>
      <c r="IZ14" s="164">
        <v>258.57749999999999</v>
      </c>
      <c r="JA14" s="164">
        <v>-10.8368</v>
      </c>
      <c r="JB14" s="165"/>
      <c r="JC14" s="164">
        <v>32.880000000000003</v>
      </c>
      <c r="JD14" s="164">
        <v>7.4039999999999999</v>
      </c>
      <c r="JE14" s="164">
        <v>7.4039999999999999</v>
      </c>
      <c r="JF14" s="164">
        <v>-31.68</v>
      </c>
      <c r="JG14" s="164">
        <v>13.52</v>
      </c>
      <c r="JH14" s="165"/>
      <c r="JI14" s="164">
        <v>-14.7356</v>
      </c>
      <c r="JJ14" s="164">
        <v>-40.782800000000002</v>
      </c>
      <c r="JK14" s="164">
        <v>2.5223</v>
      </c>
      <c r="JL14" s="164">
        <v>23.6</v>
      </c>
      <c r="JM14" s="164">
        <v>54.773000000000003</v>
      </c>
      <c r="JN14" s="164">
        <v>54.606999999999999</v>
      </c>
      <c r="JO14" s="164">
        <v>11.5131</v>
      </c>
      <c r="JP14" s="164">
        <v>13.7781</v>
      </c>
      <c r="JQ14" s="164">
        <v>51.420499999999997</v>
      </c>
      <c r="JR14" s="164">
        <v>51.420900000000003</v>
      </c>
      <c r="JS14" s="164">
        <v>51.474299999999999</v>
      </c>
      <c r="JT14" s="165"/>
      <c r="JU14" s="164">
        <v>-56</v>
      </c>
      <c r="JV14" s="164">
        <v>8.7645</v>
      </c>
      <c r="JW14" s="164">
        <v>5.46</v>
      </c>
      <c r="JX14" s="165"/>
      <c r="JY14" s="164">
        <v>0</v>
      </c>
      <c r="JZ14" s="164">
        <v>42.724899999999998</v>
      </c>
      <c r="KA14" s="164">
        <v>15.1014</v>
      </c>
      <c r="KB14" s="164">
        <v>-2.2397</v>
      </c>
      <c r="KC14" s="164">
        <v>-42.109299999999998</v>
      </c>
      <c r="KD14" s="164">
        <v>3.4283000000000001</v>
      </c>
      <c r="KE14" s="164">
        <v>37.856999999999999</v>
      </c>
      <c r="KF14" s="164">
        <v>47.8</v>
      </c>
      <c r="KG14" s="164">
        <v>-46.5</v>
      </c>
      <c r="KH14" s="165"/>
      <c r="KI14" s="164">
        <v>16.592300000000002</v>
      </c>
    </row>
    <row r="15" spans="1:295" ht="18" customHeight="1" x14ac:dyDescent="0.3">
      <c r="A15" s="161" t="s">
        <v>70</v>
      </c>
      <c r="B15" s="161" t="s">
        <v>705</v>
      </c>
      <c r="C15" s="164">
        <v>0</v>
      </c>
      <c r="D15" s="165"/>
      <c r="E15" s="165"/>
      <c r="F15" s="164">
        <v>-39.950400000000002</v>
      </c>
      <c r="G15" s="164">
        <v>8.9640000000000004</v>
      </c>
      <c r="H15" s="165"/>
      <c r="I15" s="164">
        <v>26.485600000000002</v>
      </c>
      <c r="J15" s="164">
        <v>-35.238</v>
      </c>
      <c r="K15" s="164">
        <v>40.655700000000003</v>
      </c>
      <c r="L15" s="164">
        <v>20.5534</v>
      </c>
      <c r="M15" s="164">
        <v>20.233899999999998</v>
      </c>
      <c r="N15" s="164">
        <v>0</v>
      </c>
      <c r="O15" s="164">
        <v>-33.942999999999998</v>
      </c>
      <c r="P15" s="165"/>
      <c r="Q15" s="164">
        <v>16.559999999999999</v>
      </c>
      <c r="R15" s="165"/>
      <c r="S15" s="164">
        <v>13.1014</v>
      </c>
      <c r="T15" s="164">
        <v>8.0670000000000002</v>
      </c>
      <c r="U15" s="164">
        <v>18.3095</v>
      </c>
      <c r="V15" s="164">
        <v>18.6265</v>
      </c>
      <c r="W15" s="164">
        <v>30.6145</v>
      </c>
      <c r="X15" s="164">
        <v>16.972799999999999</v>
      </c>
      <c r="Y15" s="164">
        <v>6.0827</v>
      </c>
      <c r="Z15" s="164">
        <v>8.4878</v>
      </c>
      <c r="AA15" s="165"/>
      <c r="AB15" s="165"/>
      <c r="AC15" s="164">
        <v>0</v>
      </c>
      <c r="AD15" s="164">
        <v>-64.900000000000006</v>
      </c>
      <c r="AE15" s="165"/>
      <c r="AF15" s="164">
        <v>2.2200000000000002</v>
      </c>
      <c r="AG15" s="164">
        <v>33</v>
      </c>
      <c r="AH15" s="164">
        <v>19.033000000000001</v>
      </c>
      <c r="AI15" s="164">
        <v>0.20599999999999999</v>
      </c>
      <c r="AJ15" s="164">
        <v>-32.21</v>
      </c>
      <c r="AK15" s="164">
        <v>-32.4</v>
      </c>
      <c r="AL15" s="164">
        <v>-41.61</v>
      </c>
      <c r="AM15" s="164">
        <v>32.81</v>
      </c>
      <c r="AN15" s="164">
        <v>32.659999999999997</v>
      </c>
      <c r="AO15" s="164">
        <v>14.914999999999999</v>
      </c>
      <c r="AP15" s="164">
        <v>-0.2263</v>
      </c>
      <c r="AQ15" s="164">
        <v>47.785299999999999</v>
      </c>
      <c r="AR15" s="164">
        <v>48.648800000000001</v>
      </c>
      <c r="AS15" s="164">
        <v>47.7958</v>
      </c>
      <c r="AT15" s="164">
        <v>-38.3123</v>
      </c>
      <c r="AU15" s="164">
        <v>-38.697099999999999</v>
      </c>
      <c r="AV15" s="164">
        <v>36.512500000000003</v>
      </c>
      <c r="AW15" s="164">
        <v>35.917400000000001</v>
      </c>
      <c r="AX15" s="164">
        <v>58.138300000000001</v>
      </c>
      <c r="AY15" s="164">
        <v>59.477899999999998</v>
      </c>
      <c r="AZ15" s="164">
        <v>7.8681999999999999</v>
      </c>
      <c r="BA15" s="164">
        <v>44.091200000000001</v>
      </c>
      <c r="BB15" s="164">
        <v>-482.88830000000002</v>
      </c>
      <c r="BC15" s="164">
        <v>9.1432000000000002</v>
      </c>
      <c r="BD15" s="164">
        <v>-16.8</v>
      </c>
      <c r="BE15" s="164">
        <v>-17.899999999999999</v>
      </c>
      <c r="BF15" s="164">
        <v>44.718800000000002</v>
      </c>
      <c r="BG15" s="164">
        <v>43.256700000000002</v>
      </c>
      <c r="BH15" s="164">
        <v>-2.9872000000000001</v>
      </c>
      <c r="BI15" s="165"/>
      <c r="BJ15" s="164">
        <v>-86.701400000000007</v>
      </c>
      <c r="BK15" s="164">
        <v>-0.28360000000000002</v>
      </c>
      <c r="BL15" s="165"/>
      <c r="BM15" s="164">
        <v>2.548</v>
      </c>
      <c r="BN15" s="164">
        <v>542.61900000000003</v>
      </c>
      <c r="BO15" s="164">
        <v>89.754900000000006</v>
      </c>
      <c r="BP15" s="164">
        <v>90.487399999999994</v>
      </c>
      <c r="BQ15" s="164">
        <v>-502.30669999999998</v>
      </c>
      <c r="BR15" s="164">
        <v>422.88119999999998</v>
      </c>
      <c r="BS15" s="165"/>
      <c r="BT15" s="164">
        <v>-55.261499999999998</v>
      </c>
      <c r="BU15" s="164">
        <v>54.196399999999997</v>
      </c>
      <c r="BV15" s="164">
        <v>60.266500000000001</v>
      </c>
      <c r="BW15" s="164">
        <v>24.51</v>
      </c>
      <c r="BX15" s="164">
        <v>18.920000000000002</v>
      </c>
      <c r="BY15" s="164">
        <v>44.14</v>
      </c>
      <c r="BZ15" s="164">
        <v>64.010000000000005</v>
      </c>
      <c r="CA15" s="164">
        <v>45.683599999999998</v>
      </c>
      <c r="CB15" s="164">
        <v>43.942100000000003</v>
      </c>
      <c r="CC15" s="164">
        <v>17.499700000000001</v>
      </c>
      <c r="CD15" s="164">
        <v>17.595300000000002</v>
      </c>
      <c r="CE15" s="164">
        <v>45.663800000000002</v>
      </c>
      <c r="CF15" s="165"/>
      <c r="CG15" s="164">
        <v>-31.568200000000001</v>
      </c>
      <c r="CH15" s="164">
        <v>1.2684</v>
      </c>
      <c r="CI15" s="164">
        <v>-56.520099999999999</v>
      </c>
      <c r="CJ15" s="165"/>
      <c r="CK15" s="165"/>
      <c r="CL15" s="164">
        <v>18.8</v>
      </c>
      <c r="CM15" s="164">
        <v>109.9</v>
      </c>
      <c r="CN15" s="164">
        <v>-11.61</v>
      </c>
      <c r="CO15" s="164">
        <v>44.972999999999999</v>
      </c>
      <c r="CP15" s="164">
        <v>44.129800000000003</v>
      </c>
      <c r="CQ15" s="164">
        <v>44.183100000000003</v>
      </c>
      <c r="CR15" s="164">
        <v>-74.6113</v>
      </c>
      <c r="CS15" s="164">
        <v>-74.778999999999996</v>
      </c>
      <c r="CT15" s="164">
        <v>72.2149</v>
      </c>
      <c r="CU15" s="164">
        <v>-30.731400000000001</v>
      </c>
      <c r="CV15" s="164">
        <v>77.616799999999998</v>
      </c>
      <c r="CW15" s="164">
        <v>10.531700000000001</v>
      </c>
      <c r="CX15" s="164">
        <v>21.11</v>
      </c>
      <c r="CY15" s="164">
        <v>52.35</v>
      </c>
      <c r="CZ15" s="164">
        <v>30.241700000000002</v>
      </c>
      <c r="DA15" s="164">
        <v>28.568999999999999</v>
      </c>
      <c r="DB15" s="164">
        <v>-22.91</v>
      </c>
      <c r="DC15" s="165"/>
      <c r="DD15" s="164">
        <v>57.051600000000001</v>
      </c>
      <c r="DE15" s="164">
        <v>55.959299999999999</v>
      </c>
      <c r="DF15" s="164">
        <v>-137.57749999999999</v>
      </c>
      <c r="DG15" s="164">
        <v>-2.0000000000000001E-4</v>
      </c>
      <c r="DH15" s="164">
        <v>-13.9031</v>
      </c>
      <c r="DI15" s="165"/>
      <c r="DJ15" s="164">
        <v>-61</v>
      </c>
      <c r="DK15" s="164">
        <v>21.123999999999999</v>
      </c>
      <c r="DL15" s="165"/>
      <c r="DM15" s="164">
        <v>35.238100000000003</v>
      </c>
      <c r="DN15" s="164">
        <v>42.791699999999999</v>
      </c>
      <c r="DO15" s="164">
        <v>29.8</v>
      </c>
      <c r="DP15" s="164">
        <v>-4.42</v>
      </c>
      <c r="DQ15" s="164">
        <v>59.659500000000001</v>
      </c>
      <c r="DR15" s="164">
        <v>133.95259999999999</v>
      </c>
      <c r="DS15" s="165"/>
      <c r="DT15" s="164">
        <v>-21.22</v>
      </c>
      <c r="DU15" s="164">
        <v>53.4</v>
      </c>
      <c r="DV15" s="164">
        <v>44.41</v>
      </c>
      <c r="DW15" s="164">
        <v>136.12729999999999</v>
      </c>
      <c r="DX15" s="164">
        <v>135.80000000000001</v>
      </c>
      <c r="DY15" s="164">
        <v>74.675399999999996</v>
      </c>
      <c r="DZ15" s="164">
        <v>72.290899999999993</v>
      </c>
      <c r="EA15" s="164">
        <v>222.4453</v>
      </c>
      <c r="EB15" s="164">
        <v>182.92400000000001</v>
      </c>
      <c r="EC15" s="164">
        <v>176.80019999999999</v>
      </c>
      <c r="ED15" s="164">
        <v>179.50630000000001</v>
      </c>
      <c r="EE15" s="164">
        <v>130.2253</v>
      </c>
      <c r="EF15" s="164">
        <v>119.16459999999999</v>
      </c>
      <c r="EG15" s="164">
        <v>-22.013999999999999</v>
      </c>
      <c r="EH15" s="164">
        <v>514.5557</v>
      </c>
      <c r="EI15" s="164">
        <v>671.04070000000002</v>
      </c>
      <c r="EJ15" s="165"/>
      <c r="EK15" s="164">
        <v>-21.5946</v>
      </c>
      <c r="EL15" s="164">
        <v>-19.588699999999999</v>
      </c>
      <c r="EM15" s="164">
        <v>-40.303400000000003</v>
      </c>
      <c r="EN15" s="164">
        <v>33.174700000000001</v>
      </c>
      <c r="EO15" s="164">
        <v>30.7501</v>
      </c>
      <c r="EP15" s="164">
        <v>124.464</v>
      </c>
      <c r="EQ15" s="164">
        <v>-9.5587</v>
      </c>
      <c r="ER15" s="164">
        <v>-9.5535999999999994</v>
      </c>
      <c r="ES15" s="164">
        <v>-81.482900000000001</v>
      </c>
      <c r="ET15" s="164">
        <v>0</v>
      </c>
      <c r="EU15" s="164">
        <v>-16.649999999999999</v>
      </c>
      <c r="EV15" s="164">
        <v>79.8</v>
      </c>
      <c r="EW15" s="164">
        <v>9.0462000000000007</v>
      </c>
      <c r="EX15" s="164">
        <v>25.624199999999998</v>
      </c>
      <c r="EY15" s="164">
        <v>-33.6419</v>
      </c>
      <c r="EZ15" s="164">
        <v>-32.9</v>
      </c>
      <c r="FA15" s="164">
        <v>10.545999999999999</v>
      </c>
      <c r="FB15" s="164">
        <v>-112.1917</v>
      </c>
      <c r="FC15" s="164">
        <v>77.921700000000001</v>
      </c>
      <c r="FD15" s="165"/>
      <c r="FE15" s="164">
        <v>19.9877</v>
      </c>
      <c r="FF15" s="164">
        <v>19.833300000000001</v>
      </c>
      <c r="FG15" s="164">
        <v>41.298299999999998</v>
      </c>
      <c r="FH15" s="164">
        <v>42.148699999999998</v>
      </c>
      <c r="FI15" s="164">
        <v>39.840800000000002</v>
      </c>
      <c r="FJ15" s="164">
        <v>-46.552900000000001</v>
      </c>
      <c r="FK15" s="164">
        <v>-46.0505</v>
      </c>
      <c r="FL15" s="164">
        <v>72.508600000000001</v>
      </c>
      <c r="FM15" s="164">
        <v>-71.879000000000005</v>
      </c>
      <c r="FN15" s="164">
        <v>-71.971000000000004</v>
      </c>
      <c r="FO15" s="164">
        <v>48.608499999999999</v>
      </c>
      <c r="FP15" s="164">
        <v>65.570800000000006</v>
      </c>
      <c r="FQ15" s="164">
        <v>3.371</v>
      </c>
      <c r="FR15" s="164">
        <v>2.2400000000000002</v>
      </c>
      <c r="FS15" s="164">
        <v>15.3817</v>
      </c>
      <c r="FT15" s="164">
        <v>0.82189999999999996</v>
      </c>
      <c r="FU15" s="164">
        <v>-9.64</v>
      </c>
      <c r="FV15" s="164">
        <v>17.37</v>
      </c>
      <c r="FW15" s="165"/>
      <c r="FX15" s="165"/>
      <c r="FY15" s="165"/>
      <c r="FZ15" s="164">
        <v>4.1550000000000002</v>
      </c>
      <c r="GA15" s="165"/>
      <c r="GB15" s="164">
        <v>25.47</v>
      </c>
      <c r="GC15" s="164">
        <v>-66.358800000000002</v>
      </c>
      <c r="GD15" s="164">
        <v>-50.826300000000003</v>
      </c>
      <c r="GE15" s="164">
        <v>13.09</v>
      </c>
      <c r="GF15" s="164">
        <v>62.156399999999998</v>
      </c>
      <c r="GG15" s="164">
        <v>23.7</v>
      </c>
      <c r="GH15" s="164">
        <v>-15.107100000000001</v>
      </c>
      <c r="GI15" s="164">
        <v>-1.6277999999999999</v>
      </c>
      <c r="GJ15" s="164">
        <v>-1.6549</v>
      </c>
      <c r="GK15" s="164">
        <v>1.3664000000000001</v>
      </c>
      <c r="GL15" s="165"/>
      <c r="GM15" s="165"/>
      <c r="GN15" s="164">
        <v>-11.8476</v>
      </c>
      <c r="GO15" s="164">
        <v>-21.997699999999998</v>
      </c>
      <c r="GP15" s="164">
        <v>16.2788</v>
      </c>
      <c r="GQ15" s="164">
        <v>22.535599999999999</v>
      </c>
      <c r="GR15" s="164">
        <v>62.661099999999998</v>
      </c>
      <c r="GS15" s="164">
        <v>64.510400000000004</v>
      </c>
      <c r="GT15" s="164">
        <v>-98.737099999999998</v>
      </c>
      <c r="GU15" s="164">
        <v>-15.853300000000001</v>
      </c>
      <c r="GV15" s="164">
        <v>28.1248</v>
      </c>
      <c r="GW15" s="164">
        <v>-38.104799999999997</v>
      </c>
      <c r="GX15" s="165"/>
      <c r="GY15" s="164">
        <v>6.9057000000000004</v>
      </c>
      <c r="GZ15" s="164">
        <v>6.7199</v>
      </c>
      <c r="HA15" s="164">
        <v>13.8222</v>
      </c>
      <c r="HB15" s="164">
        <v>261.36599999999999</v>
      </c>
      <c r="HC15" s="164">
        <v>261.50540000000001</v>
      </c>
      <c r="HD15" s="164">
        <v>76.7</v>
      </c>
      <c r="HE15" s="164">
        <v>-76.378799999999998</v>
      </c>
      <c r="HF15" s="164">
        <v>-331.39449999999999</v>
      </c>
      <c r="HG15" s="164">
        <v>330.89339999999999</v>
      </c>
      <c r="HH15" s="164">
        <v>329.12310000000002</v>
      </c>
      <c r="HI15" s="164">
        <v>-243.80179999999999</v>
      </c>
      <c r="HJ15" s="164">
        <v>-245.72130000000001</v>
      </c>
      <c r="HK15" s="164">
        <v>-15.0059</v>
      </c>
      <c r="HL15" s="164">
        <v>0</v>
      </c>
      <c r="HM15" s="164">
        <v>79.880899999999997</v>
      </c>
      <c r="HN15" s="164">
        <v>80.997100000000003</v>
      </c>
      <c r="HO15" s="165"/>
      <c r="HP15" s="165"/>
      <c r="HQ15" s="164">
        <v>37.862200000000001</v>
      </c>
      <c r="HR15" s="164">
        <v>36.9833</v>
      </c>
      <c r="HS15" s="164">
        <v>-58.1768</v>
      </c>
      <c r="HT15" s="164">
        <v>-58.078000000000003</v>
      </c>
      <c r="HU15" s="164">
        <v>105.08</v>
      </c>
      <c r="HV15" s="164">
        <v>104.99</v>
      </c>
      <c r="HW15" s="164">
        <v>80</v>
      </c>
      <c r="HX15" s="164">
        <v>80.900000000000006</v>
      </c>
      <c r="HY15" s="164">
        <v>21.904199999999999</v>
      </c>
      <c r="HZ15" s="164">
        <v>28.4</v>
      </c>
      <c r="IA15" s="164">
        <v>-417.96080000000001</v>
      </c>
      <c r="IB15" s="164">
        <v>100.175</v>
      </c>
      <c r="IC15" s="164">
        <v>99.764099999999999</v>
      </c>
      <c r="ID15" s="164">
        <v>8.8000000000000007</v>
      </c>
      <c r="IE15" s="164">
        <v>51.9</v>
      </c>
      <c r="IF15" s="164">
        <v>-36.299999999999997</v>
      </c>
      <c r="IG15" s="164">
        <v>-36.5</v>
      </c>
      <c r="IH15" s="164">
        <v>1.5053000000000001</v>
      </c>
      <c r="II15" s="164">
        <v>1.3619000000000001</v>
      </c>
      <c r="IJ15" s="164">
        <v>-329.11540000000002</v>
      </c>
      <c r="IK15" s="164">
        <v>-636.53970000000004</v>
      </c>
      <c r="IL15" s="164">
        <v>534.75040000000001</v>
      </c>
      <c r="IM15" s="164">
        <v>434.23919999999998</v>
      </c>
      <c r="IN15" s="164">
        <v>3.4308999999999998</v>
      </c>
      <c r="IO15" s="164">
        <v>-417.40440000000001</v>
      </c>
      <c r="IP15" s="164">
        <v>419.75560000000002</v>
      </c>
      <c r="IQ15" s="164">
        <v>-180.81630000000001</v>
      </c>
      <c r="IR15" s="164">
        <v>-255.77869999999999</v>
      </c>
      <c r="IS15" s="164">
        <v>-411.63159999999999</v>
      </c>
      <c r="IT15" s="164">
        <v>112.9663</v>
      </c>
      <c r="IU15" s="164">
        <v>114.3271</v>
      </c>
      <c r="IV15" s="164">
        <v>186.21039999999999</v>
      </c>
      <c r="IW15" s="164">
        <v>-515.40110000000004</v>
      </c>
      <c r="IX15" s="164">
        <v>267.64260000000002</v>
      </c>
      <c r="IY15" s="164">
        <v>-253.79</v>
      </c>
      <c r="IZ15" s="164">
        <v>256.02159999999998</v>
      </c>
      <c r="JA15" s="164">
        <v>-10.9686</v>
      </c>
      <c r="JB15" s="165"/>
      <c r="JC15" s="164">
        <v>32.96</v>
      </c>
      <c r="JD15" s="165"/>
      <c r="JE15" s="165"/>
      <c r="JF15" s="164">
        <v>-31.6</v>
      </c>
      <c r="JG15" s="164">
        <v>13.52</v>
      </c>
      <c r="JH15" s="165"/>
      <c r="JI15" s="164">
        <v>-13.7682</v>
      </c>
      <c r="JJ15" s="164">
        <v>-40.312800000000003</v>
      </c>
      <c r="JK15" s="164">
        <v>1.3504</v>
      </c>
      <c r="JL15" s="164">
        <v>24.7</v>
      </c>
      <c r="JM15" s="164">
        <v>56.11</v>
      </c>
      <c r="JN15" s="164">
        <v>55</v>
      </c>
      <c r="JO15" s="164">
        <v>11.315099999999999</v>
      </c>
      <c r="JP15" s="164">
        <v>13.767799999999999</v>
      </c>
      <c r="JQ15" s="164">
        <v>52.551900000000003</v>
      </c>
      <c r="JR15" s="164">
        <v>51.825400000000002</v>
      </c>
      <c r="JS15" s="164">
        <v>51.525399999999998</v>
      </c>
      <c r="JT15" s="165"/>
      <c r="JU15" s="164">
        <v>-52</v>
      </c>
      <c r="JV15" s="164">
        <v>10.064399999999999</v>
      </c>
      <c r="JW15" s="164">
        <v>5.45</v>
      </c>
      <c r="JX15" s="165"/>
      <c r="JY15" s="164">
        <v>0</v>
      </c>
      <c r="JZ15" s="164">
        <v>42.3125</v>
      </c>
      <c r="KA15" s="164">
        <v>14.0351</v>
      </c>
      <c r="KB15" s="164">
        <v>-2.2896999999999998</v>
      </c>
      <c r="KC15" s="164">
        <v>-41.694200000000002</v>
      </c>
      <c r="KD15" s="164">
        <v>2.9176000000000002</v>
      </c>
      <c r="KE15" s="164">
        <v>38.204799999999999</v>
      </c>
      <c r="KF15" s="164">
        <v>43</v>
      </c>
      <c r="KG15" s="164">
        <v>-42.9</v>
      </c>
      <c r="KH15" s="165"/>
      <c r="KI15" s="164">
        <v>17.5412</v>
      </c>
    </row>
    <row r="16" spans="1:295" ht="18" customHeight="1" x14ac:dyDescent="0.3">
      <c r="A16" s="161" t="s">
        <v>70</v>
      </c>
      <c r="B16" s="161" t="s">
        <v>706</v>
      </c>
      <c r="C16" s="166">
        <v>0</v>
      </c>
      <c r="D16" s="167"/>
      <c r="E16" s="167"/>
      <c r="F16" s="166">
        <v>-39.939500000000002</v>
      </c>
      <c r="G16" s="166">
        <v>8.8024000000000004</v>
      </c>
      <c r="H16" s="167"/>
      <c r="I16" s="166">
        <v>26.290700000000001</v>
      </c>
      <c r="J16" s="166">
        <v>-34.332799999999999</v>
      </c>
      <c r="K16" s="166">
        <v>40.077300000000001</v>
      </c>
      <c r="L16" s="166">
        <v>20.2654</v>
      </c>
      <c r="M16" s="166">
        <v>19.940200000000001</v>
      </c>
      <c r="N16" s="166">
        <v>-2.2200000000000002</v>
      </c>
      <c r="O16" s="166">
        <v>-33.591000000000001</v>
      </c>
      <c r="P16" s="166">
        <v>30.8</v>
      </c>
      <c r="Q16" s="166">
        <v>16.559999999999999</v>
      </c>
      <c r="R16" s="166">
        <v>-30.8</v>
      </c>
      <c r="S16" s="166">
        <v>13.0322</v>
      </c>
      <c r="T16" s="166">
        <v>7.5872000000000002</v>
      </c>
      <c r="U16" s="166">
        <v>18.3994</v>
      </c>
      <c r="V16" s="166">
        <v>18.453600000000002</v>
      </c>
      <c r="W16" s="166">
        <v>31.118400000000001</v>
      </c>
      <c r="X16" s="166">
        <v>17.306000000000001</v>
      </c>
      <c r="Y16" s="166">
        <v>6.3643000000000001</v>
      </c>
      <c r="Z16" s="166">
        <v>8.3367000000000004</v>
      </c>
      <c r="AA16" s="167"/>
      <c r="AB16" s="167"/>
      <c r="AC16" s="167"/>
      <c r="AD16" s="166">
        <v>-65.709999999999994</v>
      </c>
      <c r="AE16" s="167"/>
      <c r="AF16" s="166">
        <v>2.2200000000000002</v>
      </c>
      <c r="AG16" s="166">
        <v>33</v>
      </c>
      <c r="AH16" s="166">
        <v>19.268999999999998</v>
      </c>
      <c r="AI16" s="166">
        <v>0.20899999999999999</v>
      </c>
      <c r="AJ16" s="166">
        <v>-32.700000000000003</v>
      </c>
      <c r="AK16" s="166">
        <v>-31.02</v>
      </c>
      <c r="AL16" s="166">
        <v>-44.77</v>
      </c>
      <c r="AM16" s="166">
        <v>33.28</v>
      </c>
      <c r="AN16" s="166">
        <v>31.24</v>
      </c>
      <c r="AO16" s="166">
        <v>14.494400000000001</v>
      </c>
      <c r="AP16" s="166">
        <v>-0.24440000000000001</v>
      </c>
      <c r="AQ16" s="166">
        <v>48.316200000000002</v>
      </c>
      <c r="AR16" s="166">
        <v>49.021500000000003</v>
      </c>
      <c r="AS16" s="166">
        <v>48.300400000000003</v>
      </c>
      <c r="AT16" s="166">
        <v>-39.384</v>
      </c>
      <c r="AU16" s="166">
        <v>-39.459899999999998</v>
      </c>
      <c r="AV16" s="166">
        <v>27.8507</v>
      </c>
      <c r="AW16" s="166">
        <v>24.5563</v>
      </c>
      <c r="AX16" s="166">
        <v>59.879800000000003</v>
      </c>
      <c r="AY16" s="166">
        <v>61.2194</v>
      </c>
      <c r="AZ16" s="166">
        <v>7.3446999999999996</v>
      </c>
      <c r="BA16" s="166">
        <v>46.0306</v>
      </c>
      <c r="BB16" s="166">
        <v>-475.39940000000001</v>
      </c>
      <c r="BC16" s="166">
        <v>10.0914</v>
      </c>
      <c r="BD16" s="166">
        <v>-17</v>
      </c>
      <c r="BE16" s="166">
        <v>-17.899999999999999</v>
      </c>
      <c r="BF16" s="166">
        <v>43.526200000000003</v>
      </c>
      <c r="BG16" s="166">
        <v>44.9114</v>
      </c>
      <c r="BH16" s="166">
        <v>-2.7320000000000002</v>
      </c>
      <c r="BI16" s="167"/>
      <c r="BJ16" s="166">
        <v>-85.588999999999999</v>
      </c>
      <c r="BK16" s="166">
        <v>-0.26900000000000002</v>
      </c>
      <c r="BL16" s="167"/>
      <c r="BM16" s="166">
        <v>2.5470999999999999</v>
      </c>
      <c r="BN16" s="166">
        <v>543.47339999999997</v>
      </c>
      <c r="BO16" s="166">
        <v>88.717299999999994</v>
      </c>
      <c r="BP16" s="166">
        <v>88.778300000000002</v>
      </c>
      <c r="BQ16" s="166">
        <v>-505.05169999999998</v>
      </c>
      <c r="BR16" s="166">
        <v>417.98020000000002</v>
      </c>
      <c r="BS16" s="167"/>
      <c r="BT16" s="166">
        <v>-55.273200000000003</v>
      </c>
      <c r="BU16" s="166">
        <v>55.837200000000003</v>
      </c>
      <c r="BV16" s="166">
        <v>59.2087</v>
      </c>
      <c r="BW16" s="166">
        <v>24.5</v>
      </c>
      <c r="BX16" s="166">
        <v>19.04</v>
      </c>
      <c r="BY16" s="166">
        <v>43.68</v>
      </c>
      <c r="BZ16" s="166">
        <v>63.1</v>
      </c>
      <c r="CA16" s="166">
        <v>48.764600000000002</v>
      </c>
      <c r="CB16" s="166">
        <v>48.764600000000002</v>
      </c>
      <c r="CC16" s="166">
        <v>13.964</v>
      </c>
      <c r="CD16" s="166">
        <v>14.1228</v>
      </c>
      <c r="CE16" s="166">
        <v>45.2517</v>
      </c>
      <c r="CF16" s="167"/>
      <c r="CG16" s="166">
        <v>-29.025400000000001</v>
      </c>
      <c r="CH16" s="166">
        <v>0.53820000000000001</v>
      </c>
      <c r="CI16" s="166">
        <v>-56.104399999999998</v>
      </c>
      <c r="CJ16" s="167"/>
      <c r="CK16" s="167"/>
      <c r="CL16" s="166">
        <v>16.2</v>
      </c>
      <c r="CM16" s="166">
        <v>111.8</v>
      </c>
      <c r="CN16" s="166">
        <v>-11.55</v>
      </c>
      <c r="CO16" s="166">
        <v>44.258899999999997</v>
      </c>
      <c r="CP16" s="166">
        <v>43.8367</v>
      </c>
      <c r="CQ16" s="166">
        <v>43.6098</v>
      </c>
      <c r="CR16" s="166">
        <v>-76.7804</v>
      </c>
      <c r="CS16" s="166">
        <v>-76.579899999999995</v>
      </c>
      <c r="CT16" s="166">
        <v>73.411100000000005</v>
      </c>
      <c r="CU16" s="166">
        <v>-30.450099999999999</v>
      </c>
      <c r="CV16" s="166">
        <v>78.5471</v>
      </c>
      <c r="CW16" s="166">
        <v>10.550700000000001</v>
      </c>
      <c r="CX16" s="166">
        <v>20.54</v>
      </c>
      <c r="CY16" s="166">
        <v>51.78</v>
      </c>
      <c r="CZ16" s="166">
        <v>29.7729</v>
      </c>
      <c r="DA16" s="166">
        <v>28.2761</v>
      </c>
      <c r="DB16" s="166">
        <v>-22.62</v>
      </c>
      <c r="DC16" s="167"/>
      <c r="DD16" s="166">
        <v>56.432200000000002</v>
      </c>
      <c r="DE16" s="166">
        <v>55.872599999999998</v>
      </c>
      <c r="DF16" s="166">
        <v>-140.15090000000001</v>
      </c>
      <c r="DG16" s="166">
        <v>-2.0000000000000001E-4</v>
      </c>
      <c r="DH16" s="166">
        <v>-13.7431</v>
      </c>
      <c r="DI16" s="166">
        <v>-59.2</v>
      </c>
      <c r="DJ16" s="166">
        <v>-59</v>
      </c>
      <c r="DK16" s="166">
        <v>20.876799999999999</v>
      </c>
      <c r="DL16" s="166">
        <v>29.891999999999999</v>
      </c>
      <c r="DM16" s="166">
        <v>35.238100000000003</v>
      </c>
      <c r="DN16" s="166">
        <v>42.205800000000004</v>
      </c>
      <c r="DO16" s="166">
        <v>29.35</v>
      </c>
      <c r="DP16" s="166">
        <v>-4.72</v>
      </c>
      <c r="DQ16" s="166">
        <v>57.505000000000003</v>
      </c>
      <c r="DR16" s="166">
        <v>137.9478</v>
      </c>
      <c r="DS16" s="167"/>
      <c r="DT16" s="166">
        <v>-23.49</v>
      </c>
      <c r="DU16" s="166">
        <v>54.97</v>
      </c>
      <c r="DV16" s="166">
        <v>43.78</v>
      </c>
      <c r="DW16" s="166">
        <v>140.70910000000001</v>
      </c>
      <c r="DX16" s="166">
        <v>138.4545</v>
      </c>
      <c r="DY16" s="166">
        <v>76.410200000000003</v>
      </c>
      <c r="DZ16" s="166">
        <v>74.518199999999993</v>
      </c>
      <c r="EA16" s="166">
        <v>224.7286</v>
      </c>
      <c r="EB16" s="166">
        <v>186.3159</v>
      </c>
      <c r="EC16" s="166">
        <v>179.9135</v>
      </c>
      <c r="ED16" s="166">
        <v>181.16470000000001</v>
      </c>
      <c r="EE16" s="166">
        <v>121.5936</v>
      </c>
      <c r="EF16" s="166">
        <v>110.3124</v>
      </c>
      <c r="EG16" s="166">
        <v>-22.623999999999999</v>
      </c>
      <c r="EH16" s="166">
        <v>516.94309999999996</v>
      </c>
      <c r="EI16" s="166">
        <v>669.34109999999998</v>
      </c>
      <c r="EJ16" s="167"/>
      <c r="EK16" s="166">
        <v>-23.525300000000001</v>
      </c>
      <c r="EL16" s="166">
        <v>-21.502600000000001</v>
      </c>
      <c r="EM16" s="166">
        <v>-32.975999999999999</v>
      </c>
      <c r="EN16" s="166">
        <v>39.896599999999999</v>
      </c>
      <c r="EO16" s="166">
        <v>37.421399999999998</v>
      </c>
      <c r="EP16" s="166">
        <v>66.096000000000004</v>
      </c>
      <c r="EQ16" s="166">
        <v>0.501</v>
      </c>
      <c r="ER16" s="166">
        <v>0.25230000000000002</v>
      </c>
      <c r="ES16" s="166">
        <v>-72.381500000000003</v>
      </c>
      <c r="ET16" s="166">
        <v>16.190000000000001</v>
      </c>
      <c r="EU16" s="166">
        <v>-15.99</v>
      </c>
      <c r="EV16" s="166">
        <v>1</v>
      </c>
      <c r="EW16" s="166">
        <v>9.2065000000000001</v>
      </c>
      <c r="EX16" s="166">
        <v>37.734999999999999</v>
      </c>
      <c r="EY16" s="166">
        <v>-33.715000000000003</v>
      </c>
      <c r="EZ16" s="166">
        <v>-32.817399999999999</v>
      </c>
      <c r="FA16" s="166">
        <v>9.9626999999999999</v>
      </c>
      <c r="FB16" s="166">
        <v>-106.5758</v>
      </c>
      <c r="FC16" s="166">
        <v>69.773700000000005</v>
      </c>
      <c r="FD16" s="167"/>
      <c r="FE16" s="166">
        <v>20.549800000000001</v>
      </c>
      <c r="FF16" s="166">
        <v>20.3248</v>
      </c>
      <c r="FG16" s="166">
        <v>40.233899999999998</v>
      </c>
      <c r="FH16" s="166">
        <v>41.571100000000001</v>
      </c>
      <c r="FI16" s="166">
        <v>39.535899999999998</v>
      </c>
      <c r="FJ16" s="166">
        <v>-49.902000000000001</v>
      </c>
      <c r="FK16" s="166">
        <v>-50.571800000000003</v>
      </c>
      <c r="FL16" s="166">
        <v>70.834000000000003</v>
      </c>
      <c r="FM16" s="166">
        <v>-74.649299999999997</v>
      </c>
      <c r="FN16" s="166">
        <v>-74.1858</v>
      </c>
      <c r="FO16" s="166">
        <v>49.602699999999999</v>
      </c>
      <c r="FP16" s="166">
        <v>66.282700000000006</v>
      </c>
      <c r="FQ16" s="166">
        <v>3.8544</v>
      </c>
      <c r="FR16" s="166">
        <v>2.09</v>
      </c>
      <c r="FS16" s="166">
        <v>15.379300000000001</v>
      </c>
      <c r="FT16" s="166">
        <v>0.81210000000000004</v>
      </c>
      <c r="FU16" s="166">
        <v>-9.6199999999999992</v>
      </c>
      <c r="FV16" s="166">
        <v>17.8</v>
      </c>
      <c r="FW16" s="167"/>
      <c r="FX16" s="167"/>
      <c r="FY16" s="166">
        <v>-5.2469999999999999</v>
      </c>
      <c r="FZ16" s="166">
        <v>4.1520000000000001</v>
      </c>
      <c r="GA16" s="167"/>
      <c r="GB16" s="166">
        <v>25.48</v>
      </c>
      <c r="GC16" s="166">
        <v>-65.503200000000007</v>
      </c>
      <c r="GD16" s="166">
        <v>-47.2547</v>
      </c>
      <c r="GE16" s="166">
        <v>12.59</v>
      </c>
      <c r="GF16" s="166">
        <v>62.650399999999998</v>
      </c>
      <c r="GG16" s="166">
        <v>22.6</v>
      </c>
      <c r="GH16" s="166">
        <v>-15.3696</v>
      </c>
      <c r="GI16" s="166">
        <v>-1.8072999999999999</v>
      </c>
      <c r="GJ16" s="166">
        <v>-2.0291999999999999</v>
      </c>
      <c r="GK16" s="166">
        <v>1.3524</v>
      </c>
      <c r="GL16" s="167"/>
      <c r="GM16" s="167"/>
      <c r="GN16" s="167"/>
      <c r="GO16" s="166">
        <v>-21.430900000000001</v>
      </c>
      <c r="GP16" s="166">
        <v>16.208300000000001</v>
      </c>
      <c r="GQ16" s="166">
        <v>22.221800000000002</v>
      </c>
      <c r="GR16" s="166">
        <v>62.563400000000001</v>
      </c>
      <c r="GS16" s="166">
        <v>62.912100000000002</v>
      </c>
      <c r="GT16" s="166">
        <v>-95.840299999999999</v>
      </c>
      <c r="GU16" s="166">
        <v>-15.8157</v>
      </c>
      <c r="GV16" s="166">
        <v>28.4437</v>
      </c>
      <c r="GW16" s="166">
        <v>-37.9559</v>
      </c>
      <c r="GX16" s="166">
        <v>12.0862</v>
      </c>
      <c r="GY16" s="166">
        <v>7.0913000000000004</v>
      </c>
      <c r="GZ16" s="166">
        <v>6.7621000000000002</v>
      </c>
      <c r="HA16" s="166">
        <v>13</v>
      </c>
      <c r="HB16" s="166">
        <v>259.56</v>
      </c>
      <c r="HC16" s="166">
        <v>258.76209999999998</v>
      </c>
      <c r="HD16" s="166">
        <v>36.9</v>
      </c>
      <c r="HE16" s="166">
        <v>-40.267400000000002</v>
      </c>
      <c r="HF16" s="166">
        <v>-290.85520000000002</v>
      </c>
      <c r="HG16" s="166">
        <v>288.7998</v>
      </c>
      <c r="HH16" s="166">
        <v>286.96359999999999</v>
      </c>
      <c r="HI16" s="166">
        <v>-243.54849999999999</v>
      </c>
      <c r="HJ16" s="166">
        <v>-240.3417</v>
      </c>
      <c r="HK16" s="166">
        <v>-15.445</v>
      </c>
      <c r="HL16" s="166">
        <v>0</v>
      </c>
      <c r="HM16" s="166">
        <v>78.915999999999997</v>
      </c>
      <c r="HN16" s="166">
        <v>78.859099999999998</v>
      </c>
      <c r="HO16" s="167"/>
      <c r="HP16" s="167"/>
      <c r="HQ16" s="166">
        <v>38.752099999999999</v>
      </c>
      <c r="HR16" s="166">
        <v>37.851199999999999</v>
      </c>
      <c r="HS16" s="166">
        <v>-60.479300000000002</v>
      </c>
      <c r="HT16" s="166">
        <v>-60.618899999999996</v>
      </c>
      <c r="HU16" s="166">
        <v>101.89</v>
      </c>
      <c r="HV16" s="166">
        <v>101.71</v>
      </c>
      <c r="HW16" s="166">
        <v>83.8</v>
      </c>
      <c r="HX16" s="166">
        <v>83.6</v>
      </c>
      <c r="HY16" s="167"/>
      <c r="HZ16" s="166">
        <v>28.48</v>
      </c>
      <c r="IA16" s="166">
        <v>-421.7953</v>
      </c>
      <c r="IB16" s="166">
        <v>105.6596</v>
      </c>
      <c r="IC16" s="166">
        <v>104.0684</v>
      </c>
      <c r="ID16" s="166">
        <v>8.8000000000000007</v>
      </c>
      <c r="IE16" s="166">
        <v>56.4</v>
      </c>
      <c r="IF16" s="166">
        <v>-35.6</v>
      </c>
      <c r="IG16" s="166">
        <v>-35.6</v>
      </c>
      <c r="IH16" s="166">
        <v>1.631</v>
      </c>
      <c r="II16" s="167"/>
      <c r="IJ16" s="166">
        <v>-288.10539999999997</v>
      </c>
      <c r="IK16" s="166">
        <v>-626.43970000000002</v>
      </c>
      <c r="IL16" s="166">
        <v>542.87180000000001</v>
      </c>
      <c r="IM16" s="166">
        <v>437.09570000000002</v>
      </c>
      <c r="IN16" s="166">
        <v>30.8306</v>
      </c>
      <c r="IO16" s="166">
        <v>-431.40289999999999</v>
      </c>
      <c r="IP16" s="166">
        <v>428.47789999999998</v>
      </c>
      <c r="IQ16" s="166">
        <v>-186.78020000000001</v>
      </c>
      <c r="IR16" s="166">
        <v>-264.48849999999999</v>
      </c>
      <c r="IS16" s="166">
        <v>-421.98090000000002</v>
      </c>
      <c r="IT16" s="166">
        <v>114.7992</v>
      </c>
      <c r="IU16" s="166">
        <v>117.5934</v>
      </c>
      <c r="IV16" s="166">
        <v>186.4066</v>
      </c>
      <c r="IW16" s="166">
        <v>-527.08759999999995</v>
      </c>
      <c r="IX16" s="166">
        <v>273.58780000000002</v>
      </c>
      <c r="IY16" s="166">
        <v>-260.3766</v>
      </c>
      <c r="IZ16" s="166">
        <v>261.79939999999999</v>
      </c>
      <c r="JA16" s="166">
        <v>-10.861499999999999</v>
      </c>
      <c r="JB16" s="167"/>
      <c r="JC16" s="166">
        <v>33.119999999999997</v>
      </c>
      <c r="JD16" s="166">
        <v>7.3250000000000002</v>
      </c>
      <c r="JE16" s="167"/>
      <c r="JF16" s="166">
        <v>-31.68</v>
      </c>
      <c r="JG16" s="166">
        <v>12.72</v>
      </c>
      <c r="JH16" s="167"/>
      <c r="JI16" s="166">
        <v>-13.9452</v>
      </c>
      <c r="JJ16" s="166">
        <v>-40.517299999999999</v>
      </c>
      <c r="JK16" s="166">
        <v>2.8428</v>
      </c>
      <c r="JL16" s="166">
        <v>24.5</v>
      </c>
      <c r="JM16" s="166">
        <v>56.607999999999997</v>
      </c>
      <c r="JN16" s="166">
        <v>57.091999999999999</v>
      </c>
      <c r="JO16" s="166">
        <v>11.3293</v>
      </c>
      <c r="JP16" s="167"/>
      <c r="JQ16" s="166">
        <v>51.556699999999999</v>
      </c>
      <c r="JR16" s="166">
        <v>52.167900000000003</v>
      </c>
      <c r="JS16" s="166">
        <v>52.016500000000001</v>
      </c>
      <c r="JT16" s="167"/>
      <c r="JU16" s="166">
        <v>-54.7</v>
      </c>
      <c r="JV16" s="166">
        <v>9.2942999999999998</v>
      </c>
      <c r="JW16" s="166">
        <v>5.46</v>
      </c>
      <c r="JX16" s="167"/>
      <c r="JY16" s="166">
        <v>0</v>
      </c>
      <c r="JZ16" s="166">
        <v>43.137900000000002</v>
      </c>
      <c r="KA16" s="166">
        <v>14.9778</v>
      </c>
      <c r="KB16" s="166">
        <v>-2.0358000000000001</v>
      </c>
      <c r="KC16" s="166">
        <v>-41.8596</v>
      </c>
      <c r="KD16" s="166">
        <v>3.2988</v>
      </c>
      <c r="KE16" s="166">
        <v>38.126100000000001</v>
      </c>
      <c r="KF16" s="166">
        <v>46.2</v>
      </c>
      <c r="KG16" s="166">
        <v>-47.6</v>
      </c>
      <c r="KH16" s="167"/>
      <c r="KI16" s="166">
        <v>15.716699999999999</v>
      </c>
    </row>
    <row r="17" spans="1:295" ht="18" customHeight="1" x14ac:dyDescent="0.3">
      <c r="A17" s="161" t="s">
        <v>70</v>
      </c>
      <c r="B17" s="161" t="s">
        <v>707</v>
      </c>
      <c r="C17" s="162">
        <v>0</v>
      </c>
      <c r="D17" s="163"/>
      <c r="E17" s="162">
        <v>-18.7148</v>
      </c>
      <c r="F17" s="162">
        <v>-39.251399999999997</v>
      </c>
      <c r="G17" s="162">
        <v>9.2319999999999993</v>
      </c>
      <c r="H17" s="163"/>
      <c r="I17" s="162">
        <v>26.6524</v>
      </c>
      <c r="J17" s="162">
        <v>-34.806899999999999</v>
      </c>
      <c r="K17" s="162">
        <v>41.088900000000002</v>
      </c>
      <c r="L17" s="162">
        <v>20.7254</v>
      </c>
      <c r="M17" s="162">
        <v>20.4284</v>
      </c>
      <c r="N17" s="162">
        <v>4.4400000000000004</v>
      </c>
      <c r="O17" s="162">
        <v>-35.145000000000003</v>
      </c>
      <c r="P17" s="162">
        <v>33</v>
      </c>
      <c r="Q17" s="162">
        <v>17.388000000000002</v>
      </c>
      <c r="R17" s="162">
        <v>-30.8</v>
      </c>
      <c r="S17" s="162">
        <v>13.3256</v>
      </c>
      <c r="T17" s="162">
        <v>8.4130000000000003</v>
      </c>
      <c r="U17" s="163"/>
      <c r="V17" s="162">
        <v>18.6341</v>
      </c>
      <c r="W17" s="162">
        <v>31.066800000000001</v>
      </c>
      <c r="X17" s="162">
        <v>17.066299999999998</v>
      </c>
      <c r="Y17" s="162">
        <v>6.3094999999999999</v>
      </c>
      <c r="Z17" s="162">
        <v>8.4237000000000002</v>
      </c>
      <c r="AA17" s="163"/>
      <c r="AB17" s="163"/>
      <c r="AC17" s="163"/>
      <c r="AD17" s="162">
        <v>-61.55</v>
      </c>
      <c r="AE17" s="163"/>
      <c r="AF17" s="162">
        <v>-4.4400000000000004</v>
      </c>
      <c r="AG17" s="162">
        <v>33</v>
      </c>
      <c r="AH17" s="162">
        <v>19.568999999999999</v>
      </c>
      <c r="AI17" s="162">
        <v>0.21199999999999999</v>
      </c>
      <c r="AJ17" s="162">
        <v>-31.15</v>
      </c>
      <c r="AK17" s="162">
        <v>-31.09</v>
      </c>
      <c r="AL17" s="162">
        <v>-43.02</v>
      </c>
      <c r="AM17" s="162">
        <v>31.25</v>
      </c>
      <c r="AN17" s="162">
        <v>31.4</v>
      </c>
      <c r="AO17" s="162">
        <v>14.5419</v>
      </c>
      <c r="AP17" s="162">
        <v>-0.29609999999999997</v>
      </c>
      <c r="AQ17" s="162">
        <v>47.616199999999999</v>
      </c>
      <c r="AR17" s="162">
        <v>49.378900000000002</v>
      </c>
      <c r="AS17" s="162">
        <v>46.002000000000002</v>
      </c>
      <c r="AT17" s="162">
        <v>-37.374600000000001</v>
      </c>
      <c r="AU17" s="162">
        <v>-37.756799999999998</v>
      </c>
      <c r="AV17" s="162">
        <v>30.5444</v>
      </c>
      <c r="AW17" s="162">
        <v>27.709099999999999</v>
      </c>
      <c r="AX17" s="162">
        <v>58.540199999999999</v>
      </c>
      <c r="AY17" s="162">
        <v>58.540199999999999</v>
      </c>
      <c r="AZ17" s="162">
        <v>7.8681999999999999</v>
      </c>
      <c r="BA17" s="162">
        <v>38.695599999999999</v>
      </c>
      <c r="BB17" s="162">
        <v>-469.49700000000001</v>
      </c>
      <c r="BC17" s="162">
        <v>7.4409000000000001</v>
      </c>
      <c r="BD17" s="162">
        <v>-17</v>
      </c>
      <c r="BE17" s="162">
        <v>-18</v>
      </c>
      <c r="BF17" s="162">
        <v>43.4559</v>
      </c>
      <c r="BG17" s="162">
        <v>42.662599999999998</v>
      </c>
      <c r="BH17" s="162">
        <v>-2.6214</v>
      </c>
      <c r="BI17" s="163"/>
      <c r="BJ17" s="162">
        <v>-82.61</v>
      </c>
      <c r="BK17" s="162">
        <v>-0.15179999999999999</v>
      </c>
      <c r="BL17" s="163"/>
      <c r="BM17" s="162">
        <v>2.5432000000000001</v>
      </c>
      <c r="BN17" s="162">
        <v>528.58040000000005</v>
      </c>
      <c r="BO17" s="162">
        <v>92.684700000000007</v>
      </c>
      <c r="BP17" s="162">
        <v>92.104799999999997</v>
      </c>
      <c r="BQ17" s="162">
        <v>-508.65550000000002</v>
      </c>
      <c r="BR17" s="162">
        <v>412.8141</v>
      </c>
      <c r="BS17" s="163"/>
      <c r="BT17" s="162">
        <v>-44.014699999999998</v>
      </c>
      <c r="BU17" s="162">
        <v>45.4315</v>
      </c>
      <c r="BV17" s="162">
        <v>61.304400000000001</v>
      </c>
      <c r="BW17" s="162">
        <v>24.6</v>
      </c>
      <c r="BX17" s="162">
        <v>19.239999999999998</v>
      </c>
      <c r="BY17" s="162">
        <v>44.12</v>
      </c>
      <c r="BZ17" s="162">
        <v>63.67</v>
      </c>
      <c r="CA17" s="162">
        <v>46.0854</v>
      </c>
      <c r="CB17" s="162">
        <v>47.023099999999999</v>
      </c>
      <c r="CC17" s="162">
        <v>20.590399999999999</v>
      </c>
      <c r="CD17" s="162">
        <v>21.210799999999999</v>
      </c>
      <c r="CE17" s="162">
        <v>43.831699999999998</v>
      </c>
      <c r="CF17" s="163"/>
      <c r="CG17" s="162">
        <v>-28.211600000000001</v>
      </c>
      <c r="CH17" s="162">
        <v>1.6274999999999999</v>
      </c>
      <c r="CI17" s="162">
        <v>-53.925899999999999</v>
      </c>
      <c r="CJ17" s="163"/>
      <c r="CK17" s="163"/>
      <c r="CL17" s="162">
        <v>22.6</v>
      </c>
      <c r="CM17" s="162">
        <v>106.8</v>
      </c>
      <c r="CN17" s="162">
        <v>-11.43</v>
      </c>
      <c r="CO17" s="162">
        <v>46.890700000000002</v>
      </c>
      <c r="CP17" s="162">
        <v>46.220500000000001</v>
      </c>
      <c r="CQ17" s="162">
        <v>45.925400000000003</v>
      </c>
      <c r="CR17" s="162">
        <v>-70.973299999999995</v>
      </c>
      <c r="CS17" s="162">
        <v>-69.867099999999994</v>
      </c>
      <c r="CT17" s="162">
        <v>70.436899999999994</v>
      </c>
      <c r="CU17" s="162">
        <v>-34.494300000000003</v>
      </c>
      <c r="CV17" s="162">
        <v>76.295400000000001</v>
      </c>
      <c r="CW17" s="162">
        <v>10.7102</v>
      </c>
      <c r="CX17" s="162">
        <v>22.41</v>
      </c>
      <c r="CY17" s="162">
        <v>51.7</v>
      </c>
      <c r="CZ17" s="162">
        <v>30.241700000000002</v>
      </c>
      <c r="DA17" s="162">
        <v>28.568999999999999</v>
      </c>
      <c r="DB17" s="162">
        <v>-22.85</v>
      </c>
      <c r="DC17" s="163"/>
      <c r="DD17" s="162">
        <v>54.3155</v>
      </c>
      <c r="DE17" s="162">
        <v>53.5944</v>
      </c>
      <c r="DF17" s="162">
        <v>-136.37649999999999</v>
      </c>
      <c r="DG17" s="162">
        <v>-2.0000000000000001E-4</v>
      </c>
      <c r="DH17" s="162">
        <v>-13.886699999999999</v>
      </c>
      <c r="DI17" s="162">
        <v>-61.5</v>
      </c>
      <c r="DJ17" s="162">
        <v>-61.3</v>
      </c>
      <c r="DK17" s="162">
        <v>20.898700000000002</v>
      </c>
      <c r="DL17" s="163"/>
      <c r="DM17" s="162">
        <v>35.238100000000003</v>
      </c>
      <c r="DN17" s="162">
        <v>42.791699999999999</v>
      </c>
      <c r="DO17" s="163"/>
      <c r="DP17" s="162">
        <v>-4.75</v>
      </c>
      <c r="DQ17" s="162">
        <v>58.419499999999999</v>
      </c>
      <c r="DR17" s="162">
        <v>134.93770000000001</v>
      </c>
      <c r="DS17" s="163"/>
      <c r="DT17" s="162">
        <v>-24.13</v>
      </c>
      <c r="DU17" s="162">
        <v>56.88</v>
      </c>
      <c r="DV17" s="162">
        <v>44.83</v>
      </c>
      <c r="DW17" s="162">
        <v>135.0909</v>
      </c>
      <c r="DX17" s="162">
        <v>133.4727</v>
      </c>
      <c r="DY17" s="162">
        <v>71.026600000000002</v>
      </c>
      <c r="DZ17" s="162">
        <v>69.209100000000007</v>
      </c>
      <c r="EA17" s="162">
        <v>219.82919999999999</v>
      </c>
      <c r="EB17" s="162">
        <v>180.79259999999999</v>
      </c>
      <c r="EC17" s="162">
        <v>173.44200000000001</v>
      </c>
      <c r="ED17" s="162">
        <v>175.56450000000001</v>
      </c>
      <c r="EE17" s="162">
        <v>128.26070000000001</v>
      </c>
      <c r="EF17" s="162">
        <v>117.1555</v>
      </c>
      <c r="EG17" s="162">
        <v>-22.015999999999998</v>
      </c>
      <c r="EH17" s="162">
        <v>524.48509999999999</v>
      </c>
      <c r="EI17" s="162">
        <v>640.89589999999998</v>
      </c>
      <c r="EJ17" s="163"/>
      <c r="EK17" s="162">
        <v>-24.002800000000001</v>
      </c>
      <c r="EL17" s="162">
        <v>-21.8338</v>
      </c>
      <c r="EM17" s="162">
        <v>-41.086799999999997</v>
      </c>
      <c r="EN17" s="162">
        <v>25.582899999999999</v>
      </c>
      <c r="EO17" s="162">
        <v>23.2182</v>
      </c>
      <c r="EP17" s="162">
        <v>135.22800000000001</v>
      </c>
      <c r="EQ17" s="162">
        <v>-10.649900000000001</v>
      </c>
      <c r="ER17" s="162">
        <v>-11.2879</v>
      </c>
      <c r="ES17" s="162">
        <v>-80.353499999999997</v>
      </c>
      <c r="ET17" s="162">
        <v>0</v>
      </c>
      <c r="EU17" s="162">
        <v>-14.85</v>
      </c>
      <c r="EV17" s="162">
        <v>86.6</v>
      </c>
      <c r="EW17" s="162">
        <v>9.4806000000000008</v>
      </c>
      <c r="EX17" s="162">
        <v>8.4108999999999998</v>
      </c>
      <c r="EY17" s="162">
        <v>-33.555799999999998</v>
      </c>
      <c r="EZ17" s="162">
        <v>-32.938699999999997</v>
      </c>
      <c r="FA17" s="162">
        <v>9.1585999999999999</v>
      </c>
      <c r="FB17" s="162">
        <v>-116.5903</v>
      </c>
      <c r="FC17" s="162">
        <v>80.013800000000003</v>
      </c>
      <c r="FD17" s="163"/>
      <c r="FE17" s="162">
        <v>20.646699999999999</v>
      </c>
      <c r="FF17" s="162">
        <v>20.700099999999999</v>
      </c>
      <c r="FG17" s="162">
        <v>41.179000000000002</v>
      </c>
      <c r="FH17" s="162">
        <v>41.628599999999999</v>
      </c>
      <c r="FI17" s="162">
        <v>40.068800000000003</v>
      </c>
      <c r="FJ17" s="162">
        <v>-48.06</v>
      </c>
      <c r="FK17" s="162">
        <v>-47.725099999999998</v>
      </c>
      <c r="FL17" s="162">
        <v>65.810299999999998</v>
      </c>
      <c r="FM17" s="162">
        <v>-68.822900000000004</v>
      </c>
      <c r="FN17" s="162">
        <v>-68.849699999999999</v>
      </c>
      <c r="FO17" s="162">
        <v>47.348799999999997</v>
      </c>
      <c r="FP17" s="162">
        <v>64.757800000000003</v>
      </c>
      <c r="FQ17" s="162">
        <v>0.82950000000000002</v>
      </c>
      <c r="FR17" s="162">
        <v>1.39</v>
      </c>
      <c r="FS17" s="162">
        <v>15.474500000000001</v>
      </c>
      <c r="FT17" s="162">
        <v>0.80230000000000001</v>
      </c>
      <c r="FU17" s="162">
        <v>-9.65</v>
      </c>
      <c r="FV17" s="162">
        <v>16.309999999999999</v>
      </c>
      <c r="FW17" s="163"/>
      <c r="FX17" s="163"/>
      <c r="FY17" s="162">
        <v>-5.2629999999999999</v>
      </c>
      <c r="FZ17" s="162">
        <v>4.1710000000000003</v>
      </c>
      <c r="GA17" s="163"/>
      <c r="GB17" s="162">
        <v>24.3</v>
      </c>
      <c r="GC17" s="162">
        <v>-65.964699999999993</v>
      </c>
      <c r="GD17" s="162">
        <v>-46.516500000000001</v>
      </c>
      <c r="GE17" s="162">
        <v>12.78</v>
      </c>
      <c r="GF17" s="162">
        <v>61.121699999999997</v>
      </c>
      <c r="GG17" s="162">
        <v>23.5</v>
      </c>
      <c r="GH17" s="162">
        <v>-15.2325</v>
      </c>
      <c r="GI17" s="162">
        <v>-1.5791999999999999</v>
      </c>
      <c r="GJ17" s="162">
        <v>-1.7736000000000001</v>
      </c>
      <c r="GK17" s="162">
        <v>1.3342000000000001</v>
      </c>
      <c r="GL17" s="163"/>
      <c r="GM17" s="163"/>
      <c r="GN17" s="162">
        <v>-12.5489</v>
      </c>
      <c r="GO17" s="162">
        <v>-22.141100000000002</v>
      </c>
      <c r="GP17" s="162">
        <v>15.153600000000001</v>
      </c>
      <c r="GQ17" s="162">
        <v>22.5228</v>
      </c>
      <c r="GR17" s="162">
        <v>63.451900000000002</v>
      </c>
      <c r="GS17" s="162">
        <v>64.962999999999994</v>
      </c>
      <c r="GT17" s="162">
        <v>-96.631900000000002</v>
      </c>
      <c r="GU17" s="162">
        <v>-15.862</v>
      </c>
      <c r="GV17" s="162">
        <v>27.771100000000001</v>
      </c>
      <c r="GW17" s="162">
        <v>-38.3872</v>
      </c>
      <c r="GX17" s="162">
        <v>12.5428</v>
      </c>
      <c r="GY17" s="162">
        <v>7.2474999999999996</v>
      </c>
      <c r="GZ17" s="162">
        <v>6.9203000000000001</v>
      </c>
      <c r="HA17" s="162">
        <v>13.879</v>
      </c>
      <c r="HB17" s="162">
        <v>258.93889999999999</v>
      </c>
      <c r="HC17" s="162">
        <v>257.94729999999998</v>
      </c>
      <c r="HD17" s="162">
        <v>67.099999999999994</v>
      </c>
      <c r="HE17" s="162">
        <v>-66.287800000000004</v>
      </c>
      <c r="HF17" s="162">
        <v>-305.38959999999997</v>
      </c>
      <c r="HG17" s="162">
        <v>306.03879999999998</v>
      </c>
      <c r="HH17" s="162">
        <v>305.65069999999997</v>
      </c>
      <c r="HI17" s="162">
        <v>-239.77350000000001</v>
      </c>
      <c r="HJ17" s="162">
        <v>-238.3663</v>
      </c>
      <c r="HK17" s="162">
        <v>-15.076499999999999</v>
      </c>
      <c r="HL17" s="163"/>
      <c r="HM17" s="162">
        <v>78.112200000000001</v>
      </c>
      <c r="HN17" s="162">
        <v>78.537999999999997</v>
      </c>
      <c r="HO17" s="163"/>
      <c r="HP17" s="163"/>
      <c r="HQ17" s="162">
        <v>37.192</v>
      </c>
      <c r="HR17" s="162">
        <v>37.093200000000003</v>
      </c>
      <c r="HS17" s="162">
        <v>-60.743200000000002</v>
      </c>
      <c r="HT17" s="162">
        <v>-60.62</v>
      </c>
      <c r="HU17" s="162">
        <v>101.47</v>
      </c>
      <c r="HV17" s="162">
        <v>101.33</v>
      </c>
      <c r="HW17" s="162">
        <v>85.9</v>
      </c>
      <c r="HX17" s="162">
        <v>83.8</v>
      </c>
      <c r="HY17" s="162">
        <v>21.739699999999999</v>
      </c>
      <c r="HZ17" s="162">
        <v>28.72</v>
      </c>
      <c r="IA17" s="162">
        <v>-428.80560000000003</v>
      </c>
      <c r="IB17" s="162">
        <v>105.1609</v>
      </c>
      <c r="IC17" s="162">
        <v>105.4413</v>
      </c>
      <c r="ID17" s="162">
        <v>9.3000000000000007</v>
      </c>
      <c r="IE17" s="162">
        <v>55.4</v>
      </c>
      <c r="IF17" s="162">
        <v>-36</v>
      </c>
      <c r="IG17" s="162">
        <v>-36.299999999999997</v>
      </c>
      <c r="IH17" s="162">
        <v>1.5419</v>
      </c>
      <c r="II17" s="162">
        <v>1.2441</v>
      </c>
      <c r="IJ17" s="162">
        <v>-303.79969999999997</v>
      </c>
      <c r="IK17" s="162">
        <v>-597.23490000000004</v>
      </c>
      <c r="IL17" s="162">
        <v>543.25450000000001</v>
      </c>
      <c r="IM17" s="162">
        <v>439.8886</v>
      </c>
      <c r="IN17" s="162">
        <v>35.098199999999999</v>
      </c>
      <c r="IO17" s="162">
        <v>-431.49610000000001</v>
      </c>
      <c r="IP17" s="162">
        <v>433.05529999999999</v>
      </c>
      <c r="IQ17" s="162">
        <v>-187.18819999999999</v>
      </c>
      <c r="IR17" s="162">
        <v>-263.46190000000001</v>
      </c>
      <c r="IS17" s="162">
        <v>-428.1062</v>
      </c>
      <c r="IT17" s="162">
        <v>114.3477</v>
      </c>
      <c r="IU17" s="162">
        <v>116.0077</v>
      </c>
      <c r="IV17" s="162">
        <v>194.1318</v>
      </c>
      <c r="IW17" s="162">
        <v>-531.27890000000002</v>
      </c>
      <c r="IX17" s="162">
        <v>275.06830000000002</v>
      </c>
      <c r="IY17" s="162">
        <v>-264.03489999999999</v>
      </c>
      <c r="IZ17" s="162">
        <v>265.08909999999997</v>
      </c>
      <c r="JA17" s="162">
        <v>-10.625299999999999</v>
      </c>
      <c r="JB17" s="163"/>
      <c r="JC17" s="162">
        <v>33.520000000000003</v>
      </c>
      <c r="JD17" s="163"/>
      <c r="JE17" s="162">
        <v>7.3289999999999997</v>
      </c>
      <c r="JF17" s="162">
        <v>-32.4</v>
      </c>
      <c r="JG17" s="162">
        <v>13.36</v>
      </c>
      <c r="JH17" s="163"/>
      <c r="JI17" s="162">
        <v>-14.238200000000001</v>
      </c>
      <c r="JJ17" s="162">
        <v>-40.285299999999999</v>
      </c>
      <c r="JK17" s="162">
        <v>2.9007000000000001</v>
      </c>
      <c r="JL17" s="162">
        <v>24.8</v>
      </c>
      <c r="JM17" s="162">
        <v>56.343000000000004</v>
      </c>
      <c r="JN17" s="162">
        <v>58.015000000000001</v>
      </c>
      <c r="JO17" s="162">
        <v>11.3408</v>
      </c>
      <c r="JP17" s="162">
        <v>13.7524</v>
      </c>
      <c r="JQ17" s="162">
        <v>51.116100000000003</v>
      </c>
      <c r="JR17" s="162">
        <v>50.441000000000003</v>
      </c>
      <c r="JS17" s="162">
        <v>51.005499999999998</v>
      </c>
      <c r="JT17" s="163"/>
      <c r="JU17" s="162">
        <v>-56.2</v>
      </c>
      <c r="JV17" s="162">
        <v>9.0985999999999994</v>
      </c>
      <c r="JW17" s="162">
        <v>5.55</v>
      </c>
      <c r="JX17" s="163"/>
      <c r="JY17" s="162">
        <v>0</v>
      </c>
      <c r="JZ17" s="162">
        <v>42.008499999999998</v>
      </c>
      <c r="KA17" s="162">
        <v>14.7493</v>
      </c>
      <c r="KB17" s="162">
        <v>-2.0072000000000001</v>
      </c>
      <c r="KC17" s="162">
        <v>-41.613100000000003</v>
      </c>
      <c r="KD17" s="162">
        <v>2.4217</v>
      </c>
      <c r="KE17" s="162">
        <v>37.776400000000002</v>
      </c>
      <c r="KF17" s="162">
        <v>48.4</v>
      </c>
      <c r="KG17" s="162">
        <v>-47.8</v>
      </c>
      <c r="KH17" s="163"/>
      <c r="KI17" s="162">
        <v>16.921500000000002</v>
      </c>
    </row>
    <row r="18" spans="1:295" ht="18" customHeight="1" x14ac:dyDescent="0.3">
      <c r="A18" s="161" t="s">
        <v>70</v>
      </c>
      <c r="B18" s="161" t="s">
        <v>708</v>
      </c>
      <c r="C18" s="164">
        <v>0</v>
      </c>
      <c r="D18" s="165"/>
      <c r="E18" s="164">
        <v>-18.789000000000001</v>
      </c>
      <c r="F18" s="164">
        <v>-39.767699999999998</v>
      </c>
      <c r="G18" s="164">
        <v>8.9716000000000005</v>
      </c>
      <c r="H18" s="165"/>
      <c r="I18" s="164">
        <v>27.431999999999999</v>
      </c>
      <c r="J18" s="164">
        <v>-34.022100000000002</v>
      </c>
      <c r="K18" s="164">
        <v>41.340299999999999</v>
      </c>
      <c r="L18" s="164">
        <v>21.095400000000001</v>
      </c>
      <c r="M18" s="164">
        <v>20.7498</v>
      </c>
      <c r="N18" s="164">
        <v>4.4400000000000004</v>
      </c>
      <c r="O18" s="164">
        <v>-35.054000000000002</v>
      </c>
      <c r="P18" s="164">
        <v>30.8</v>
      </c>
      <c r="Q18" s="164">
        <v>17.388000000000002</v>
      </c>
      <c r="R18" s="164">
        <v>-30.8</v>
      </c>
      <c r="S18" s="164">
        <v>13.231400000000001</v>
      </c>
      <c r="T18" s="164">
        <v>7.6904000000000003</v>
      </c>
      <c r="U18" s="164">
        <v>17.914400000000001</v>
      </c>
      <c r="V18" s="164">
        <v>18.1584</v>
      </c>
      <c r="W18" s="164">
        <v>30.470600000000001</v>
      </c>
      <c r="X18" s="164">
        <v>15.520099999999999</v>
      </c>
      <c r="Y18" s="164">
        <v>6.2228000000000003</v>
      </c>
      <c r="Z18" s="164">
        <v>8.2540999999999993</v>
      </c>
      <c r="AA18" s="165"/>
      <c r="AB18" s="165"/>
      <c r="AC18" s="165"/>
      <c r="AD18" s="164">
        <v>-64.430000000000007</v>
      </c>
      <c r="AE18" s="165"/>
      <c r="AF18" s="164">
        <v>-4.4400000000000004</v>
      </c>
      <c r="AG18" s="164">
        <v>33</v>
      </c>
      <c r="AH18" s="164">
        <v>18.780999999999999</v>
      </c>
      <c r="AI18" s="164">
        <v>0.21199999999999999</v>
      </c>
      <c r="AJ18" s="164">
        <v>-32.380000000000003</v>
      </c>
      <c r="AK18" s="164">
        <v>-32.44</v>
      </c>
      <c r="AL18" s="164">
        <v>-42.55</v>
      </c>
      <c r="AM18" s="164">
        <v>32.549999999999997</v>
      </c>
      <c r="AN18" s="164">
        <v>33.049999999999997</v>
      </c>
      <c r="AO18" s="164">
        <v>14.9923</v>
      </c>
      <c r="AP18" s="164">
        <v>-0.27960000000000002</v>
      </c>
      <c r="AQ18" s="164">
        <v>48.615600000000001</v>
      </c>
      <c r="AR18" s="164">
        <v>50.144100000000002</v>
      </c>
      <c r="AS18" s="164">
        <v>51.200899999999997</v>
      </c>
      <c r="AT18" s="164">
        <v>-39.518000000000001</v>
      </c>
      <c r="AU18" s="164">
        <v>-38.342300000000002</v>
      </c>
      <c r="AV18" s="164">
        <v>31.919799999999999</v>
      </c>
      <c r="AW18" s="164">
        <v>30.645299999999999</v>
      </c>
      <c r="AX18" s="164">
        <v>60.549599999999998</v>
      </c>
      <c r="AY18" s="164">
        <v>60.817500000000003</v>
      </c>
      <c r="AZ18" s="164">
        <v>7.8681999999999999</v>
      </c>
      <c r="BA18" s="164">
        <v>44.029299999999999</v>
      </c>
      <c r="BB18" s="164">
        <v>-487.97919999999999</v>
      </c>
      <c r="BC18" s="164">
        <v>7.3987999999999996</v>
      </c>
      <c r="BD18" s="164">
        <v>-18.100000000000001</v>
      </c>
      <c r="BE18" s="164">
        <v>-18.600000000000001</v>
      </c>
      <c r="BF18" s="164">
        <v>45.362400000000001</v>
      </c>
      <c r="BG18" s="164">
        <v>44.826000000000001</v>
      </c>
      <c r="BH18" s="164">
        <v>-2.9841000000000002</v>
      </c>
      <c r="BI18" s="165"/>
      <c r="BJ18" s="164">
        <v>-83.917299999999997</v>
      </c>
      <c r="BK18" s="164">
        <v>-0.16880000000000001</v>
      </c>
      <c r="BL18" s="165"/>
      <c r="BM18" s="164">
        <v>2.6892999999999998</v>
      </c>
      <c r="BN18" s="164">
        <v>540.51319999999998</v>
      </c>
      <c r="BO18" s="164">
        <v>92.4405</v>
      </c>
      <c r="BP18" s="164">
        <v>93.264499999999998</v>
      </c>
      <c r="BQ18" s="164">
        <v>-516.63160000000005</v>
      </c>
      <c r="BR18" s="164">
        <v>421.3931</v>
      </c>
      <c r="BS18" s="165"/>
      <c r="BT18" s="164">
        <v>-50.007599999999996</v>
      </c>
      <c r="BU18" s="164">
        <v>49.481200000000001</v>
      </c>
      <c r="BV18" s="164">
        <v>62.342300000000002</v>
      </c>
      <c r="BW18" s="164">
        <v>24.83</v>
      </c>
      <c r="BX18" s="164">
        <v>19.77</v>
      </c>
      <c r="BY18" s="164">
        <v>45.5</v>
      </c>
      <c r="BZ18" s="164">
        <v>65.010000000000005</v>
      </c>
      <c r="CA18" s="164">
        <v>44.344000000000001</v>
      </c>
      <c r="CB18" s="164">
        <v>45.013800000000003</v>
      </c>
      <c r="CC18" s="164">
        <v>20.723600000000001</v>
      </c>
      <c r="CD18" s="164">
        <v>21.144500000000001</v>
      </c>
      <c r="CE18" s="164">
        <v>43.582000000000001</v>
      </c>
      <c r="CF18" s="165"/>
      <c r="CG18" s="164">
        <v>-32.905700000000003</v>
      </c>
      <c r="CH18" s="164">
        <v>1.5678000000000001</v>
      </c>
      <c r="CI18" s="164">
        <v>-56.353999999999999</v>
      </c>
      <c r="CJ18" s="165"/>
      <c r="CK18" s="165"/>
      <c r="CL18" s="164">
        <v>18.399999999999999</v>
      </c>
      <c r="CM18" s="164">
        <v>113.4</v>
      </c>
      <c r="CN18" s="164">
        <v>-11.48</v>
      </c>
      <c r="CO18" s="164">
        <v>46.454500000000003</v>
      </c>
      <c r="CP18" s="164">
        <v>45.712800000000001</v>
      </c>
      <c r="CQ18" s="164">
        <v>44.9437</v>
      </c>
      <c r="CR18" s="164">
        <v>-71.620599999999996</v>
      </c>
      <c r="CS18" s="164">
        <v>-71.561800000000005</v>
      </c>
      <c r="CT18" s="164">
        <v>71.683300000000003</v>
      </c>
      <c r="CU18" s="164">
        <v>-34.826999999999998</v>
      </c>
      <c r="CV18" s="164">
        <v>76.600300000000004</v>
      </c>
      <c r="CW18" s="164">
        <v>9.8481000000000005</v>
      </c>
      <c r="CX18" s="164">
        <v>21.33</v>
      </c>
      <c r="CY18" s="164">
        <v>52.79</v>
      </c>
      <c r="CZ18" s="164">
        <v>30.7104</v>
      </c>
      <c r="DA18" s="164">
        <v>28.861999999999998</v>
      </c>
      <c r="DB18" s="164">
        <v>-22.91</v>
      </c>
      <c r="DC18" s="165"/>
      <c r="DD18" s="164">
        <v>57.143999999999998</v>
      </c>
      <c r="DE18" s="164">
        <v>57.029000000000003</v>
      </c>
      <c r="DF18" s="164">
        <v>-138.1003</v>
      </c>
      <c r="DG18" s="164">
        <v>-2.0000000000000001E-4</v>
      </c>
      <c r="DH18" s="164">
        <v>-13.9057</v>
      </c>
      <c r="DI18" s="165"/>
      <c r="DJ18" s="165"/>
      <c r="DK18" s="164">
        <v>21.255800000000001</v>
      </c>
      <c r="DL18" s="164">
        <v>30.477900000000002</v>
      </c>
      <c r="DM18" s="164">
        <v>37.586399999999998</v>
      </c>
      <c r="DN18" s="164">
        <v>43.377699999999997</v>
      </c>
      <c r="DO18" s="164">
        <v>30.3</v>
      </c>
      <c r="DP18" s="164">
        <v>-4.95</v>
      </c>
      <c r="DQ18" s="164">
        <v>58.202500000000001</v>
      </c>
      <c r="DR18" s="164">
        <v>137.68780000000001</v>
      </c>
      <c r="DS18" s="165"/>
      <c r="DT18" s="164">
        <v>-24.16</v>
      </c>
      <c r="DU18" s="164">
        <v>57.63</v>
      </c>
      <c r="DV18" s="164">
        <v>45.18</v>
      </c>
      <c r="DW18" s="164">
        <v>139.3818</v>
      </c>
      <c r="DX18" s="164">
        <v>134</v>
      </c>
      <c r="DY18" s="164">
        <v>71.244900000000001</v>
      </c>
      <c r="DZ18" s="164">
        <v>69.099999999999994</v>
      </c>
      <c r="EA18" s="164">
        <v>225.73859999999999</v>
      </c>
      <c r="EB18" s="164">
        <v>186.17070000000001</v>
      </c>
      <c r="EC18" s="164">
        <v>178.26939999999999</v>
      </c>
      <c r="ED18" s="164">
        <v>178.8896</v>
      </c>
      <c r="EE18" s="164">
        <v>123.0085</v>
      </c>
      <c r="EF18" s="164">
        <v>111.8467</v>
      </c>
      <c r="EG18" s="164">
        <v>-22.117999999999999</v>
      </c>
      <c r="EH18" s="164">
        <v>526.6979</v>
      </c>
      <c r="EI18" s="164">
        <v>638.70460000000003</v>
      </c>
      <c r="EJ18" s="165"/>
      <c r="EK18" s="164">
        <v>-23.973199999999999</v>
      </c>
      <c r="EL18" s="164">
        <v>-22.220199999999998</v>
      </c>
      <c r="EM18" s="164">
        <v>-36.614100000000001</v>
      </c>
      <c r="EN18" s="164">
        <v>11.9748</v>
      </c>
      <c r="EO18" s="164">
        <v>10.302</v>
      </c>
      <c r="EP18" s="164">
        <v>124.464</v>
      </c>
      <c r="EQ18" s="164">
        <v>-7.7545999999999999</v>
      </c>
      <c r="ER18" s="164">
        <v>-8.0333000000000006</v>
      </c>
      <c r="ES18" s="164">
        <v>-75.576300000000003</v>
      </c>
      <c r="ET18" s="164">
        <v>0</v>
      </c>
      <c r="EU18" s="164">
        <v>-15.94</v>
      </c>
      <c r="EV18" s="164">
        <v>94.1</v>
      </c>
      <c r="EW18" s="164">
        <v>9.6236999999999995</v>
      </c>
      <c r="EX18" s="164">
        <v>-18.047000000000001</v>
      </c>
      <c r="EY18" s="164">
        <v>-33.534399999999998</v>
      </c>
      <c r="EZ18" s="164">
        <v>-32.521299999999997</v>
      </c>
      <c r="FA18" s="164">
        <v>9.8575999999999997</v>
      </c>
      <c r="FB18" s="164">
        <v>-107.8463</v>
      </c>
      <c r="FC18" s="164">
        <v>70.747</v>
      </c>
      <c r="FD18" s="165"/>
      <c r="FE18" s="164">
        <v>20.876999999999999</v>
      </c>
      <c r="FF18" s="164">
        <v>20.229500000000002</v>
      </c>
      <c r="FG18" s="164">
        <v>40.665900000000001</v>
      </c>
      <c r="FH18" s="164">
        <v>40.888800000000003</v>
      </c>
      <c r="FI18" s="164">
        <v>39.264600000000002</v>
      </c>
      <c r="FJ18" s="164">
        <v>-46.385399999999997</v>
      </c>
      <c r="FK18" s="164">
        <v>-45.883000000000003</v>
      </c>
      <c r="FL18" s="164">
        <v>69.494399999999999</v>
      </c>
      <c r="FM18" s="164">
        <v>-68.283100000000005</v>
      </c>
      <c r="FN18" s="164">
        <v>-69.079700000000003</v>
      </c>
      <c r="FO18" s="164">
        <v>49.1081</v>
      </c>
      <c r="FP18" s="164">
        <v>66.854100000000003</v>
      </c>
      <c r="FQ18" s="164">
        <v>1.4300999999999999</v>
      </c>
      <c r="FR18" s="164">
        <v>2.4300000000000002</v>
      </c>
      <c r="FS18" s="164">
        <v>15.2645</v>
      </c>
      <c r="FT18" s="164">
        <v>0.82920000000000005</v>
      </c>
      <c r="FU18" s="164">
        <v>-9.61</v>
      </c>
      <c r="FV18" s="164">
        <v>15.35</v>
      </c>
      <c r="FW18" s="165"/>
      <c r="FX18" s="165"/>
      <c r="FY18" s="164">
        <v>-5.133</v>
      </c>
      <c r="FZ18" s="164">
        <v>4.0960000000000001</v>
      </c>
      <c r="GA18" s="165"/>
      <c r="GB18" s="164">
        <v>24.83</v>
      </c>
      <c r="GC18" s="164">
        <v>-67.162700000000001</v>
      </c>
      <c r="GD18" s="164">
        <v>-49.005299999999998</v>
      </c>
      <c r="GE18" s="164">
        <v>13.08</v>
      </c>
      <c r="GF18" s="164">
        <v>62.5045</v>
      </c>
      <c r="GG18" s="164">
        <v>22.5</v>
      </c>
      <c r="GH18" s="164">
        <v>-15.6221</v>
      </c>
      <c r="GI18" s="164">
        <v>-1.9096</v>
      </c>
      <c r="GJ18" s="164">
        <v>-2.1816</v>
      </c>
      <c r="GK18" s="164">
        <v>1.3958999999999999</v>
      </c>
      <c r="GL18" s="165"/>
      <c r="GM18" s="165"/>
      <c r="GN18" s="164">
        <v>-12.500299999999999</v>
      </c>
      <c r="GO18" s="164">
        <v>-22.231200000000001</v>
      </c>
      <c r="GP18" s="164">
        <v>16.2257</v>
      </c>
      <c r="GQ18" s="164">
        <v>23.4148</v>
      </c>
      <c r="GR18" s="164">
        <v>60.521799999999999</v>
      </c>
      <c r="GS18" s="164">
        <v>61.744599999999998</v>
      </c>
      <c r="GT18" s="164">
        <v>-96.563299999999998</v>
      </c>
      <c r="GU18" s="164">
        <v>-16.151299999999999</v>
      </c>
      <c r="GV18" s="164">
        <v>28.3477</v>
      </c>
      <c r="GW18" s="164">
        <v>-39.352800000000002</v>
      </c>
      <c r="GX18" s="165"/>
      <c r="GY18" s="164">
        <v>7.5503</v>
      </c>
      <c r="GZ18" s="164">
        <v>7.3211000000000004</v>
      </c>
      <c r="HA18" s="165"/>
      <c r="HB18" s="164">
        <v>256.75029999999998</v>
      </c>
      <c r="HC18" s="164">
        <v>252.42439999999999</v>
      </c>
      <c r="HD18" s="164">
        <v>64.5</v>
      </c>
      <c r="HE18" s="164">
        <v>-64.965599999999995</v>
      </c>
      <c r="HF18" s="164">
        <v>-308.4615</v>
      </c>
      <c r="HG18" s="164">
        <v>308.4015</v>
      </c>
      <c r="HH18" s="164">
        <v>308.959</v>
      </c>
      <c r="HI18" s="164">
        <v>-238.8091</v>
      </c>
      <c r="HJ18" s="164">
        <v>-238.71090000000001</v>
      </c>
      <c r="HK18" s="164">
        <v>-14.2281</v>
      </c>
      <c r="HL18" s="165"/>
      <c r="HM18" s="164">
        <v>73.809799999999996</v>
      </c>
      <c r="HN18" s="164">
        <v>72.483999999999995</v>
      </c>
      <c r="HO18" s="164">
        <v>-148.00989999999999</v>
      </c>
      <c r="HP18" s="164">
        <v>-151.08189999999999</v>
      </c>
      <c r="HQ18" s="164">
        <v>36.675699999999999</v>
      </c>
      <c r="HR18" s="164">
        <v>36.148299999999999</v>
      </c>
      <c r="HS18" s="164">
        <v>-62.313000000000002</v>
      </c>
      <c r="HT18" s="164">
        <v>-62.639099999999999</v>
      </c>
      <c r="HU18" s="164">
        <v>103.17</v>
      </c>
      <c r="HV18" s="164">
        <v>102.92</v>
      </c>
      <c r="HW18" s="164">
        <v>86</v>
      </c>
      <c r="HX18" s="164">
        <v>84.7</v>
      </c>
      <c r="HY18" s="164">
        <v>21.823</v>
      </c>
      <c r="HZ18" s="164">
        <v>28.88</v>
      </c>
      <c r="IA18" s="164">
        <v>-432.7799</v>
      </c>
      <c r="IB18" s="164">
        <v>104.8034</v>
      </c>
      <c r="IC18" s="164">
        <v>105.5793</v>
      </c>
      <c r="ID18" s="164">
        <v>9.9</v>
      </c>
      <c r="IE18" s="164">
        <v>59.2</v>
      </c>
      <c r="IF18" s="164">
        <v>-36.1</v>
      </c>
      <c r="IG18" s="164">
        <v>-36.5</v>
      </c>
      <c r="IH18" s="165"/>
      <c r="II18" s="164">
        <v>1.3178000000000001</v>
      </c>
      <c r="IJ18" s="164">
        <v>-304.06630000000001</v>
      </c>
      <c r="IK18" s="164">
        <v>-589.81200000000001</v>
      </c>
      <c r="IL18" s="164">
        <v>549.52470000000005</v>
      </c>
      <c r="IM18" s="164">
        <v>447.93599999999998</v>
      </c>
      <c r="IN18" s="164">
        <v>40.790999999999997</v>
      </c>
      <c r="IO18" s="164">
        <v>-436.0299</v>
      </c>
      <c r="IP18" s="164">
        <v>440.71100000000001</v>
      </c>
      <c r="IQ18" s="164">
        <v>-188.2928</v>
      </c>
      <c r="IR18" s="164">
        <v>-267.90750000000003</v>
      </c>
      <c r="IS18" s="164">
        <v>-432.47140000000002</v>
      </c>
      <c r="IT18" s="164">
        <v>117.7988</v>
      </c>
      <c r="IU18" s="164">
        <v>116.9997</v>
      </c>
      <c r="IV18" s="164">
        <v>190.6087</v>
      </c>
      <c r="IW18" s="164">
        <v>-536.30160000000001</v>
      </c>
      <c r="IX18" s="164">
        <v>276.91579999999999</v>
      </c>
      <c r="IY18" s="164">
        <v>-262.10359999999997</v>
      </c>
      <c r="IZ18" s="164">
        <v>269.97489999999999</v>
      </c>
      <c r="JA18" s="164">
        <v>-10.3095</v>
      </c>
      <c r="JB18" s="165"/>
      <c r="JC18" s="164">
        <v>33.28</v>
      </c>
      <c r="JD18" s="164">
        <v>7.26</v>
      </c>
      <c r="JE18" s="164">
        <v>7.3010000000000002</v>
      </c>
      <c r="JF18" s="164">
        <v>-32.479999999999997</v>
      </c>
      <c r="JG18" s="164">
        <v>13.84</v>
      </c>
      <c r="JH18" s="165"/>
      <c r="JI18" s="164">
        <v>-14.296200000000001</v>
      </c>
      <c r="JJ18" s="164">
        <v>-40.517299999999999</v>
      </c>
      <c r="JK18" s="164">
        <v>3.2242000000000002</v>
      </c>
      <c r="JL18" s="164">
        <v>23.6</v>
      </c>
      <c r="JM18" s="164">
        <v>57.378</v>
      </c>
      <c r="JN18" s="164">
        <v>56.024999999999999</v>
      </c>
      <c r="JO18" s="164">
        <v>11.4817</v>
      </c>
      <c r="JP18" s="164">
        <v>13.651400000000001</v>
      </c>
      <c r="JQ18" s="164">
        <v>47.869300000000003</v>
      </c>
      <c r="JR18" s="164">
        <v>48.264000000000003</v>
      </c>
      <c r="JS18" s="164">
        <v>48.028799999999997</v>
      </c>
      <c r="JT18" s="165"/>
      <c r="JU18" s="164">
        <v>-58</v>
      </c>
      <c r="JV18" s="164">
        <v>8.5818999999999992</v>
      </c>
      <c r="JW18" s="164">
        <v>5.57</v>
      </c>
      <c r="JX18" s="165"/>
      <c r="JY18" s="165"/>
      <c r="JZ18" s="164">
        <v>41.6449</v>
      </c>
      <c r="KA18" s="164">
        <v>13.7639</v>
      </c>
      <c r="KB18" s="164">
        <v>0</v>
      </c>
      <c r="KC18" s="164">
        <v>-41.797699999999999</v>
      </c>
      <c r="KD18" s="164">
        <v>0</v>
      </c>
      <c r="KE18" s="164">
        <v>38.430100000000003</v>
      </c>
      <c r="KF18" s="164">
        <v>51.6</v>
      </c>
      <c r="KG18" s="164">
        <v>-48.8</v>
      </c>
      <c r="KH18" s="165"/>
      <c r="KI18" s="164">
        <v>16.2959</v>
      </c>
    </row>
    <row r="19" spans="1:295" ht="18" customHeight="1" x14ac:dyDescent="0.3">
      <c r="A19" s="161" t="s">
        <v>70</v>
      </c>
      <c r="B19" s="161" t="s">
        <v>709</v>
      </c>
      <c r="C19" s="164">
        <v>0</v>
      </c>
      <c r="D19" s="164">
        <v>15.7492</v>
      </c>
      <c r="E19" s="164">
        <v>-19.423999999999999</v>
      </c>
      <c r="F19" s="164">
        <v>-39.140900000000002</v>
      </c>
      <c r="G19" s="164">
        <v>10.722300000000001</v>
      </c>
      <c r="H19" s="165"/>
      <c r="I19" s="164">
        <v>29.541899999999998</v>
      </c>
      <c r="J19" s="164">
        <v>-39.923000000000002</v>
      </c>
      <c r="K19" s="164">
        <v>42.6006</v>
      </c>
      <c r="L19" s="164">
        <v>21.6633</v>
      </c>
      <c r="M19" s="164">
        <v>21.18</v>
      </c>
      <c r="N19" s="164">
        <v>4.4400000000000004</v>
      </c>
      <c r="O19" s="164">
        <v>-36.491</v>
      </c>
      <c r="P19" s="164">
        <v>33</v>
      </c>
      <c r="Q19" s="164">
        <v>17.388000000000002</v>
      </c>
      <c r="R19" s="164">
        <v>-33</v>
      </c>
      <c r="S19" s="164">
        <v>13.071999999999999</v>
      </c>
      <c r="T19" s="164">
        <v>11.5052</v>
      </c>
      <c r="U19" s="164">
        <v>18.5167</v>
      </c>
      <c r="V19" s="164">
        <v>18.7867</v>
      </c>
      <c r="W19" s="164">
        <v>31.7286</v>
      </c>
      <c r="X19" s="164">
        <v>16.721399999999999</v>
      </c>
      <c r="Y19" s="164">
        <v>6.1715999999999998</v>
      </c>
      <c r="Z19" s="164">
        <v>8.3851999999999993</v>
      </c>
      <c r="AA19" s="165"/>
      <c r="AB19" s="165"/>
      <c r="AC19" s="165"/>
      <c r="AD19" s="164">
        <v>-66.62</v>
      </c>
      <c r="AE19" s="165"/>
      <c r="AF19" s="164">
        <v>-4.4400000000000004</v>
      </c>
      <c r="AG19" s="164">
        <v>35.200000000000003</v>
      </c>
      <c r="AH19" s="164">
        <v>19.844999999999999</v>
      </c>
      <c r="AI19" s="164">
        <v>0.219</v>
      </c>
      <c r="AJ19" s="164">
        <v>-34.24</v>
      </c>
      <c r="AK19" s="164">
        <v>-33.85</v>
      </c>
      <c r="AL19" s="164">
        <v>-40.89</v>
      </c>
      <c r="AM19" s="164">
        <v>34.44</v>
      </c>
      <c r="AN19" s="164">
        <v>33.81</v>
      </c>
      <c r="AO19" s="164">
        <v>14.2972</v>
      </c>
      <c r="AP19" s="164">
        <v>-0.31580000000000003</v>
      </c>
      <c r="AQ19" s="164">
        <v>50.2029</v>
      </c>
      <c r="AR19" s="164">
        <v>50.716099999999997</v>
      </c>
      <c r="AS19" s="164">
        <v>52.297600000000003</v>
      </c>
      <c r="AT19" s="164">
        <v>-39.785899999999998</v>
      </c>
      <c r="AU19" s="164">
        <v>-40.728099999999998</v>
      </c>
      <c r="AV19" s="164">
        <v>28.112200000000001</v>
      </c>
      <c r="AW19" s="164">
        <v>33.151899999999998</v>
      </c>
      <c r="AX19" s="164">
        <v>62.558999999999997</v>
      </c>
      <c r="AY19" s="164">
        <v>63.630600000000001</v>
      </c>
      <c r="AZ19" s="164">
        <v>7.3446999999999996</v>
      </c>
      <c r="BA19" s="164">
        <v>42.914000000000001</v>
      </c>
      <c r="BB19" s="164">
        <v>-502.1266</v>
      </c>
      <c r="BC19" s="164">
        <v>7.9370000000000003</v>
      </c>
      <c r="BD19" s="164">
        <v>-17.8</v>
      </c>
      <c r="BE19" s="164">
        <v>-18.399999999999999</v>
      </c>
      <c r="BF19" s="164">
        <v>46.293199999999999</v>
      </c>
      <c r="BG19" s="164">
        <v>46.2498</v>
      </c>
      <c r="BH19" s="164">
        <v>-2.8919000000000001</v>
      </c>
      <c r="BI19" s="165"/>
      <c r="BJ19" s="164">
        <v>-86.125</v>
      </c>
      <c r="BK19" s="164">
        <v>0.1285</v>
      </c>
      <c r="BL19" s="165"/>
      <c r="BM19" s="164">
        <v>2.5831</v>
      </c>
      <c r="BN19" s="164">
        <v>557.84770000000003</v>
      </c>
      <c r="BO19" s="164">
        <v>97.628699999999995</v>
      </c>
      <c r="BP19" s="164">
        <v>97.598200000000006</v>
      </c>
      <c r="BQ19" s="164">
        <v>-531.23080000000004</v>
      </c>
      <c r="BR19" s="164">
        <v>438.97989999999999</v>
      </c>
      <c r="BS19" s="165"/>
      <c r="BT19" s="164">
        <v>-40.053800000000003</v>
      </c>
      <c r="BU19" s="164">
        <v>41.583599999999997</v>
      </c>
      <c r="BV19" s="164">
        <v>64.308199999999999</v>
      </c>
      <c r="BW19" s="164">
        <v>25.35</v>
      </c>
      <c r="BX19" s="164">
        <v>20.76</v>
      </c>
      <c r="BY19" s="164">
        <v>46.92</v>
      </c>
      <c r="BZ19" s="164">
        <v>66.430000000000007</v>
      </c>
      <c r="CA19" s="164">
        <v>43.674199999999999</v>
      </c>
      <c r="CB19" s="164">
        <v>44.879800000000003</v>
      </c>
      <c r="CC19" s="164">
        <v>24.293700000000001</v>
      </c>
      <c r="CD19" s="164">
        <v>24.562000000000001</v>
      </c>
      <c r="CE19" s="164">
        <v>50.138399999999997</v>
      </c>
      <c r="CF19" s="165"/>
      <c r="CG19" s="164">
        <v>-36.791699999999999</v>
      </c>
      <c r="CH19" s="164">
        <v>1.5777000000000001</v>
      </c>
      <c r="CI19" s="164">
        <v>-62.6173</v>
      </c>
      <c r="CJ19" s="165"/>
      <c r="CK19" s="165"/>
      <c r="CL19" s="164">
        <v>12.1</v>
      </c>
      <c r="CM19" s="164">
        <v>126.1</v>
      </c>
      <c r="CN19" s="164">
        <v>-11.46</v>
      </c>
      <c r="CO19" s="164">
        <v>45.0154</v>
      </c>
      <c r="CP19" s="164">
        <v>44.394399999999997</v>
      </c>
      <c r="CQ19" s="164">
        <v>44.013300000000001</v>
      </c>
      <c r="CR19" s="164">
        <v>-72.908600000000007</v>
      </c>
      <c r="CS19" s="164">
        <v>-72.467799999999997</v>
      </c>
      <c r="CT19" s="164">
        <v>73.739000000000004</v>
      </c>
      <c r="CU19" s="164">
        <v>-38.1023</v>
      </c>
      <c r="CV19" s="164">
        <v>79.673000000000002</v>
      </c>
      <c r="CW19" s="164">
        <v>10.4152</v>
      </c>
      <c r="CX19" s="164">
        <v>22.41</v>
      </c>
      <c r="CY19" s="164">
        <v>55.57</v>
      </c>
      <c r="CZ19" s="164">
        <v>32.116700000000002</v>
      </c>
      <c r="DA19" s="164">
        <v>30.326799999999999</v>
      </c>
      <c r="DB19" s="164">
        <v>-23.45</v>
      </c>
      <c r="DC19" s="165"/>
      <c r="DD19" s="164">
        <v>63.530200000000001</v>
      </c>
      <c r="DE19" s="164">
        <v>62.367199999999997</v>
      </c>
      <c r="DF19" s="164">
        <v>-154.71969999999999</v>
      </c>
      <c r="DG19" s="164">
        <v>-2.0000000000000001E-4</v>
      </c>
      <c r="DH19" s="164">
        <v>-14.358000000000001</v>
      </c>
      <c r="DI19" s="164">
        <v>-64.099999999999994</v>
      </c>
      <c r="DJ19" s="164">
        <v>-64.2</v>
      </c>
      <c r="DK19" s="164">
        <v>22.810400000000001</v>
      </c>
      <c r="DL19" s="164">
        <v>32.235700000000001</v>
      </c>
      <c r="DM19" s="164">
        <v>40.404200000000003</v>
      </c>
      <c r="DN19" s="164">
        <v>46.307400000000001</v>
      </c>
      <c r="DO19" s="164">
        <v>32.049999999999997</v>
      </c>
      <c r="DP19" s="164">
        <v>-5.26</v>
      </c>
      <c r="DQ19" s="164">
        <v>59.551000000000002</v>
      </c>
      <c r="DR19" s="164">
        <v>153.61869999999999</v>
      </c>
      <c r="DS19" s="165"/>
      <c r="DT19" s="164">
        <v>-24.25</v>
      </c>
      <c r="DU19" s="164">
        <v>61.58</v>
      </c>
      <c r="DV19" s="164">
        <v>46.32</v>
      </c>
      <c r="DW19" s="164">
        <v>152.8545</v>
      </c>
      <c r="DX19" s="164">
        <v>152.49090000000001</v>
      </c>
      <c r="DY19" s="164">
        <v>75.262299999999996</v>
      </c>
      <c r="DZ19" s="164">
        <v>72.718199999999996</v>
      </c>
      <c r="EA19" s="164">
        <v>237.04470000000001</v>
      </c>
      <c r="EB19" s="164">
        <v>198.70079999999999</v>
      </c>
      <c r="EC19" s="164">
        <v>190.90899999999999</v>
      </c>
      <c r="ED19" s="164">
        <v>192.92</v>
      </c>
      <c r="EE19" s="164">
        <v>122.6151</v>
      </c>
      <c r="EF19" s="164">
        <v>111.47620000000001</v>
      </c>
      <c r="EG19" s="164">
        <v>-22.463000000000001</v>
      </c>
      <c r="EH19" s="164">
        <v>541.27229999999997</v>
      </c>
      <c r="EI19" s="164">
        <v>623.41210000000001</v>
      </c>
      <c r="EJ19" s="165"/>
      <c r="EK19" s="164">
        <v>-24.640499999999999</v>
      </c>
      <c r="EL19" s="164">
        <v>-22.3507</v>
      </c>
      <c r="EM19" s="164">
        <v>-39.094799999999999</v>
      </c>
      <c r="EN19" s="164">
        <v>4.2891000000000004</v>
      </c>
      <c r="EO19" s="164">
        <v>3.8149000000000002</v>
      </c>
      <c r="EP19" s="164">
        <v>165.94800000000001</v>
      </c>
      <c r="EQ19" s="164">
        <v>-4.4204999999999997</v>
      </c>
      <c r="ER19" s="164">
        <v>-4.7076000000000002</v>
      </c>
      <c r="ES19" s="164">
        <v>-73.965900000000005</v>
      </c>
      <c r="ET19" s="164">
        <v>0</v>
      </c>
      <c r="EU19" s="164">
        <v>-14.52</v>
      </c>
      <c r="EV19" s="164">
        <v>93.3</v>
      </c>
      <c r="EW19" s="164">
        <v>10.1126</v>
      </c>
      <c r="EX19" s="164">
        <v>-34.223199999999999</v>
      </c>
      <c r="EY19" s="164">
        <v>-33.823799999999999</v>
      </c>
      <c r="EZ19" s="164">
        <v>-32.991799999999998</v>
      </c>
      <c r="FA19" s="164">
        <v>10.9316</v>
      </c>
      <c r="FB19" s="164">
        <v>-111.4333</v>
      </c>
      <c r="FC19" s="164">
        <v>73.231200000000001</v>
      </c>
      <c r="FD19" s="165"/>
      <c r="FE19" s="164">
        <v>20.637</v>
      </c>
      <c r="FF19" s="164">
        <v>19.839300000000001</v>
      </c>
      <c r="FG19" s="164">
        <v>40.930900000000001</v>
      </c>
      <c r="FH19" s="164">
        <v>41.293300000000002</v>
      </c>
      <c r="FI19" s="164">
        <v>40.068800000000003</v>
      </c>
      <c r="FJ19" s="164">
        <v>-43.538600000000002</v>
      </c>
      <c r="FK19" s="164">
        <v>-45.213200000000001</v>
      </c>
      <c r="FL19" s="164">
        <v>70.499099999999999</v>
      </c>
      <c r="FM19" s="164">
        <v>-73.086299999999994</v>
      </c>
      <c r="FN19" s="164">
        <v>-72.147499999999994</v>
      </c>
      <c r="FO19" s="164">
        <v>52.731699999999996</v>
      </c>
      <c r="FP19" s="164">
        <v>70.7684</v>
      </c>
      <c r="FQ19" s="164">
        <v>-0.26919999999999999</v>
      </c>
      <c r="FR19" s="164">
        <v>3.28</v>
      </c>
      <c r="FS19" s="164">
        <v>15.2645</v>
      </c>
      <c r="FT19" s="164">
        <v>0.84499999999999997</v>
      </c>
      <c r="FU19" s="164">
        <v>-9.5399999999999991</v>
      </c>
      <c r="FV19" s="164">
        <v>15.59</v>
      </c>
      <c r="FW19" s="165"/>
      <c r="FX19" s="165"/>
      <c r="FY19" s="164">
        <v>-5.0780000000000003</v>
      </c>
      <c r="FZ19" s="164">
        <v>4.117</v>
      </c>
      <c r="GA19" s="165"/>
      <c r="GB19" s="164">
        <v>25.13</v>
      </c>
      <c r="GC19" s="164">
        <v>-71.177599999999998</v>
      </c>
      <c r="GD19" s="164">
        <v>-52.195700000000002</v>
      </c>
      <c r="GE19" s="164">
        <v>12.89</v>
      </c>
      <c r="GF19" s="164">
        <v>64.189099999999996</v>
      </c>
      <c r="GG19" s="164">
        <v>22.1</v>
      </c>
      <c r="GH19" s="164">
        <v>-15.1517</v>
      </c>
      <c r="GI19" s="164">
        <v>-2.0853999999999999</v>
      </c>
      <c r="GJ19" s="164">
        <v>-2.4695999999999998</v>
      </c>
      <c r="GK19" s="164">
        <v>1.4176</v>
      </c>
      <c r="GL19" s="165"/>
      <c r="GM19" s="165"/>
      <c r="GN19" s="164">
        <v>-12.3019</v>
      </c>
      <c r="GO19" s="164">
        <v>-23.745200000000001</v>
      </c>
      <c r="GP19" s="164">
        <v>15.654400000000001</v>
      </c>
      <c r="GQ19" s="164">
        <v>24.235299999999999</v>
      </c>
      <c r="GR19" s="164">
        <v>60.975099999999998</v>
      </c>
      <c r="GS19" s="164">
        <v>61.9771</v>
      </c>
      <c r="GT19" s="164">
        <v>-99.217299999999994</v>
      </c>
      <c r="GU19" s="164">
        <v>-16.791799999999999</v>
      </c>
      <c r="GV19" s="164">
        <v>28.701699999999999</v>
      </c>
      <c r="GW19" s="164">
        <v>-41.324199999999998</v>
      </c>
      <c r="GX19" s="164">
        <v>12.161</v>
      </c>
      <c r="GY19" s="164">
        <v>8.0776000000000003</v>
      </c>
      <c r="GZ19" s="164">
        <v>7.7430000000000003</v>
      </c>
      <c r="HA19" s="164">
        <v>14</v>
      </c>
      <c r="HB19" s="164">
        <v>255.96719999999999</v>
      </c>
      <c r="HC19" s="164">
        <v>253.62889999999999</v>
      </c>
      <c r="HD19" s="164">
        <v>55.3</v>
      </c>
      <c r="HE19" s="164">
        <v>-53.906100000000002</v>
      </c>
      <c r="HF19" s="164">
        <v>-293.50560000000002</v>
      </c>
      <c r="HG19" s="164">
        <v>292.34160000000003</v>
      </c>
      <c r="HH19" s="164">
        <v>293.08210000000003</v>
      </c>
      <c r="HI19" s="164">
        <v>-236.48</v>
      </c>
      <c r="HJ19" s="164">
        <v>-237.6782</v>
      </c>
      <c r="HK19" s="164">
        <v>-12.492699999999999</v>
      </c>
      <c r="HL19" s="165"/>
      <c r="HM19" s="164">
        <v>71.657799999999995</v>
      </c>
      <c r="HN19" s="164">
        <v>72.0077</v>
      </c>
      <c r="HO19" s="165"/>
      <c r="HP19" s="165"/>
      <c r="HQ19" s="164">
        <v>37.851199999999999</v>
      </c>
      <c r="HR19" s="164">
        <v>37.708399999999997</v>
      </c>
      <c r="HS19" s="164">
        <v>-65.753100000000003</v>
      </c>
      <c r="HT19" s="164">
        <v>-65.389200000000002</v>
      </c>
      <c r="HU19" s="164">
        <v>97.96</v>
      </c>
      <c r="HV19" s="164">
        <v>97.82</v>
      </c>
      <c r="HW19" s="164">
        <v>81.5</v>
      </c>
      <c r="HX19" s="164">
        <v>81.5</v>
      </c>
      <c r="HY19" s="164">
        <v>21.6371</v>
      </c>
      <c r="HZ19" s="164">
        <v>30.08</v>
      </c>
      <c r="IA19" s="164">
        <v>-436.1678</v>
      </c>
      <c r="IB19" s="164">
        <v>106.0575</v>
      </c>
      <c r="IC19" s="164">
        <v>105.6724</v>
      </c>
      <c r="ID19" s="164">
        <v>11</v>
      </c>
      <c r="IE19" s="164">
        <v>56.4</v>
      </c>
      <c r="IF19" s="164">
        <v>-37</v>
      </c>
      <c r="IG19" s="164">
        <v>-37.299999999999997</v>
      </c>
      <c r="IH19" s="165"/>
      <c r="II19" s="164">
        <v>1.1235999999999999</v>
      </c>
      <c r="IJ19" s="164">
        <v>-291.87450000000001</v>
      </c>
      <c r="IK19" s="164">
        <v>-588.4547</v>
      </c>
      <c r="IL19" s="164">
        <v>549.63850000000002</v>
      </c>
      <c r="IM19" s="164">
        <v>444.48160000000001</v>
      </c>
      <c r="IN19" s="164">
        <v>49.035899999999998</v>
      </c>
      <c r="IO19" s="164">
        <v>-430.98379999999997</v>
      </c>
      <c r="IP19" s="164">
        <v>435.30040000000002</v>
      </c>
      <c r="IQ19" s="164">
        <v>-190.72409999999999</v>
      </c>
      <c r="IR19" s="164">
        <v>-262.89330000000001</v>
      </c>
      <c r="IS19" s="164">
        <v>-428.79700000000003</v>
      </c>
      <c r="IT19" s="164">
        <v>115.0296</v>
      </c>
      <c r="IU19" s="164">
        <v>114.87649999999999</v>
      </c>
      <c r="IV19" s="164">
        <v>191.62729999999999</v>
      </c>
      <c r="IW19" s="164">
        <v>-531.42629999999997</v>
      </c>
      <c r="IX19" s="164">
        <v>275.27159999999998</v>
      </c>
      <c r="IY19" s="164">
        <v>-263.40649999999999</v>
      </c>
      <c r="IZ19" s="164">
        <v>263.18290000000002</v>
      </c>
      <c r="JA19" s="164">
        <v>-9.9387000000000008</v>
      </c>
      <c r="JB19" s="165"/>
      <c r="JC19" s="164">
        <v>31.52</v>
      </c>
      <c r="JD19" s="164">
        <v>6.8490000000000002</v>
      </c>
      <c r="JE19" s="164">
        <v>6.8650000000000002</v>
      </c>
      <c r="JF19" s="164">
        <v>-31.04</v>
      </c>
      <c r="JG19" s="164">
        <v>12.56</v>
      </c>
      <c r="JH19" s="165"/>
      <c r="JI19" s="164">
        <v>-13.533200000000001</v>
      </c>
      <c r="JJ19" s="164">
        <v>-39.345399999999998</v>
      </c>
      <c r="JK19" s="164">
        <v>2.1103000000000001</v>
      </c>
      <c r="JL19" s="164">
        <v>21.9</v>
      </c>
      <c r="JM19" s="164">
        <v>55.231000000000002</v>
      </c>
      <c r="JN19" s="164">
        <v>54.698</v>
      </c>
      <c r="JO19" s="164">
        <v>11.3301</v>
      </c>
      <c r="JP19" s="165"/>
      <c r="JQ19" s="164">
        <v>47.208100000000002</v>
      </c>
      <c r="JR19" s="164">
        <v>46.5533</v>
      </c>
      <c r="JS19" s="164">
        <v>46.245600000000003</v>
      </c>
      <c r="JT19" s="165"/>
      <c r="JU19" s="164">
        <v>-54.9</v>
      </c>
      <c r="JV19" s="164">
        <v>8.5661000000000005</v>
      </c>
      <c r="JW19" s="164">
        <v>5.88</v>
      </c>
      <c r="JX19" s="165"/>
      <c r="JY19" s="164">
        <v>0</v>
      </c>
      <c r="JZ19" s="164">
        <v>41.898800000000001</v>
      </c>
      <c r="KA19" s="164">
        <v>12.842700000000001</v>
      </c>
      <c r="KB19" s="164">
        <v>0</v>
      </c>
      <c r="KC19" s="164">
        <v>-41.069600000000001</v>
      </c>
      <c r="KD19" s="164">
        <v>0</v>
      </c>
      <c r="KE19" s="164">
        <v>39.4619</v>
      </c>
      <c r="KF19" s="164">
        <v>45.6</v>
      </c>
      <c r="KG19" s="164">
        <v>-44.8</v>
      </c>
      <c r="KH19" s="165"/>
      <c r="KI19" s="164">
        <v>18.3155</v>
      </c>
    </row>
    <row r="20" spans="1:295" ht="18" customHeight="1" x14ac:dyDescent="0.3">
      <c r="A20" s="161" t="s">
        <v>70</v>
      </c>
      <c r="B20" s="161" t="s">
        <v>710</v>
      </c>
      <c r="C20" s="164">
        <v>0</v>
      </c>
      <c r="D20" s="164">
        <v>16.2943</v>
      </c>
      <c r="E20" s="164">
        <v>-19.7742</v>
      </c>
      <c r="F20" s="164">
        <v>-39.332500000000003</v>
      </c>
      <c r="G20" s="164">
        <v>10.8787</v>
      </c>
      <c r="H20" s="165"/>
      <c r="I20" s="164">
        <v>30.587399999999999</v>
      </c>
      <c r="J20" s="164">
        <v>-40.082700000000003</v>
      </c>
      <c r="K20" s="164">
        <v>43.567999999999998</v>
      </c>
      <c r="L20" s="164">
        <v>22.127300000000002</v>
      </c>
      <c r="M20" s="164">
        <v>21.558800000000002</v>
      </c>
      <c r="N20" s="164">
        <v>2.2200000000000002</v>
      </c>
      <c r="O20" s="164">
        <v>-35.651000000000003</v>
      </c>
      <c r="P20" s="164">
        <v>30.8</v>
      </c>
      <c r="Q20" s="164">
        <v>16.559999999999999</v>
      </c>
      <c r="R20" s="164">
        <v>-30.8</v>
      </c>
      <c r="S20" s="164">
        <v>13.032999999999999</v>
      </c>
      <c r="T20" s="164">
        <v>11.5402</v>
      </c>
      <c r="U20" s="164">
        <v>18.972100000000001</v>
      </c>
      <c r="V20" s="164">
        <v>19.215</v>
      </c>
      <c r="W20" s="164">
        <v>31.989599999999999</v>
      </c>
      <c r="X20" s="164">
        <v>15.991199999999999</v>
      </c>
      <c r="Y20" s="164">
        <v>5.9596999999999998</v>
      </c>
      <c r="Z20" s="164">
        <v>8.1410999999999998</v>
      </c>
      <c r="AA20" s="165"/>
      <c r="AB20" s="165"/>
      <c r="AC20" s="165"/>
      <c r="AD20" s="164">
        <v>-67.569999999999993</v>
      </c>
      <c r="AE20" s="165"/>
      <c r="AF20" s="164">
        <v>-2.2200000000000002</v>
      </c>
      <c r="AG20" s="164">
        <v>33</v>
      </c>
      <c r="AH20" s="164">
        <v>19.552</v>
      </c>
      <c r="AI20" s="164">
        <v>0.217</v>
      </c>
      <c r="AJ20" s="164">
        <v>-29.41</v>
      </c>
      <c r="AK20" s="164">
        <v>-29.51</v>
      </c>
      <c r="AL20" s="164">
        <v>-51.35</v>
      </c>
      <c r="AM20" s="164">
        <v>29.58</v>
      </c>
      <c r="AN20" s="164">
        <v>29.63</v>
      </c>
      <c r="AO20" s="164">
        <v>14.288399999999999</v>
      </c>
      <c r="AP20" s="164">
        <v>-0.47170000000000001</v>
      </c>
      <c r="AQ20" s="164">
        <v>50.466299999999997</v>
      </c>
      <c r="AR20" s="164">
        <v>52.529200000000003</v>
      </c>
      <c r="AS20" s="164">
        <v>53.463999999999999</v>
      </c>
      <c r="AT20" s="164">
        <v>-37.106699999999996</v>
      </c>
      <c r="AU20" s="164">
        <v>-36.848399999999998</v>
      </c>
      <c r="AV20" s="164">
        <v>11.002800000000001</v>
      </c>
      <c r="AW20" s="164">
        <v>11.061400000000001</v>
      </c>
      <c r="AX20" s="164">
        <v>64.702299999999994</v>
      </c>
      <c r="AY20" s="164">
        <v>66.041899999999998</v>
      </c>
      <c r="AZ20" s="164">
        <v>4.7275</v>
      </c>
      <c r="BA20" s="164">
        <v>25.450800000000001</v>
      </c>
      <c r="BB20" s="164">
        <v>-488.20150000000001</v>
      </c>
      <c r="BC20" s="164">
        <v>6.2375999999999996</v>
      </c>
      <c r="BD20" s="164">
        <v>-17.5</v>
      </c>
      <c r="BE20" s="164">
        <v>-17.7</v>
      </c>
      <c r="BF20" s="164">
        <v>42.972700000000003</v>
      </c>
      <c r="BG20" s="164">
        <v>41.896599999999999</v>
      </c>
      <c r="BH20" s="164">
        <v>-3.4582000000000002</v>
      </c>
      <c r="BI20" s="165"/>
      <c r="BJ20" s="164">
        <v>-83.171099999999996</v>
      </c>
      <c r="BK20" s="164">
        <v>0.87339999999999995</v>
      </c>
      <c r="BL20" s="165"/>
      <c r="BM20" s="164">
        <v>2.7534000000000001</v>
      </c>
      <c r="BN20" s="164">
        <v>547.71550000000002</v>
      </c>
      <c r="BO20" s="164">
        <v>99.9786</v>
      </c>
      <c r="BP20" s="164">
        <v>99.948099999999997</v>
      </c>
      <c r="BQ20" s="164">
        <v>-536.25559999999996</v>
      </c>
      <c r="BR20" s="164">
        <v>436.80790000000002</v>
      </c>
      <c r="BS20" s="165"/>
      <c r="BT20" s="164">
        <v>-45.9056</v>
      </c>
      <c r="BU20" s="164">
        <v>47.903700000000001</v>
      </c>
      <c r="BV20" s="164">
        <v>66.623500000000007</v>
      </c>
      <c r="BW20" s="164">
        <v>25.16</v>
      </c>
      <c r="BX20" s="164">
        <v>20.91</v>
      </c>
      <c r="BY20" s="164">
        <v>48.42</v>
      </c>
      <c r="BZ20" s="164">
        <v>67.12</v>
      </c>
      <c r="CA20" s="164">
        <v>42.200699999999998</v>
      </c>
      <c r="CB20" s="164">
        <v>43.272300000000001</v>
      </c>
      <c r="CC20" s="164">
        <v>19.798400000000001</v>
      </c>
      <c r="CD20" s="164">
        <v>20.2349</v>
      </c>
      <c r="CE20" s="164">
        <v>40.407699999999998</v>
      </c>
      <c r="CF20" s="165"/>
      <c r="CG20" s="164">
        <v>-36.56</v>
      </c>
      <c r="CH20" s="164">
        <v>2.7159</v>
      </c>
      <c r="CI20" s="164">
        <v>-61.308</v>
      </c>
      <c r="CJ20" s="165"/>
      <c r="CK20" s="165"/>
      <c r="CL20" s="164">
        <v>20.3</v>
      </c>
      <c r="CM20" s="164">
        <v>124</v>
      </c>
      <c r="CN20" s="164">
        <v>-12.17</v>
      </c>
      <c r="CO20" s="164">
        <v>47.233699999999999</v>
      </c>
      <c r="CP20" s="164">
        <v>46.670699999999997</v>
      </c>
      <c r="CQ20" s="164">
        <v>46.280200000000001</v>
      </c>
      <c r="CR20" s="164">
        <v>-66.321700000000007</v>
      </c>
      <c r="CS20" s="164">
        <v>-65.375399999999999</v>
      </c>
      <c r="CT20" s="164">
        <v>72.521100000000004</v>
      </c>
      <c r="CU20" s="164">
        <v>-44.860399999999998</v>
      </c>
      <c r="CV20" s="164">
        <v>79.248599999999996</v>
      </c>
      <c r="CW20" s="164">
        <v>10.0076</v>
      </c>
      <c r="CX20" s="164">
        <v>30.87</v>
      </c>
      <c r="CY20" s="164">
        <v>56.34</v>
      </c>
      <c r="CZ20" s="164">
        <v>33.5229</v>
      </c>
      <c r="DA20" s="164">
        <v>31.645199999999999</v>
      </c>
      <c r="DB20" s="164">
        <v>-24.23</v>
      </c>
      <c r="DC20" s="165"/>
      <c r="DD20" s="164">
        <v>61.9955</v>
      </c>
      <c r="DE20" s="164">
        <v>61.321800000000003</v>
      </c>
      <c r="DF20" s="164">
        <v>-153.03270000000001</v>
      </c>
      <c r="DG20" s="164">
        <v>-2.0000000000000001E-4</v>
      </c>
      <c r="DH20" s="164">
        <v>-14.7989</v>
      </c>
      <c r="DI20" s="164">
        <v>-69.5</v>
      </c>
      <c r="DJ20" s="164">
        <v>-69</v>
      </c>
      <c r="DK20" s="164">
        <v>21.151399999999999</v>
      </c>
      <c r="DL20" s="164">
        <v>34.579500000000003</v>
      </c>
      <c r="DM20" s="164">
        <v>45.100700000000003</v>
      </c>
      <c r="DN20" s="164">
        <v>49.823</v>
      </c>
      <c r="DO20" s="164">
        <v>34.49</v>
      </c>
      <c r="DP20" s="164">
        <v>-6.46</v>
      </c>
      <c r="DQ20" s="164">
        <v>58.295499999999997</v>
      </c>
      <c r="DR20" s="164">
        <v>150.5735</v>
      </c>
      <c r="DS20" s="165"/>
      <c r="DT20" s="164">
        <v>-23.86</v>
      </c>
      <c r="DU20" s="164">
        <v>64.61</v>
      </c>
      <c r="DV20" s="164">
        <v>47.09</v>
      </c>
      <c r="DW20" s="164">
        <v>151.25450000000001</v>
      </c>
      <c r="DX20" s="164">
        <v>149.6909</v>
      </c>
      <c r="DY20" s="164">
        <v>72.330399999999997</v>
      </c>
      <c r="DZ20" s="164">
        <v>71.190899999999999</v>
      </c>
      <c r="EA20" s="164">
        <v>238.54570000000001</v>
      </c>
      <c r="EB20" s="164">
        <v>202.32329999999999</v>
      </c>
      <c r="EC20" s="164">
        <v>194.09289999999999</v>
      </c>
      <c r="ED20" s="164">
        <v>196.05199999999999</v>
      </c>
      <c r="EE20" s="164">
        <v>98.058099999999996</v>
      </c>
      <c r="EF20" s="164">
        <v>84.780199999999994</v>
      </c>
      <c r="EG20" s="164">
        <v>-23.155999999999999</v>
      </c>
      <c r="EH20" s="164">
        <v>548.28949999999998</v>
      </c>
      <c r="EI20" s="164">
        <v>594.98649999999998</v>
      </c>
      <c r="EJ20" s="165"/>
      <c r="EK20" s="164">
        <v>-25.233899999999998</v>
      </c>
      <c r="EL20" s="164">
        <v>-23.031099999999999</v>
      </c>
      <c r="EM20" s="164">
        <v>-8.2225999999999999</v>
      </c>
      <c r="EN20" s="164">
        <v>2.3782999999999999</v>
      </c>
      <c r="EO20" s="164">
        <v>1.9476</v>
      </c>
      <c r="EP20" s="164">
        <v>47.664000000000001</v>
      </c>
      <c r="EQ20" s="164">
        <v>8.8024000000000004</v>
      </c>
      <c r="ER20" s="164">
        <v>8.5714000000000006</v>
      </c>
      <c r="ES20" s="164">
        <v>-47.632399999999997</v>
      </c>
      <c r="ET20" s="164">
        <v>0</v>
      </c>
      <c r="EU20" s="164">
        <v>-16.93</v>
      </c>
      <c r="EV20" s="164">
        <v>1</v>
      </c>
      <c r="EW20" s="164">
        <v>10.4826</v>
      </c>
      <c r="EX20" s="164">
        <v>-40.574399999999997</v>
      </c>
      <c r="EY20" s="164">
        <v>-31.8916</v>
      </c>
      <c r="EZ20" s="164">
        <v>-31.307700000000001</v>
      </c>
      <c r="FA20" s="164">
        <v>7.3438999999999997</v>
      </c>
      <c r="FB20" s="164">
        <v>-82.182699999999997</v>
      </c>
      <c r="FC20" s="164">
        <v>49.5884</v>
      </c>
      <c r="FD20" s="165"/>
      <c r="FE20" s="164">
        <v>20.491</v>
      </c>
      <c r="FF20" s="164">
        <v>20.224599999999999</v>
      </c>
      <c r="FG20" s="164">
        <v>41.851500000000001</v>
      </c>
      <c r="FH20" s="164">
        <v>41.531599999999997</v>
      </c>
      <c r="FI20" s="164">
        <v>40.417700000000004</v>
      </c>
      <c r="FJ20" s="164">
        <v>-43.538600000000002</v>
      </c>
      <c r="FK20" s="164">
        <v>-44.375900000000001</v>
      </c>
      <c r="FL20" s="164">
        <v>88.416899999999998</v>
      </c>
      <c r="FM20" s="164">
        <v>-70.930400000000006</v>
      </c>
      <c r="FN20" s="164">
        <v>-70.430300000000003</v>
      </c>
      <c r="FO20" s="164">
        <v>57.631700000000002</v>
      </c>
      <c r="FP20" s="164">
        <v>71.399699999999996</v>
      </c>
      <c r="FQ20" s="164">
        <v>15.514799999999999</v>
      </c>
      <c r="FR20" s="164">
        <v>18.22</v>
      </c>
      <c r="FS20" s="164">
        <v>15.0814</v>
      </c>
      <c r="FT20" s="164">
        <v>0.90359999999999996</v>
      </c>
      <c r="FU20" s="164">
        <v>-9.4700000000000006</v>
      </c>
      <c r="FV20" s="164">
        <v>15.24</v>
      </c>
      <c r="FW20" s="164">
        <v>14.8787</v>
      </c>
      <c r="FX20" s="165"/>
      <c r="FY20" s="164">
        <v>-4.9359999999999999</v>
      </c>
      <c r="FZ20" s="164">
        <v>4.2450000000000001</v>
      </c>
      <c r="GA20" s="165"/>
      <c r="GB20" s="164">
        <v>35.75</v>
      </c>
      <c r="GC20" s="164">
        <v>-71.955100000000002</v>
      </c>
      <c r="GD20" s="164">
        <v>-56.9649</v>
      </c>
      <c r="GE20" s="164">
        <v>12.28</v>
      </c>
      <c r="GF20" s="164">
        <v>68.7577</v>
      </c>
      <c r="GG20" s="164">
        <v>20.5</v>
      </c>
      <c r="GH20" s="164">
        <v>-14.315300000000001</v>
      </c>
      <c r="GI20" s="164">
        <v>-2.2086000000000001</v>
      </c>
      <c r="GJ20" s="164">
        <v>-2.4965000000000002</v>
      </c>
      <c r="GK20" s="164">
        <v>1.4863</v>
      </c>
      <c r="GL20" s="165"/>
      <c r="GM20" s="165"/>
      <c r="GN20" s="164">
        <v>-12.7753</v>
      </c>
      <c r="GO20" s="164">
        <v>-23.010400000000001</v>
      </c>
      <c r="GP20" s="164">
        <v>16.419799999999999</v>
      </c>
      <c r="GQ20" s="164">
        <v>23.6068</v>
      </c>
      <c r="GR20" s="164">
        <v>62.659500000000001</v>
      </c>
      <c r="GS20" s="164">
        <v>62.304000000000002</v>
      </c>
      <c r="GT20" s="164">
        <v>-96.366500000000002</v>
      </c>
      <c r="GU20" s="164">
        <v>-16.970700000000001</v>
      </c>
      <c r="GV20" s="164">
        <v>27.793600000000001</v>
      </c>
      <c r="GW20" s="164">
        <v>-41.869500000000002</v>
      </c>
      <c r="GX20" s="164">
        <v>12.7463</v>
      </c>
      <c r="GY20" s="164">
        <v>8.7416999999999998</v>
      </c>
      <c r="GZ20" s="164">
        <v>8.3442000000000007</v>
      </c>
      <c r="HA20" s="165"/>
      <c r="HB20" s="164">
        <v>259.09629999999999</v>
      </c>
      <c r="HC20" s="164">
        <v>257.62490000000003</v>
      </c>
      <c r="HD20" s="164">
        <v>71.2</v>
      </c>
      <c r="HE20" s="164">
        <v>-69.804699999999997</v>
      </c>
      <c r="HF20" s="164">
        <v>-305.51400000000001</v>
      </c>
      <c r="HG20" s="164">
        <v>308.35059999999999</v>
      </c>
      <c r="HH20" s="164">
        <v>309.50369999999998</v>
      </c>
      <c r="HI20" s="164">
        <v>-242.33779999999999</v>
      </c>
      <c r="HJ20" s="164">
        <v>-241.9753</v>
      </c>
      <c r="HK20" s="164">
        <v>-12.4922</v>
      </c>
      <c r="HL20" s="165"/>
      <c r="HM20" s="164">
        <v>79.182699999999997</v>
      </c>
      <c r="HN20" s="164">
        <v>79.448400000000007</v>
      </c>
      <c r="HO20" s="165"/>
      <c r="HP20" s="165"/>
      <c r="HQ20" s="164">
        <v>37.917099999999998</v>
      </c>
      <c r="HR20" s="164">
        <v>37.840200000000003</v>
      </c>
      <c r="HS20" s="164">
        <v>-66.647300000000001</v>
      </c>
      <c r="HT20" s="164">
        <v>-66.561300000000003</v>
      </c>
      <c r="HU20" s="164">
        <v>98.93</v>
      </c>
      <c r="HV20" s="164">
        <v>98.82</v>
      </c>
      <c r="HW20" s="164">
        <v>83.3</v>
      </c>
      <c r="HX20" s="164">
        <v>83</v>
      </c>
      <c r="HY20" s="164">
        <v>21.6585</v>
      </c>
      <c r="HZ20" s="164">
        <v>27.92</v>
      </c>
      <c r="IA20" s="164">
        <v>-434.1508</v>
      </c>
      <c r="IB20" s="164">
        <v>105.0127</v>
      </c>
      <c r="IC20" s="164">
        <v>104.6297</v>
      </c>
      <c r="ID20" s="164">
        <v>11.5</v>
      </c>
      <c r="IE20" s="164">
        <v>62.7</v>
      </c>
      <c r="IF20" s="164">
        <v>-35.4</v>
      </c>
      <c r="IG20" s="164">
        <v>-35.700000000000003</v>
      </c>
      <c r="IH20" s="164">
        <v>1.4513</v>
      </c>
      <c r="II20" s="165"/>
      <c r="IJ20" s="164">
        <v>-304.42090000000002</v>
      </c>
      <c r="IK20" s="164">
        <v>-556.66250000000002</v>
      </c>
      <c r="IL20" s="164">
        <v>560.65729999999996</v>
      </c>
      <c r="IM20" s="164">
        <v>447.46780000000001</v>
      </c>
      <c r="IN20" s="164">
        <v>58.672899999999998</v>
      </c>
      <c r="IO20" s="164">
        <v>-437.55990000000003</v>
      </c>
      <c r="IP20" s="164">
        <v>437.1617</v>
      </c>
      <c r="IQ20" s="164">
        <v>-193.3115</v>
      </c>
      <c r="IR20" s="164">
        <v>-267.74689999999998</v>
      </c>
      <c r="IS20" s="164">
        <v>-435.83730000000003</v>
      </c>
      <c r="IT20" s="164">
        <v>116.2312</v>
      </c>
      <c r="IU20" s="164">
        <v>116.17100000000001</v>
      </c>
      <c r="IV20" s="164">
        <v>194.57599999999999</v>
      </c>
      <c r="IW20" s="164">
        <v>-544.19359999999995</v>
      </c>
      <c r="IX20" s="164">
        <v>275.76029999999997</v>
      </c>
      <c r="IY20" s="164">
        <v>-271.17329999999998</v>
      </c>
      <c r="IZ20" s="164">
        <v>273.2448</v>
      </c>
      <c r="JA20" s="164">
        <v>-9.1228999999999996</v>
      </c>
      <c r="JB20" s="165"/>
      <c r="JC20" s="164">
        <v>32.479999999999997</v>
      </c>
      <c r="JD20" s="164">
        <v>6.7789999999999999</v>
      </c>
      <c r="JE20" s="164">
        <v>6.7869999999999999</v>
      </c>
      <c r="JF20" s="164">
        <v>-32.08</v>
      </c>
      <c r="JG20" s="164">
        <v>14.48</v>
      </c>
      <c r="JH20" s="165"/>
      <c r="JI20" s="164">
        <v>-14.5891</v>
      </c>
      <c r="JJ20" s="164">
        <v>-39.317900000000002</v>
      </c>
      <c r="JK20" s="164">
        <v>2.9007000000000001</v>
      </c>
      <c r="JL20" s="164">
        <v>21.8</v>
      </c>
      <c r="JM20" s="164">
        <v>53.905999999999999</v>
      </c>
      <c r="JN20" s="164">
        <v>53.841000000000001</v>
      </c>
      <c r="JO20" s="164">
        <v>11.3207</v>
      </c>
      <c r="JP20" s="164">
        <v>13.600300000000001</v>
      </c>
      <c r="JQ20" s="164">
        <v>52.146999999999998</v>
      </c>
      <c r="JR20" s="164">
        <v>51.117899999999999</v>
      </c>
      <c r="JS20" s="164">
        <v>49.922499999999999</v>
      </c>
      <c r="JT20" s="165"/>
      <c r="JU20" s="164">
        <v>-57.1</v>
      </c>
      <c r="JV20" s="164">
        <v>8.2947000000000006</v>
      </c>
      <c r="JW20" s="164">
        <v>6.07</v>
      </c>
      <c r="JX20" s="165"/>
      <c r="JY20" s="164">
        <v>0</v>
      </c>
      <c r="JZ20" s="164">
        <v>41.472900000000003</v>
      </c>
      <c r="KA20" s="164">
        <v>11.393800000000001</v>
      </c>
      <c r="KB20" s="164">
        <v>1.0444</v>
      </c>
      <c r="KC20" s="164">
        <v>-40.941400000000002</v>
      </c>
      <c r="KD20" s="164">
        <v>0</v>
      </c>
      <c r="KE20" s="164">
        <v>40.480899999999998</v>
      </c>
      <c r="KF20" s="164">
        <v>48</v>
      </c>
      <c r="KG20" s="164">
        <v>-48.3</v>
      </c>
      <c r="KH20" s="165"/>
      <c r="KI20" s="164">
        <v>16.323</v>
      </c>
    </row>
    <row r="21" spans="1:295" ht="18" customHeight="1" x14ac:dyDescent="0.3">
      <c r="A21" s="161" t="s">
        <v>70</v>
      </c>
      <c r="B21" s="161" t="s">
        <v>711</v>
      </c>
      <c r="C21" s="164">
        <v>0</v>
      </c>
      <c r="D21" s="164">
        <v>16.6724</v>
      </c>
      <c r="E21" s="164">
        <v>-20.562000000000001</v>
      </c>
      <c r="F21" s="164">
        <v>-38.499099999999999</v>
      </c>
      <c r="G21" s="164">
        <v>9.7655999999999992</v>
      </c>
      <c r="H21" s="165"/>
      <c r="I21" s="164">
        <v>31.766999999999999</v>
      </c>
      <c r="J21" s="164">
        <v>-43.113199999999999</v>
      </c>
      <c r="K21" s="164">
        <v>47.503900000000002</v>
      </c>
      <c r="L21" s="164">
        <v>24.0853</v>
      </c>
      <c r="M21" s="164">
        <v>23.4468</v>
      </c>
      <c r="N21" s="164">
        <v>4.4400000000000004</v>
      </c>
      <c r="O21" s="164">
        <v>-36.253</v>
      </c>
      <c r="P21" s="164">
        <v>33</v>
      </c>
      <c r="Q21" s="164">
        <v>18.216000000000001</v>
      </c>
      <c r="R21" s="164">
        <v>-33</v>
      </c>
      <c r="S21" s="164">
        <v>12.7956</v>
      </c>
      <c r="T21" s="164">
        <v>12.638199999999999</v>
      </c>
      <c r="U21" s="164">
        <v>19.9712</v>
      </c>
      <c r="V21" s="164">
        <v>20.184799999999999</v>
      </c>
      <c r="W21" s="164">
        <v>33.089700000000001</v>
      </c>
      <c r="X21" s="164">
        <v>14.680899999999999</v>
      </c>
      <c r="Y21" s="164">
        <v>6.5968</v>
      </c>
      <c r="Z21" s="164">
        <v>7.6558999999999999</v>
      </c>
      <c r="AA21" s="165"/>
      <c r="AB21" s="165"/>
      <c r="AC21" s="165"/>
      <c r="AD21" s="164">
        <v>-71</v>
      </c>
      <c r="AE21" s="165"/>
      <c r="AF21" s="164">
        <v>-4.4400000000000004</v>
      </c>
      <c r="AG21" s="164">
        <v>35.200000000000003</v>
      </c>
      <c r="AH21" s="164">
        <v>21.422000000000001</v>
      </c>
      <c r="AI21" s="164">
        <v>0.223</v>
      </c>
      <c r="AJ21" s="164">
        <v>-34.99</v>
      </c>
      <c r="AK21" s="164">
        <v>-35.58</v>
      </c>
      <c r="AL21" s="164">
        <v>-40.270000000000003</v>
      </c>
      <c r="AM21" s="164">
        <v>35.340000000000003</v>
      </c>
      <c r="AN21" s="164">
        <v>35.43</v>
      </c>
      <c r="AO21" s="164">
        <v>14.2944</v>
      </c>
      <c r="AP21" s="164">
        <v>-0.5544</v>
      </c>
      <c r="AQ21" s="164">
        <v>52.4193</v>
      </c>
      <c r="AR21" s="164">
        <v>54.559899999999999</v>
      </c>
      <c r="AS21" s="164">
        <v>54.737499999999997</v>
      </c>
      <c r="AT21" s="164">
        <v>-43.804600000000001</v>
      </c>
      <c r="AU21" s="164">
        <v>-43.006599999999999</v>
      </c>
      <c r="AV21" s="164">
        <v>35.1873</v>
      </c>
      <c r="AW21" s="164">
        <v>30.107600000000001</v>
      </c>
      <c r="AX21" s="164">
        <v>63.496699999999997</v>
      </c>
      <c r="AY21" s="164">
        <v>65.238100000000003</v>
      </c>
      <c r="AZ21" s="164">
        <v>8.3917000000000002</v>
      </c>
      <c r="BA21" s="164">
        <v>44.4236</v>
      </c>
      <c r="BB21" s="164">
        <v>-522.84119999999996</v>
      </c>
      <c r="BC21" s="164">
        <v>4.0461</v>
      </c>
      <c r="BD21" s="164">
        <v>-17.3</v>
      </c>
      <c r="BE21" s="164">
        <v>-17.7</v>
      </c>
      <c r="BF21" s="164">
        <v>49.412199999999999</v>
      </c>
      <c r="BG21" s="164">
        <v>48.972499999999997</v>
      </c>
      <c r="BH21" s="164">
        <v>-3.1819999999999999</v>
      </c>
      <c r="BI21" s="165"/>
      <c r="BJ21" s="164">
        <v>-86.238100000000003</v>
      </c>
      <c r="BK21" s="164">
        <v>0.28299999999999997</v>
      </c>
      <c r="BL21" s="165"/>
      <c r="BM21" s="164">
        <v>3.1854</v>
      </c>
      <c r="BN21" s="164">
        <v>577.86779999999999</v>
      </c>
      <c r="BO21" s="164">
        <v>100.0091</v>
      </c>
      <c r="BP21" s="164">
        <v>99.825999999999993</v>
      </c>
      <c r="BQ21" s="164">
        <v>-572.24649999999997</v>
      </c>
      <c r="BR21" s="164">
        <v>444.11270000000002</v>
      </c>
      <c r="BS21" s="165"/>
      <c r="BT21" s="164">
        <v>-53.8673</v>
      </c>
      <c r="BU21" s="164">
        <v>55.232100000000003</v>
      </c>
      <c r="BV21" s="164">
        <v>63.819200000000002</v>
      </c>
      <c r="BW21" s="164">
        <v>23.47</v>
      </c>
      <c r="BX21" s="164">
        <v>19.079999999999998</v>
      </c>
      <c r="BY21" s="164">
        <v>47.39</v>
      </c>
      <c r="BZ21" s="164">
        <v>64.28</v>
      </c>
      <c r="CA21" s="164">
        <v>37.5122</v>
      </c>
      <c r="CB21" s="164">
        <v>36.306600000000003</v>
      </c>
      <c r="CC21" s="164">
        <v>22.973099999999999</v>
      </c>
      <c r="CD21" s="164">
        <v>23.9056</v>
      </c>
      <c r="CE21" s="164">
        <v>30.052600000000002</v>
      </c>
      <c r="CF21" s="165"/>
      <c r="CG21" s="164">
        <v>-33.604599999999998</v>
      </c>
      <c r="CH21" s="164">
        <v>2.0703</v>
      </c>
      <c r="CI21" s="164">
        <v>-56.586100000000002</v>
      </c>
      <c r="CJ21" s="165"/>
      <c r="CK21" s="165"/>
      <c r="CL21" s="164">
        <v>36</v>
      </c>
      <c r="CM21" s="164">
        <v>114</v>
      </c>
      <c r="CN21" s="164">
        <v>-12.45</v>
      </c>
      <c r="CO21" s="164">
        <v>50.2866</v>
      </c>
      <c r="CP21" s="164">
        <v>49.900399999999998</v>
      </c>
      <c r="CQ21" s="164">
        <v>49.446300000000001</v>
      </c>
      <c r="CR21" s="164">
        <v>-61.277500000000003</v>
      </c>
      <c r="CS21" s="164">
        <v>-60.342799999999997</v>
      </c>
      <c r="CT21" s="164">
        <v>74.809200000000004</v>
      </c>
      <c r="CU21" s="164">
        <v>-49.850700000000003</v>
      </c>
      <c r="CV21" s="164">
        <v>80.973600000000005</v>
      </c>
      <c r="CW21" s="164">
        <v>10.0936</v>
      </c>
      <c r="CX21" s="164">
        <v>35.97</v>
      </c>
      <c r="CY21" s="164">
        <v>53.38</v>
      </c>
      <c r="CZ21" s="164">
        <v>35.866700000000002</v>
      </c>
      <c r="DA21" s="164">
        <v>34.2819</v>
      </c>
      <c r="DB21" s="164">
        <v>-25.28</v>
      </c>
      <c r="DC21" s="165"/>
      <c r="DD21" s="164">
        <v>56.791600000000003</v>
      </c>
      <c r="DE21" s="164">
        <v>56.029000000000003</v>
      </c>
      <c r="DF21" s="164">
        <v>-143.09559999999999</v>
      </c>
      <c r="DG21" s="164">
        <v>-2.0000000000000001E-4</v>
      </c>
      <c r="DH21" s="164">
        <v>-15.284000000000001</v>
      </c>
      <c r="DI21" s="164">
        <v>-71</v>
      </c>
      <c r="DJ21" s="164">
        <v>-68.900000000000006</v>
      </c>
      <c r="DK21" s="164">
        <v>21.288799999999998</v>
      </c>
      <c r="DL21" s="164">
        <v>39.852899999999998</v>
      </c>
      <c r="DM21" s="164">
        <v>51.206099999999999</v>
      </c>
      <c r="DN21" s="164">
        <v>56.268300000000004</v>
      </c>
      <c r="DO21" s="164">
        <v>39.159999999999997</v>
      </c>
      <c r="DP21" s="164">
        <v>-7.65</v>
      </c>
      <c r="DQ21" s="164">
        <v>59.024000000000001</v>
      </c>
      <c r="DR21" s="164">
        <v>140.51300000000001</v>
      </c>
      <c r="DS21" s="165"/>
      <c r="DT21" s="164">
        <v>-24.43</v>
      </c>
      <c r="DU21" s="164">
        <v>66.42</v>
      </c>
      <c r="DV21" s="164">
        <v>49.41</v>
      </c>
      <c r="DW21" s="164">
        <v>142.03639999999999</v>
      </c>
      <c r="DX21" s="164">
        <v>137.80000000000001</v>
      </c>
      <c r="DY21" s="164">
        <v>65.009900000000002</v>
      </c>
      <c r="DZ21" s="164">
        <v>62.218200000000003</v>
      </c>
      <c r="EA21" s="164">
        <v>236.2355</v>
      </c>
      <c r="EB21" s="164">
        <v>197.70480000000001</v>
      </c>
      <c r="EC21" s="164">
        <v>191.86619999999999</v>
      </c>
      <c r="ED21" s="164">
        <v>193.34229999999999</v>
      </c>
      <c r="EE21" s="164">
        <v>108.8772</v>
      </c>
      <c r="EF21" s="164">
        <v>96.798599999999993</v>
      </c>
      <c r="EG21" s="164">
        <v>-22.762</v>
      </c>
      <c r="EH21" s="164">
        <v>580.11440000000005</v>
      </c>
      <c r="EI21" s="164">
        <v>517.55179999999996</v>
      </c>
      <c r="EJ21" s="165"/>
      <c r="EK21" s="164">
        <v>-26.717099999999999</v>
      </c>
      <c r="EL21" s="164">
        <v>-24.672599999999999</v>
      </c>
      <c r="EM21" s="164">
        <v>-18.035499999999999</v>
      </c>
      <c r="EN21" s="164">
        <v>-19.332899999999999</v>
      </c>
      <c r="EO21" s="164">
        <v>-17.897099999999998</v>
      </c>
      <c r="EP21" s="164">
        <v>164.41200000000001</v>
      </c>
      <c r="EQ21" s="164">
        <v>-10.039300000000001</v>
      </c>
      <c r="ER21" s="164">
        <v>-10.451499999999999</v>
      </c>
      <c r="ES21" s="164">
        <v>-58.573700000000002</v>
      </c>
      <c r="ET21" s="164">
        <v>0</v>
      </c>
      <c r="EU21" s="164">
        <v>-8.5399999999999991</v>
      </c>
      <c r="EV21" s="164">
        <v>112.9</v>
      </c>
      <c r="EW21" s="164">
        <v>11.1829</v>
      </c>
      <c r="EX21" s="164">
        <v>-84.5137</v>
      </c>
      <c r="EY21" s="164">
        <v>-32.3874</v>
      </c>
      <c r="EZ21" s="164">
        <v>-31.423100000000002</v>
      </c>
      <c r="FA21" s="164">
        <v>6.1750999999999996</v>
      </c>
      <c r="FB21" s="164">
        <v>-94.337299999999999</v>
      </c>
      <c r="FC21" s="164">
        <v>61.310200000000002</v>
      </c>
      <c r="FD21" s="165"/>
      <c r="FE21" s="164">
        <v>21.228200000000001</v>
      </c>
      <c r="FF21" s="164">
        <v>20.9314</v>
      </c>
      <c r="FG21" s="164">
        <v>41.860999999999997</v>
      </c>
      <c r="FH21" s="164">
        <v>42.311199999999999</v>
      </c>
      <c r="FI21" s="164">
        <v>40.758899999999997</v>
      </c>
      <c r="FJ21" s="164">
        <v>-37.1753</v>
      </c>
      <c r="FK21" s="164">
        <v>-37.677700000000002</v>
      </c>
      <c r="FL21" s="164">
        <v>83.895600000000002</v>
      </c>
      <c r="FM21" s="164">
        <v>-62.069400000000002</v>
      </c>
      <c r="FN21" s="164">
        <v>-61.9206</v>
      </c>
      <c r="FO21" s="164">
        <v>55.021099999999997</v>
      </c>
      <c r="FP21" s="164">
        <v>69.098299999999995</v>
      </c>
      <c r="FQ21" s="164">
        <v>11.4717</v>
      </c>
      <c r="FR21" s="164">
        <v>17.559999999999999</v>
      </c>
      <c r="FS21" s="164">
        <v>15.2645</v>
      </c>
      <c r="FT21" s="164">
        <v>0.89270000000000005</v>
      </c>
      <c r="FU21" s="164">
        <v>-9.56</v>
      </c>
      <c r="FV21" s="164">
        <v>14.1</v>
      </c>
      <c r="FW21" s="164">
        <v>11.6906</v>
      </c>
      <c r="FX21" s="165"/>
      <c r="FY21" s="164">
        <v>-5.0940000000000003</v>
      </c>
      <c r="FZ21" s="164">
        <v>4.1609999999999996</v>
      </c>
      <c r="GA21" s="165"/>
      <c r="GB21" s="164">
        <v>33.54</v>
      </c>
      <c r="GC21" s="164">
        <v>-70.489800000000002</v>
      </c>
      <c r="GD21" s="164">
        <v>-54.249200000000002</v>
      </c>
      <c r="GE21" s="164">
        <v>11.9</v>
      </c>
      <c r="GF21" s="164">
        <v>66.296400000000006</v>
      </c>
      <c r="GG21" s="164">
        <v>18.600000000000001</v>
      </c>
      <c r="GH21" s="164">
        <v>-15.2036</v>
      </c>
      <c r="GI21" s="164">
        <v>-2.5301999999999998</v>
      </c>
      <c r="GJ21" s="164">
        <v>-2.9135</v>
      </c>
      <c r="GK21" s="164">
        <v>1.5733999999999999</v>
      </c>
      <c r="GL21" s="165"/>
      <c r="GM21" s="165"/>
      <c r="GN21" s="164">
        <v>-12.9663</v>
      </c>
      <c r="GO21" s="164">
        <v>-24.9482</v>
      </c>
      <c r="GP21" s="164">
        <v>14.3452</v>
      </c>
      <c r="GQ21" s="164">
        <v>25.847000000000001</v>
      </c>
      <c r="GR21" s="164">
        <v>57.655500000000004</v>
      </c>
      <c r="GS21" s="164">
        <v>58.720399999999998</v>
      </c>
      <c r="GT21" s="164">
        <v>-97.377700000000004</v>
      </c>
      <c r="GU21" s="164">
        <v>-16.8095</v>
      </c>
      <c r="GV21" s="164">
        <v>29.535900000000002</v>
      </c>
      <c r="GW21" s="164">
        <v>-41.665799999999997</v>
      </c>
      <c r="GX21" s="164">
        <v>12.4108</v>
      </c>
      <c r="GY21" s="164">
        <v>9.0249000000000006</v>
      </c>
      <c r="GZ21" s="164">
        <v>8.6606000000000005</v>
      </c>
      <c r="HA21" s="165"/>
      <c r="HB21" s="164">
        <v>242.2158</v>
      </c>
      <c r="HC21" s="164">
        <v>243.03489999999999</v>
      </c>
      <c r="HD21" s="164">
        <v>79.599999999999994</v>
      </c>
      <c r="HE21" s="164">
        <v>-80.141000000000005</v>
      </c>
      <c r="HF21" s="164">
        <v>-282.62529999999998</v>
      </c>
      <c r="HG21" s="164">
        <v>281.95749999999998</v>
      </c>
      <c r="HH21" s="164">
        <v>281.65300000000002</v>
      </c>
      <c r="HI21" s="164">
        <v>-226.178</v>
      </c>
      <c r="HJ21" s="164">
        <v>-227.3528</v>
      </c>
      <c r="HK21" s="164">
        <v>-14.141999999999999</v>
      </c>
      <c r="HL21" s="165"/>
      <c r="HM21" s="164">
        <v>76.092500000000001</v>
      </c>
      <c r="HN21" s="164">
        <v>75.217200000000005</v>
      </c>
      <c r="HO21" s="164">
        <v>-150.79130000000001</v>
      </c>
      <c r="HP21" s="165"/>
      <c r="HQ21" s="164">
        <v>35.214500000000001</v>
      </c>
      <c r="HR21" s="164">
        <v>34.467399999999998</v>
      </c>
      <c r="HS21" s="164">
        <v>-65.478700000000003</v>
      </c>
      <c r="HT21" s="164">
        <v>-65.473799999999997</v>
      </c>
      <c r="HU21" s="164">
        <v>98.26</v>
      </c>
      <c r="HV21" s="164">
        <v>96.83</v>
      </c>
      <c r="HW21" s="164">
        <v>81.3</v>
      </c>
      <c r="HX21" s="164">
        <v>81.5</v>
      </c>
      <c r="HY21" s="164">
        <v>21.412800000000001</v>
      </c>
      <c r="HZ21" s="164">
        <v>26.08</v>
      </c>
      <c r="IA21" s="164">
        <v>-433.81990000000002</v>
      </c>
      <c r="IB21" s="164">
        <v>104.6069</v>
      </c>
      <c r="IC21" s="164">
        <v>104.233</v>
      </c>
      <c r="ID21" s="164">
        <v>11.1</v>
      </c>
      <c r="IE21" s="164">
        <v>56.9</v>
      </c>
      <c r="IF21" s="164">
        <v>-32.700000000000003</v>
      </c>
      <c r="IG21" s="164">
        <v>-33</v>
      </c>
      <c r="IH21" s="165"/>
      <c r="II21" s="164">
        <v>1.0632999999999999</v>
      </c>
      <c r="IJ21" s="164">
        <v>-280.1103</v>
      </c>
      <c r="IK21" s="164">
        <v>-480.20490000000001</v>
      </c>
      <c r="IL21" s="164">
        <v>549.32010000000002</v>
      </c>
      <c r="IM21" s="164">
        <v>446.79169999999999</v>
      </c>
      <c r="IN21" s="164">
        <v>95.376900000000006</v>
      </c>
      <c r="IO21" s="164">
        <v>-432.61579999999998</v>
      </c>
      <c r="IP21" s="164">
        <v>431.13339999999999</v>
      </c>
      <c r="IQ21" s="164">
        <v>-189.0258</v>
      </c>
      <c r="IR21" s="164">
        <v>-258.97230000000002</v>
      </c>
      <c r="IS21" s="164">
        <v>-428.52620000000002</v>
      </c>
      <c r="IT21" s="164">
        <v>119.2963</v>
      </c>
      <c r="IU21" s="164">
        <v>119.5761</v>
      </c>
      <c r="IV21" s="164">
        <v>188.5745</v>
      </c>
      <c r="IW21" s="164">
        <v>-529.3922</v>
      </c>
      <c r="IX21" s="164">
        <v>270.92570000000001</v>
      </c>
      <c r="IY21" s="164">
        <v>-269.39890000000003</v>
      </c>
      <c r="IZ21" s="164">
        <v>274.06229999999999</v>
      </c>
      <c r="JA21" s="164">
        <v>-9.9138999999999999</v>
      </c>
      <c r="JB21" s="165"/>
      <c r="JC21" s="164">
        <v>30.72</v>
      </c>
      <c r="JD21" s="164">
        <v>7.0960000000000001</v>
      </c>
      <c r="JE21" s="164">
        <v>7.1029999999999998</v>
      </c>
      <c r="JF21" s="164">
        <v>-30.32</v>
      </c>
      <c r="JG21" s="164">
        <v>13.12</v>
      </c>
      <c r="JH21" s="165"/>
      <c r="JI21" s="164">
        <v>-13.7987</v>
      </c>
      <c r="JJ21" s="164">
        <v>-38.292499999999997</v>
      </c>
      <c r="JK21" s="164">
        <v>2.1987999999999999</v>
      </c>
      <c r="JL21" s="164">
        <v>21.6</v>
      </c>
      <c r="JM21" s="164">
        <v>53.439</v>
      </c>
      <c r="JN21" s="164">
        <v>52.427</v>
      </c>
      <c r="JO21" s="164">
        <v>11.471500000000001</v>
      </c>
      <c r="JP21" s="164">
        <v>13.610200000000001</v>
      </c>
      <c r="JQ21" s="164">
        <v>49.311900000000001</v>
      </c>
      <c r="JR21" s="164">
        <v>48.683799999999998</v>
      </c>
      <c r="JS21" s="164">
        <v>49.484699999999997</v>
      </c>
      <c r="JT21" s="165"/>
      <c r="JU21" s="164">
        <v>-56.3</v>
      </c>
      <c r="JV21" s="164">
        <v>8.6121999999999996</v>
      </c>
      <c r="JW21" s="164">
        <v>6.06</v>
      </c>
      <c r="JX21" s="165"/>
      <c r="JY21" s="164">
        <v>0</v>
      </c>
      <c r="JZ21" s="164">
        <v>41.311300000000003</v>
      </c>
      <c r="KA21" s="164">
        <v>13.7127</v>
      </c>
      <c r="KB21" s="164">
        <v>0</v>
      </c>
      <c r="KC21" s="164">
        <v>-40.911999999999999</v>
      </c>
      <c r="KD21" s="164">
        <v>0</v>
      </c>
      <c r="KE21" s="164">
        <v>37.977800000000002</v>
      </c>
      <c r="KF21" s="164">
        <v>48.3</v>
      </c>
      <c r="KG21" s="164">
        <v>-46.7</v>
      </c>
      <c r="KH21" s="165"/>
      <c r="KI21" s="164">
        <v>2.9744999999999999</v>
      </c>
    </row>
    <row r="22" spans="1:295" ht="18" customHeight="1" x14ac:dyDescent="0.3">
      <c r="A22" s="161" t="s">
        <v>70</v>
      </c>
      <c r="B22" s="161" t="s">
        <v>712</v>
      </c>
      <c r="C22" s="164">
        <v>0</v>
      </c>
      <c r="D22" s="164">
        <v>16.7088</v>
      </c>
      <c r="E22" s="164">
        <v>-20.312200000000001</v>
      </c>
      <c r="F22" s="164">
        <v>-39.059800000000003</v>
      </c>
      <c r="G22" s="164">
        <v>10.460900000000001</v>
      </c>
      <c r="H22" s="165"/>
      <c r="I22" s="164">
        <v>32.584200000000003</v>
      </c>
      <c r="J22" s="164">
        <v>-41.584299999999999</v>
      </c>
      <c r="K22" s="164">
        <v>49.750500000000002</v>
      </c>
      <c r="L22" s="164">
        <v>25.313199999999998</v>
      </c>
      <c r="M22" s="164">
        <v>24.697399999999998</v>
      </c>
      <c r="N22" s="164">
        <v>4.4400000000000004</v>
      </c>
      <c r="O22" s="164">
        <v>-38.887</v>
      </c>
      <c r="P22" s="164">
        <v>35.200000000000003</v>
      </c>
      <c r="Q22" s="164">
        <v>18.216000000000001</v>
      </c>
      <c r="R22" s="164">
        <v>-35.200000000000003</v>
      </c>
      <c r="S22" s="164">
        <v>13.2363</v>
      </c>
      <c r="T22" s="164">
        <v>8.4223999999999997</v>
      </c>
      <c r="U22" s="164">
        <v>20.030899999999999</v>
      </c>
      <c r="V22" s="164">
        <v>20.3124</v>
      </c>
      <c r="W22" s="164">
        <v>33.705599999999997</v>
      </c>
      <c r="X22" s="164">
        <v>14.059100000000001</v>
      </c>
      <c r="Y22" s="164">
        <v>6.4382999999999999</v>
      </c>
      <c r="Z22" s="164">
        <v>8.2495999999999992</v>
      </c>
      <c r="AA22" s="165"/>
      <c r="AB22" s="165"/>
      <c r="AC22" s="165"/>
      <c r="AD22" s="164">
        <v>-72.349999999999994</v>
      </c>
      <c r="AE22" s="165"/>
      <c r="AF22" s="164">
        <v>-4.4400000000000004</v>
      </c>
      <c r="AG22" s="164">
        <v>37.4</v>
      </c>
      <c r="AH22" s="164">
        <v>20.97</v>
      </c>
      <c r="AI22" s="164">
        <v>0.215</v>
      </c>
      <c r="AJ22" s="164">
        <v>-31.85</v>
      </c>
      <c r="AK22" s="164">
        <v>-32.03</v>
      </c>
      <c r="AL22" s="164">
        <v>-46.33</v>
      </c>
      <c r="AM22" s="164">
        <v>32.119999999999997</v>
      </c>
      <c r="AN22" s="164">
        <v>32.31</v>
      </c>
      <c r="AO22" s="164">
        <v>14.2165</v>
      </c>
      <c r="AP22" s="164">
        <v>-0.34910000000000002</v>
      </c>
      <c r="AQ22" s="164">
        <v>53.4026</v>
      </c>
      <c r="AR22" s="164">
        <v>56.411999999999999</v>
      </c>
      <c r="AS22" s="164">
        <v>52.124899999999997</v>
      </c>
      <c r="AT22" s="164">
        <v>-38.714199999999998</v>
      </c>
      <c r="AU22" s="164">
        <v>-38.985199999999999</v>
      </c>
      <c r="AV22" s="164">
        <v>12.822900000000001</v>
      </c>
      <c r="AW22" s="164">
        <v>11.8714</v>
      </c>
      <c r="AX22" s="164">
        <v>67.7834</v>
      </c>
      <c r="AY22" s="164">
        <v>69.524799999999999</v>
      </c>
      <c r="AZ22" s="164">
        <v>4.7275</v>
      </c>
      <c r="BA22" s="164">
        <v>24.718699999999998</v>
      </c>
      <c r="BB22" s="164">
        <v>-502.15699999999998</v>
      </c>
      <c r="BC22" s="164">
        <v>10.170199999999999</v>
      </c>
      <c r="BD22" s="164">
        <v>-17.100000000000001</v>
      </c>
      <c r="BE22" s="164">
        <v>-17.5</v>
      </c>
      <c r="BF22" s="164">
        <v>45.369700000000002</v>
      </c>
      <c r="BG22" s="164">
        <v>44.771999999999998</v>
      </c>
      <c r="BH22" s="164">
        <v>-2.8953000000000002</v>
      </c>
      <c r="BI22" s="165"/>
      <c r="BJ22" s="164">
        <v>-83.627300000000005</v>
      </c>
      <c r="BK22" s="164">
        <v>0.70089999999999997</v>
      </c>
      <c r="BL22" s="165"/>
      <c r="BM22" s="164">
        <v>2.8391999999999999</v>
      </c>
      <c r="BN22" s="164">
        <v>565.72140000000002</v>
      </c>
      <c r="BO22" s="164">
        <v>97.598200000000006</v>
      </c>
      <c r="BP22" s="164">
        <v>97.415099999999995</v>
      </c>
      <c r="BQ22" s="164">
        <v>-562.98659999999995</v>
      </c>
      <c r="BR22" s="164">
        <v>431.57740000000001</v>
      </c>
      <c r="BS22" s="165"/>
      <c r="BT22" s="164">
        <v>-20.434000000000001</v>
      </c>
      <c r="BU22" s="164">
        <v>20.7835</v>
      </c>
      <c r="BV22" s="164">
        <v>62.671599999999998</v>
      </c>
      <c r="BW22" s="164">
        <v>22.82</v>
      </c>
      <c r="BX22" s="164">
        <v>18.850000000000001</v>
      </c>
      <c r="BY22" s="164">
        <v>46.89</v>
      </c>
      <c r="BZ22" s="164">
        <v>62.65</v>
      </c>
      <c r="CA22" s="164">
        <v>25.724</v>
      </c>
      <c r="CB22" s="164">
        <v>25.054200000000002</v>
      </c>
      <c r="CC22" s="164">
        <v>31.771599999999999</v>
      </c>
      <c r="CD22" s="164">
        <v>31.802199999999999</v>
      </c>
      <c r="CE22" s="164">
        <v>31.0504</v>
      </c>
      <c r="CF22" s="165"/>
      <c r="CG22" s="164">
        <v>-25.605</v>
      </c>
      <c r="CH22" s="164">
        <v>3.4599000000000002</v>
      </c>
      <c r="CI22" s="164">
        <v>-59.075299999999999</v>
      </c>
      <c r="CJ22" s="165"/>
      <c r="CK22" s="165"/>
      <c r="CL22" s="164">
        <v>34.700000000000003</v>
      </c>
      <c r="CM22" s="164">
        <v>117.6</v>
      </c>
      <c r="CN22" s="164">
        <v>-12.41</v>
      </c>
      <c r="CO22" s="164">
        <v>52.837800000000001</v>
      </c>
      <c r="CP22" s="164">
        <v>52.122999999999998</v>
      </c>
      <c r="CQ22" s="164">
        <v>51.571599999999997</v>
      </c>
      <c r="CR22" s="164">
        <v>-59.212000000000003</v>
      </c>
      <c r="CS22" s="164">
        <v>-59.128799999999998</v>
      </c>
      <c r="CT22" s="164">
        <v>74.209800000000001</v>
      </c>
      <c r="CU22" s="164">
        <v>-50.2393</v>
      </c>
      <c r="CV22" s="164">
        <v>80.532600000000002</v>
      </c>
      <c r="CW22" s="164">
        <v>9.6527999999999992</v>
      </c>
      <c r="CX22" s="164">
        <v>35.11</v>
      </c>
      <c r="CY22" s="164">
        <v>55.72</v>
      </c>
      <c r="CZ22" s="164">
        <v>36.804200000000002</v>
      </c>
      <c r="DA22" s="164">
        <v>34.721400000000003</v>
      </c>
      <c r="DB22" s="164">
        <v>-24.62</v>
      </c>
      <c r="DC22" s="165"/>
      <c r="DD22" s="164">
        <v>60.859499999999997</v>
      </c>
      <c r="DE22" s="164">
        <v>60.213099999999997</v>
      </c>
      <c r="DF22" s="164">
        <v>-160.34129999999999</v>
      </c>
      <c r="DG22" s="164">
        <v>-2.0000000000000001E-4</v>
      </c>
      <c r="DH22" s="164">
        <v>-14.972</v>
      </c>
      <c r="DI22" s="164">
        <v>-76.099999999999994</v>
      </c>
      <c r="DJ22" s="164">
        <v>-75.900000000000006</v>
      </c>
      <c r="DK22" s="164">
        <v>21.673300000000001</v>
      </c>
      <c r="DL22" s="164">
        <v>42.1967</v>
      </c>
      <c r="DM22" s="164">
        <v>52.615000000000002</v>
      </c>
      <c r="DN22" s="164">
        <v>59.783900000000003</v>
      </c>
      <c r="DO22" s="164">
        <v>41.63</v>
      </c>
      <c r="DP22" s="164">
        <v>-7.67</v>
      </c>
      <c r="DQ22" s="164">
        <v>56.884999999999998</v>
      </c>
      <c r="DR22" s="164">
        <v>159.2791</v>
      </c>
      <c r="DS22" s="165"/>
      <c r="DT22" s="164">
        <v>-23.54</v>
      </c>
      <c r="DU22" s="164">
        <v>63.2</v>
      </c>
      <c r="DV22" s="164">
        <v>46.88</v>
      </c>
      <c r="DW22" s="164">
        <v>160.8364</v>
      </c>
      <c r="DX22" s="164">
        <v>157.56360000000001</v>
      </c>
      <c r="DY22" s="164">
        <v>60.170999999999999</v>
      </c>
      <c r="DZ22" s="164">
        <v>58.181800000000003</v>
      </c>
      <c r="EA22" s="164">
        <v>244.46029999999999</v>
      </c>
      <c r="EB22" s="164">
        <v>206.98240000000001</v>
      </c>
      <c r="EC22" s="164">
        <v>198.47409999999999</v>
      </c>
      <c r="ED22" s="164">
        <v>201.11449999999999</v>
      </c>
      <c r="EE22" s="164">
        <v>91.260900000000007</v>
      </c>
      <c r="EF22" s="164">
        <v>75.712100000000007</v>
      </c>
      <c r="EG22" s="164">
        <v>-22.108000000000001</v>
      </c>
      <c r="EH22" s="164">
        <v>577.35559999999998</v>
      </c>
      <c r="EI22" s="164">
        <v>369.1284</v>
      </c>
      <c r="EJ22" s="165"/>
      <c r="EK22" s="164">
        <v>-28.960100000000001</v>
      </c>
      <c r="EL22" s="164">
        <v>-26.568100000000001</v>
      </c>
      <c r="EM22" s="164">
        <v>-14.0731</v>
      </c>
      <c r="EN22" s="164">
        <v>-37.392499999999998</v>
      </c>
      <c r="EO22" s="164">
        <v>-34.229500000000002</v>
      </c>
      <c r="EP22" s="164">
        <v>135.22800000000001</v>
      </c>
      <c r="EQ22" s="164">
        <v>-6.0877999999999997</v>
      </c>
      <c r="ER22" s="164">
        <v>-6.5255000000000001</v>
      </c>
      <c r="ES22" s="164">
        <v>-42.2303</v>
      </c>
      <c r="ET22" s="164">
        <v>0</v>
      </c>
      <c r="EU22" s="164">
        <v>-16.47</v>
      </c>
      <c r="EV22" s="164">
        <v>99</v>
      </c>
      <c r="EW22" s="164">
        <v>7.4776999999999996</v>
      </c>
      <c r="EX22" s="164">
        <v>-105.3514</v>
      </c>
      <c r="EY22" s="164">
        <v>-31.417300000000001</v>
      </c>
      <c r="EZ22" s="164">
        <v>-30.634599999999999</v>
      </c>
      <c r="FA22" s="164">
        <v>6.8715999999999999</v>
      </c>
      <c r="FB22" s="164">
        <v>-76.295100000000005</v>
      </c>
      <c r="FC22" s="164">
        <v>41.966900000000003</v>
      </c>
      <c r="FD22" s="165"/>
      <c r="FE22" s="164">
        <v>21.432600000000001</v>
      </c>
      <c r="FF22" s="164">
        <v>21.119599999999998</v>
      </c>
      <c r="FG22" s="164">
        <v>40.494700000000002</v>
      </c>
      <c r="FH22" s="164">
        <v>40.273899999999998</v>
      </c>
      <c r="FI22" s="164">
        <v>38.773800000000001</v>
      </c>
      <c r="FJ22" s="164">
        <v>-26.290600000000001</v>
      </c>
      <c r="FK22" s="164">
        <v>-26.458100000000002</v>
      </c>
      <c r="FL22" s="164">
        <v>87.244699999999995</v>
      </c>
      <c r="FM22" s="164">
        <v>-58.099699999999999</v>
      </c>
      <c r="FN22" s="164">
        <v>-57.9054</v>
      </c>
      <c r="FO22" s="164">
        <v>59.828000000000003</v>
      </c>
      <c r="FP22" s="164">
        <v>71.0608</v>
      </c>
      <c r="FQ22" s="164">
        <v>13.8375</v>
      </c>
      <c r="FR22" s="164">
        <v>19.95</v>
      </c>
      <c r="FS22" s="164">
        <v>14.864100000000001</v>
      </c>
      <c r="FT22" s="164">
        <v>0.7974</v>
      </c>
      <c r="FU22" s="164">
        <v>-9.49</v>
      </c>
      <c r="FV22" s="164">
        <v>13.17</v>
      </c>
      <c r="FW22" s="164">
        <v>13.709300000000001</v>
      </c>
      <c r="FX22" s="165"/>
      <c r="FY22" s="164">
        <v>-5.2759999999999998</v>
      </c>
      <c r="FZ22" s="164">
        <v>4.008</v>
      </c>
      <c r="GA22" s="165"/>
      <c r="GB22" s="164">
        <v>34.33</v>
      </c>
      <c r="GC22" s="164">
        <v>-72.400800000000004</v>
      </c>
      <c r="GD22" s="164">
        <v>-58.738199999999999</v>
      </c>
      <c r="GE22" s="164">
        <v>11.26</v>
      </c>
      <c r="GF22" s="164">
        <v>65.043300000000002</v>
      </c>
      <c r="GG22" s="164">
        <v>20.100000000000001</v>
      </c>
      <c r="GH22" s="164">
        <v>-15.9284</v>
      </c>
      <c r="GI22" s="164">
        <v>-2.3401999999999998</v>
      </c>
      <c r="GJ22" s="164">
        <v>-2.6456</v>
      </c>
      <c r="GK22" s="164">
        <v>1.6477999999999999</v>
      </c>
      <c r="GL22" s="165"/>
      <c r="GM22" s="165"/>
      <c r="GN22" s="164">
        <v>-12.132899999999999</v>
      </c>
      <c r="GO22" s="164">
        <v>-26.771999999999998</v>
      </c>
      <c r="GP22" s="164">
        <v>14.116300000000001</v>
      </c>
      <c r="GQ22" s="164">
        <v>27.360399999999998</v>
      </c>
      <c r="GR22" s="164">
        <v>58.774999999999999</v>
      </c>
      <c r="GS22" s="164">
        <v>60.161099999999998</v>
      </c>
      <c r="GT22" s="164">
        <v>-98.539000000000001</v>
      </c>
      <c r="GU22" s="164">
        <v>-18.2925</v>
      </c>
      <c r="GV22" s="164">
        <v>29.567799999999998</v>
      </c>
      <c r="GW22" s="164">
        <v>-44.5032</v>
      </c>
      <c r="GX22" s="164">
        <v>11.803699999999999</v>
      </c>
      <c r="GY22" s="164">
        <v>10.061299999999999</v>
      </c>
      <c r="GZ22" s="164">
        <v>9.7363999999999997</v>
      </c>
      <c r="HA22" s="164">
        <v>13.462899999999999</v>
      </c>
      <c r="HB22" s="164">
        <v>210.52369999999999</v>
      </c>
      <c r="HC22" s="164">
        <v>210.06819999999999</v>
      </c>
      <c r="HD22" s="164">
        <v>31.8</v>
      </c>
      <c r="HE22" s="164">
        <v>-31.472799999999999</v>
      </c>
      <c r="HF22" s="164">
        <v>-197.06559999999999</v>
      </c>
      <c r="HG22" s="164">
        <v>199.83410000000001</v>
      </c>
      <c r="HH22" s="164">
        <v>198.86529999999999</v>
      </c>
      <c r="HI22" s="164">
        <v>-200.56890000000001</v>
      </c>
      <c r="HJ22" s="164">
        <v>-198.8134</v>
      </c>
      <c r="HK22" s="164">
        <v>-16.211200000000002</v>
      </c>
      <c r="HL22" s="165"/>
      <c r="HM22" s="164">
        <v>76.939899999999994</v>
      </c>
      <c r="HN22" s="164">
        <v>76.543599999999998</v>
      </c>
      <c r="HO22" s="164">
        <v>-126.0414</v>
      </c>
      <c r="HP22" s="164">
        <v>-133.65260000000001</v>
      </c>
      <c r="HQ22" s="164">
        <v>22.6569</v>
      </c>
      <c r="HR22" s="164">
        <v>22.547000000000001</v>
      </c>
      <c r="HS22" s="164">
        <v>-57.022100000000002</v>
      </c>
      <c r="HT22" s="164">
        <v>-57.5383</v>
      </c>
      <c r="HU22" s="164">
        <v>90.89</v>
      </c>
      <c r="HV22" s="164">
        <v>90.72</v>
      </c>
      <c r="HW22" s="164">
        <v>73.7</v>
      </c>
      <c r="HX22" s="164">
        <v>74</v>
      </c>
      <c r="HY22" s="164">
        <v>20.878799999999998</v>
      </c>
      <c r="HZ22" s="164">
        <v>7.12</v>
      </c>
      <c r="IA22" s="164">
        <v>-408.80509999999998</v>
      </c>
      <c r="IB22" s="164">
        <v>92.016099999999994</v>
      </c>
      <c r="IC22" s="164">
        <v>91.6952</v>
      </c>
      <c r="ID22" s="164">
        <v>11.1</v>
      </c>
      <c r="IE22" s="164">
        <v>51.9</v>
      </c>
      <c r="IF22" s="164">
        <v>-22.5</v>
      </c>
      <c r="IG22" s="164">
        <v>-22.7</v>
      </c>
      <c r="IH22" s="164">
        <v>1.2378</v>
      </c>
      <c r="II22" s="164">
        <v>0.98370000000000002</v>
      </c>
      <c r="IJ22" s="164">
        <v>-196.33539999999999</v>
      </c>
      <c r="IK22" s="164">
        <v>-333.49299999999999</v>
      </c>
      <c r="IL22" s="164">
        <v>490.3347</v>
      </c>
      <c r="IM22" s="164">
        <v>393.86439999999999</v>
      </c>
      <c r="IN22" s="164">
        <v>137.7792</v>
      </c>
      <c r="IO22" s="164">
        <v>-381.03699999999998</v>
      </c>
      <c r="IP22" s="164">
        <v>382.71749999999997</v>
      </c>
      <c r="IQ22" s="164">
        <v>-160.69669999999999</v>
      </c>
      <c r="IR22" s="164">
        <v>-217.76570000000001</v>
      </c>
      <c r="IS22" s="164">
        <v>-377.791</v>
      </c>
      <c r="IT22" s="164">
        <v>127.2079</v>
      </c>
      <c r="IU22" s="164">
        <v>129.0762</v>
      </c>
      <c r="IV22" s="164">
        <v>164.2705</v>
      </c>
      <c r="IW22" s="164">
        <v>-471.35539999999997</v>
      </c>
      <c r="IX22" s="164">
        <v>226.46420000000001</v>
      </c>
      <c r="IY22" s="164">
        <v>-256.08260000000001</v>
      </c>
      <c r="IZ22" s="164">
        <v>258.5575</v>
      </c>
      <c r="JA22" s="164">
        <v>-9.8068000000000008</v>
      </c>
      <c r="JB22" s="165"/>
      <c r="JC22" s="164">
        <v>28.8</v>
      </c>
      <c r="JD22" s="164">
        <v>7.0339999999999998</v>
      </c>
      <c r="JE22" s="164">
        <v>7.04</v>
      </c>
      <c r="JF22" s="164">
        <v>-27.68</v>
      </c>
      <c r="JG22" s="164">
        <v>11.04</v>
      </c>
      <c r="JH22" s="165"/>
      <c r="JI22" s="164">
        <v>-11.5434</v>
      </c>
      <c r="JJ22" s="164">
        <v>-32.1096</v>
      </c>
      <c r="JK22" s="164">
        <v>-4.5975000000000001</v>
      </c>
      <c r="JL22" s="164">
        <v>20.8</v>
      </c>
      <c r="JM22" s="164">
        <v>51.034999999999997</v>
      </c>
      <c r="JN22" s="164">
        <v>50.484000000000002</v>
      </c>
      <c r="JO22" s="165"/>
      <c r="JP22" s="164">
        <v>13.606</v>
      </c>
      <c r="JQ22" s="164">
        <v>50.570700000000002</v>
      </c>
      <c r="JR22" s="164">
        <v>50.071100000000001</v>
      </c>
      <c r="JS22" s="164">
        <v>50.045299999999997</v>
      </c>
      <c r="JT22" s="165"/>
      <c r="JU22" s="164">
        <v>-49.5</v>
      </c>
      <c r="JV22" s="164">
        <v>23.548300000000001</v>
      </c>
      <c r="JW22" s="164">
        <v>6.07</v>
      </c>
      <c r="JX22" s="165"/>
      <c r="JY22" s="164">
        <v>-3.0148000000000001</v>
      </c>
      <c r="JZ22" s="164">
        <v>42.077300000000001</v>
      </c>
      <c r="KA22" s="164">
        <v>15.393599999999999</v>
      </c>
      <c r="KB22" s="164">
        <v>-3.1859000000000002</v>
      </c>
      <c r="KC22" s="164">
        <v>-41.868099999999998</v>
      </c>
      <c r="KD22" s="164">
        <v>3.9085999999999999</v>
      </c>
      <c r="KE22" s="164">
        <v>36.917499999999997</v>
      </c>
      <c r="KF22" s="164">
        <v>41.5</v>
      </c>
      <c r="KG22" s="164">
        <v>-41.3</v>
      </c>
      <c r="KH22" s="165"/>
      <c r="KI22" s="164">
        <v>9.4689999999999994</v>
      </c>
    </row>
    <row r="23" spans="1:295" ht="18" customHeight="1" x14ac:dyDescent="0.3">
      <c r="A23" s="161" t="s">
        <v>70</v>
      </c>
      <c r="B23" s="161" t="s">
        <v>713</v>
      </c>
      <c r="C23" s="164">
        <v>0</v>
      </c>
      <c r="D23" s="164">
        <v>17.491</v>
      </c>
      <c r="E23" s="164">
        <v>-21.1233</v>
      </c>
      <c r="F23" s="164">
        <v>-38.946599999999997</v>
      </c>
      <c r="G23" s="164">
        <v>10.4259</v>
      </c>
      <c r="H23" s="165"/>
      <c r="I23" s="164">
        <v>34.395299999999999</v>
      </c>
      <c r="J23" s="164">
        <v>-45.207700000000003</v>
      </c>
      <c r="K23" s="164">
        <v>52.6614</v>
      </c>
      <c r="L23" s="164">
        <v>26.9512</v>
      </c>
      <c r="M23" s="164">
        <v>26.143899999999999</v>
      </c>
      <c r="N23" s="164">
        <v>0</v>
      </c>
      <c r="O23" s="164">
        <v>-42.902000000000001</v>
      </c>
      <c r="P23" s="164">
        <v>37.4</v>
      </c>
      <c r="Q23" s="164">
        <v>19.044</v>
      </c>
      <c r="R23" s="164">
        <v>-37.4</v>
      </c>
      <c r="S23" s="164">
        <v>12.8308</v>
      </c>
      <c r="T23" s="164">
        <v>9.6554000000000002</v>
      </c>
      <c r="U23" s="164">
        <v>20.8508</v>
      </c>
      <c r="V23" s="164">
        <v>21.318100000000001</v>
      </c>
      <c r="W23" s="164">
        <v>35.856099999999998</v>
      </c>
      <c r="X23" s="164">
        <v>14.269399999999999</v>
      </c>
      <c r="Y23" s="164">
        <v>6.2061999999999999</v>
      </c>
      <c r="Z23" s="164">
        <v>8.0281000000000002</v>
      </c>
      <c r="AA23" s="165"/>
      <c r="AB23" s="165"/>
      <c r="AC23" s="164">
        <v>-42.21</v>
      </c>
      <c r="AD23" s="164">
        <v>-42.3</v>
      </c>
      <c r="AE23" s="165"/>
      <c r="AF23" s="164">
        <v>0</v>
      </c>
      <c r="AG23" s="164">
        <v>41.8</v>
      </c>
      <c r="AH23" s="164">
        <v>21.446999999999999</v>
      </c>
      <c r="AI23" s="164">
        <v>0.217</v>
      </c>
      <c r="AJ23" s="164">
        <v>-37.119999999999997</v>
      </c>
      <c r="AK23" s="164">
        <v>-37.32</v>
      </c>
      <c r="AL23" s="164">
        <v>-47.4</v>
      </c>
      <c r="AM23" s="164">
        <v>37.450000000000003</v>
      </c>
      <c r="AN23" s="164">
        <v>37.46</v>
      </c>
      <c r="AO23" s="164">
        <v>15.5563</v>
      </c>
      <c r="AP23" s="164">
        <v>-1.0820000000000001</v>
      </c>
      <c r="AQ23" s="164">
        <v>55.622500000000002</v>
      </c>
      <c r="AR23" s="164">
        <v>56.537199999999999</v>
      </c>
      <c r="AS23" s="164">
        <v>53.833500000000001</v>
      </c>
      <c r="AT23" s="164">
        <v>-40.1877</v>
      </c>
      <c r="AU23" s="164">
        <v>-40.503900000000002</v>
      </c>
      <c r="AV23" s="164">
        <v>10.2094</v>
      </c>
      <c r="AW23" s="164">
        <v>10.0928</v>
      </c>
      <c r="AX23" s="164">
        <v>68.855000000000004</v>
      </c>
      <c r="AY23" s="164">
        <v>70.730500000000006</v>
      </c>
      <c r="AZ23" s="164">
        <v>4.7275</v>
      </c>
      <c r="BA23" s="164">
        <v>24.4711</v>
      </c>
      <c r="BB23" s="164">
        <v>-509.58030000000002</v>
      </c>
      <c r="BC23" s="164">
        <v>5.8409000000000004</v>
      </c>
      <c r="BD23" s="164">
        <v>-17.3</v>
      </c>
      <c r="BE23" s="164">
        <v>-17.600000000000001</v>
      </c>
      <c r="BF23" s="164">
        <v>46.468800000000002</v>
      </c>
      <c r="BG23" s="164">
        <v>45.548000000000002</v>
      </c>
      <c r="BH23" s="164">
        <v>-3.7612999999999999</v>
      </c>
      <c r="BI23" s="165"/>
      <c r="BJ23" s="164">
        <v>-84.191299999999998</v>
      </c>
      <c r="BK23" s="164">
        <v>1.8986000000000001</v>
      </c>
      <c r="BL23" s="165"/>
      <c r="BM23" s="164">
        <v>3.3532999999999999</v>
      </c>
      <c r="BN23" s="164">
        <v>572.55759999999998</v>
      </c>
      <c r="BO23" s="164">
        <v>102.5116</v>
      </c>
      <c r="BP23" s="164">
        <v>102.54219999999999</v>
      </c>
      <c r="BQ23" s="164">
        <v>-561.21079999999995</v>
      </c>
      <c r="BR23" s="164">
        <v>453.35449999999997</v>
      </c>
      <c r="BS23" s="165"/>
      <c r="BT23" s="164">
        <v>-28.387</v>
      </c>
      <c r="BU23" s="164">
        <v>29.004000000000001</v>
      </c>
      <c r="BV23" s="164">
        <v>70.954599999999999</v>
      </c>
      <c r="BW23" s="164">
        <v>24.71</v>
      </c>
      <c r="BX23" s="164">
        <v>20.8</v>
      </c>
      <c r="BY23" s="164">
        <v>51.15</v>
      </c>
      <c r="BZ23" s="164">
        <v>67.41</v>
      </c>
      <c r="CA23" s="164">
        <v>11.5245</v>
      </c>
      <c r="CB23" s="164">
        <v>11.792400000000001</v>
      </c>
      <c r="CC23" s="164">
        <v>47.992400000000004</v>
      </c>
      <c r="CD23" s="164">
        <v>48.830199999999998</v>
      </c>
      <c r="CE23" s="164">
        <v>30.138500000000001</v>
      </c>
      <c r="CF23" s="165"/>
      <c r="CG23" s="164">
        <v>-41.784599999999998</v>
      </c>
      <c r="CH23" s="164">
        <v>4.0186999999999999</v>
      </c>
      <c r="CI23" s="164">
        <v>-64.224400000000003</v>
      </c>
      <c r="CJ23" s="165"/>
      <c r="CK23" s="165"/>
      <c r="CL23" s="164">
        <v>32.5</v>
      </c>
      <c r="CM23" s="164">
        <v>130.6</v>
      </c>
      <c r="CN23" s="164">
        <v>-13.16</v>
      </c>
      <c r="CO23" s="164">
        <v>50.856200000000001</v>
      </c>
      <c r="CP23" s="164">
        <v>50.058399999999999</v>
      </c>
      <c r="CQ23" s="164">
        <v>50.5946</v>
      </c>
      <c r="CR23" s="164">
        <v>-55.372</v>
      </c>
      <c r="CS23" s="164">
        <v>-55.938299999999998</v>
      </c>
      <c r="CT23" s="164">
        <v>73.146199999999993</v>
      </c>
      <c r="CU23" s="164">
        <v>-57.881700000000002</v>
      </c>
      <c r="CV23" s="164">
        <v>80.101900000000001</v>
      </c>
      <c r="CW23" s="164">
        <v>9.2202999999999999</v>
      </c>
      <c r="CX23" s="164">
        <v>29.66</v>
      </c>
      <c r="CY23" s="164">
        <v>61.07</v>
      </c>
      <c r="CZ23" s="164">
        <v>38.2104</v>
      </c>
      <c r="DA23" s="164">
        <v>36.039700000000003</v>
      </c>
      <c r="DB23" s="164">
        <v>-25.1</v>
      </c>
      <c r="DC23" s="165"/>
      <c r="DD23" s="164">
        <v>66.299599999999998</v>
      </c>
      <c r="DE23" s="164">
        <v>64.667299999999997</v>
      </c>
      <c r="DF23" s="164">
        <v>-159.9691</v>
      </c>
      <c r="DG23" s="164">
        <v>-2.0000000000000001E-4</v>
      </c>
      <c r="DH23" s="164">
        <v>-15.187200000000001</v>
      </c>
      <c r="DI23" s="164">
        <v>-80.900000000000006</v>
      </c>
      <c r="DJ23" s="164">
        <v>-80.3</v>
      </c>
      <c r="DK23" s="164">
        <v>23.727699999999999</v>
      </c>
      <c r="DL23" s="164">
        <v>47.470100000000002</v>
      </c>
      <c r="DM23" s="164">
        <v>57.781100000000002</v>
      </c>
      <c r="DN23" s="164">
        <v>66.815200000000004</v>
      </c>
      <c r="DO23" s="164">
        <v>47.35</v>
      </c>
      <c r="DP23" s="164">
        <v>-8.26</v>
      </c>
      <c r="DQ23" s="164">
        <v>56.978000000000002</v>
      </c>
      <c r="DR23" s="164">
        <v>158.47900000000001</v>
      </c>
      <c r="DS23" s="165"/>
      <c r="DT23" s="164">
        <v>-22.28</v>
      </c>
      <c r="DU23" s="164">
        <v>65.42</v>
      </c>
      <c r="DV23" s="164">
        <v>50.62</v>
      </c>
      <c r="DW23" s="164">
        <v>158.6909</v>
      </c>
      <c r="DX23" s="164">
        <v>156.19999999999999</v>
      </c>
      <c r="DY23" s="164">
        <v>45.433700000000002</v>
      </c>
      <c r="DZ23" s="164">
        <v>44.663600000000002</v>
      </c>
      <c r="EA23" s="164">
        <v>246.9795</v>
      </c>
      <c r="EB23" s="164">
        <v>205.5017</v>
      </c>
      <c r="EC23" s="164">
        <v>198.2364</v>
      </c>
      <c r="ED23" s="164">
        <v>199.95529999999999</v>
      </c>
      <c r="EE23" s="164">
        <v>63.134399999999999</v>
      </c>
      <c r="EF23" s="164">
        <v>46.667099999999998</v>
      </c>
      <c r="EG23" s="164">
        <v>-22.959</v>
      </c>
      <c r="EH23" s="164">
        <v>574.63419999999996</v>
      </c>
      <c r="EI23" s="164">
        <v>283.36430000000001</v>
      </c>
      <c r="EJ23" s="165"/>
      <c r="EK23" s="164">
        <v>-28.904199999999999</v>
      </c>
      <c r="EL23" s="164">
        <v>-26.218900000000001</v>
      </c>
      <c r="EM23" s="164">
        <v>15.423400000000001</v>
      </c>
      <c r="EN23" s="164">
        <v>-87.682199999999995</v>
      </c>
      <c r="EO23" s="164">
        <v>-82.714200000000005</v>
      </c>
      <c r="EP23" s="164">
        <v>135.22800000000001</v>
      </c>
      <c r="EQ23" s="164">
        <v>-2.0436000000000001</v>
      </c>
      <c r="ER23" s="164">
        <v>-3.1953999999999998</v>
      </c>
      <c r="ES23" s="164">
        <v>-9.4344000000000001</v>
      </c>
      <c r="ET23" s="164">
        <v>0</v>
      </c>
      <c r="EU23" s="164">
        <v>-7.96</v>
      </c>
      <c r="EV23" s="164">
        <v>90</v>
      </c>
      <c r="EW23" s="164">
        <v>8.6399000000000008</v>
      </c>
      <c r="EX23" s="164">
        <v>-206.37260000000001</v>
      </c>
      <c r="EY23" s="164">
        <v>-32.654200000000003</v>
      </c>
      <c r="EZ23" s="164">
        <v>-31.687999999999999</v>
      </c>
      <c r="FA23" s="164">
        <v>7.6962999999999999</v>
      </c>
      <c r="FB23" s="164">
        <v>-41.651800000000001</v>
      </c>
      <c r="FC23" s="164">
        <v>16.236899999999999</v>
      </c>
      <c r="FD23" s="165"/>
      <c r="FE23" s="164">
        <v>21.219200000000001</v>
      </c>
      <c r="FF23" s="164">
        <v>21.487400000000001</v>
      </c>
      <c r="FG23" s="164">
        <v>40.833100000000002</v>
      </c>
      <c r="FH23" s="164">
        <v>40.972099999999998</v>
      </c>
      <c r="FI23" s="164">
        <v>39.4529</v>
      </c>
      <c r="FJ23" s="164">
        <v>-13.898899999999999</v>
      </c>
      <c r="FK23" s="164">
        <v>-12.559200000000001</v>
      </c>
      <c r="FL23" s="164">
        <v>76.360100000000003</v>
      </c>
      <c r="FM23" s="164">
        <v>-43.205500000000001</v>
      </c>
      <c r="FN23" s="164">
        <v>-43.36</v>
      </c>
      <c r="FO23" s="164">
        <v>59.036099999999998</v>
      </c>
      <c r="FP23" s="164">
        <v>78.120599999999996</v>
      </c>
      <c r="FQ23" s="164">
        <v>-6.2678000000000003</v>
      </c>
      <c r="FR23" s="164">
        <v>3.57</v>
      </c>
      <c r="FS23" s="164">
        <v>15.271800000000001</v>
      </c>
      <c r="FT23" s="164">
        <v>0.89139999999999997</v>
      </c>
      <c r="FU23" s="164">
        <v>-9.6</v>
      </c>
      <c r="FV23" s="164">
        <v>13.01</v>
      </c>
      <c r="FW23" s="164">
        <v>0</v>
      </c>
      <c r="FX23" s="165"/>
      <c r="FY23" s="164">
        <v>-5.2160000000000002</v>
      </c>
      <c r="FZ23" s="164">
        <v>4.1950000000000003</v>
      </c>
      <c r="GA23" s="165"/>
      <c r="GB23" s="164">
        <v>21.5</v>
      </c>
      <c r="GC23" s="164">
        <v>-79.008399999999995</v>
      </c>
      <c r="GD23" s="164">
        <v>-59.958300000000001</v>
      </c>
      <c r="GE23" s="164">
        <v>13.4</v>
      </c>
      <c r="GF23" s="164">
        <v>62.406399999999998</v>
      </c>
      <c r="GG23" s="164">
        <v>20.399999999999999</v>
      </c>
      <c r="GH23" s="164">
        <v>-19.264399999999998</v>
      </c>
      <c r="GI23" s="164">
        <v>-1.6484000000000001</v>
      </c>
      <c r="GJ23" s="164">
        <v>-2.0489000000000002</v>
      </c>
      <c r="GK23" s="164">
        <v>1.7210000000000001</v>
      </c>
      <c r="GL23" s="165"/>
      <c r="GM23" s="165"/>
      <c r="GN23" s="164">
        <v>-11.943099999999999</v>
      </c>
      <c r="GO23" s="164">
        <v>-31.1891</v>
      </c>
      <c r="GP23" s="164">
        <v>14.6793</v>
      </c>
      <c r="GQ23" s="164">
        <v>32.557499999999997</v>
      </c>
      <c r="GR23" s="164">
        <v>58.329099999999997</v>
      </c>
      <c r="GS23" s="164">
        <v>61.767299999999999</v>
      </c>
      <c r="GT23" s="164">
        <v>-110.2373</v>
      </c>
      <c r="GU23" s="164">
        <v>-21.427399999999999</v>
      </c>
      <c r="GV23" s="164">
        <v>31.460100000000001</v>
      </c>
      <c r="GW23" s="164">
        <v>-49.660800000000002</v>
      </c>
      <c r="GX23" s="164">
        <v>11.522500000000001</v>
      </c>
      <c r="GY23" s="164">
        <v>11.321099999999999</v>
      </c>
      <c r="GZ23" s="164">
        <v>10.9823</v>
      </c>
      <c r="HA23" s="164">
        <v>13</v>
      </c>
      <c r="HB23" s="164">
        <v>193.93719999999999</v>
      </c>
      <c r="HC23" s="164">
        <v>192.9325</v>
      </c>
      <c r="HD23" s="164">
        <v>46.9</v>
      </c>
      <c r="HE23" s="164">
        <v>-47.899000000000001</v>
      </c>
      <c r="HF23" s="164">
        <v>-215.69149999999999</v>
      </c>
      <c r="HG23" s="164">
        <v>220.55359999999999</v>
      </c>
      <c r="HH23" s="164">
        <v>219.59520000000001</v>
      </c>
      <c r="HI23" s="164">
        <v>-184.31319999999999</v>
      </c>
      <c r="HJ23" s="164">
        <v>-184.25899999999999</v>
      </c>
      <c r="HK23" s="164">
        <v>-13.969900000000001</v>
      </c>
      <c r="HL23" s="164">
        <v>0</v>
      </c>
      <c r="HM23" s="164">
        <v>72.060100000000006</v>
      </c>
      <c r="HN23" s="164">
        <v>72.1036</v>
      </c>
      <c r="HO23" s="164">
        <v>-105.4875</v>
      </c>
      <c r="HP23" s="164">
        <v>-113.88849999999999</v>
      </c>
      <c r="HQ23" s="164">
        <v>15.8123</v>
      </c>
      <c r="HR23" s="164">
        <v>15.757400000000001</v>
      </c>
      <c r="HS23" s="164">
        <v>-46.454300000000003</v>
      </c>
      <c r="HT23" s="164">
        <v>-46.037999999999997</v>
      </c>
      <c r="HU23" s="164">
        <v>79.95</v>
      </c>
      <c r="HV23" s="164">
        <v>79.53</v>
      </c>
      <c r="HW23" s="164">
        <v>72</v>
      </c>
      <c r="HX23" s="164">
        <v>72.8</v>
      </c>
      <c r="HY23" s="165"/>
      <c r="HZ23" s="164">
        <v>-11.6</v>
      </c>
      <c r="IA23" s="164">
        <v>-398.8811</v>
      </c>
      <c r="IB23" s="164">
        <v>79.192999999999998</v>
      </c>
      <c r="IC23" s="164">
        <v>78.353200000000001</v>
      </c>
      <c r="ID23" s="164">
        <v>8.8000000000000007</v>
      </c>
      <c r="IE23" s="164">
        <v>53</v>
      </c>
      <c r="IF23" s="164">
        <v>-14.8</v>
      </c>
      <c r="IG23" s="164">
        <v>-14.9</v>
      </c>
      <c r="IH23" s="164">
        <v>1.3865000000000001</v>
      </c>
      <c r="II23" s="165"/>
      <c r="IJ23" s="164">
        <v>-214.4453</v>
      </c>
      <c r="IK23" s="164">
        <v>-247.68360000000001</v>
      </c>
      <c r="IL23" s="164">
        <v>386.48099999999999</v>
      </c>
      <c r="IM23" s="164">
        <v>310.30860000000001</v>
      </c>
      <c r="IN23" s="164">
        <v>88.482699999999994</v>
      </c>
      <c r="IO23" s="164">
        <v>-300.36450000000002</v>
      </c>
      <c r="IP23" s="164">
        <v>302.09660000000002</v>
      </c>
      <c r="IQ23" s="164">
        <v>-134.2475</v>
      </c>
      <c r="IR23" s="164">
        <v>-158.93389999999999</v>
      </c>
      <c r="IS23" s="164">
        <v>-295.94959999999998</v>
      </c>
      <c r="IT23" s="164">
        <v>132.7372</v>
      </c>
      <c r="IU23" s="164">
        <v>132.2105</v>
      </c>
      <c r="IV23" s="164">
        <v>137.79409999999999</v>
      </c>
      <c r="IW23" s="164">
        <v>-375.50830000000002</v>
      </c>
      <c r="IX23" s="164">
        <v>165.2484</v>
      </c>
      <c r="IY23" s="164">
        <v>-216.1397</v>
      </c>
      <c r="IZ23" s="164">
        <v>220.31979999999999</v>
      </c>
      <c r="JA23" s="164">
        <v>-10.202299999999999</v>
      </c>
      <c r="JB23" s="165"/>
      <c r="JC23" s="164">
        <v>30.72</v>
      </c>
      <c r="JD23" s="164">
        <v>6.4409999999999998</v>
      </c>
      <c r="JE23" s="164">
        <v>6.4580000000000002</v>
      </c>
      <c r="JF23" s="164">
        <v>-29.44</v>
      </c>
      <c r="JG23" s="164">
        <v>12.72</v>
      </c>
      <c r="JH23" s="165"/>
      <c r="JI23" s="164">
        <v>-13.7682</v>
      </c>
      <c r="JJ23" s="164">
        <v>-27.538</v>
      </c>
      <c r="JK23" s="164">
        <v>-5.9463999999999997</v>
      </c>
      <c r="JL23" s="164">
        <v>19.399999999999999</v>
      </c>
      <c r="JM23" s="164">
        <v>53.662999999999997</v>
      </c>
      <c r="JN23" s="164">
        <v>52.93</v>
      </c>
      <c r="JO23" s="165"/>
      <c r="JP23" s="164">
        <v>13.640499999999999</v>
      </c>
      <c r="JQ23" s="164">
        <v>46.949199999999998</v>
      </c>
      <c r="JR23" s="164">
        <v>48.06</v>
      </c>
      <c r="JS23" s="164">
        <v>47.9206</v>
      </c>
      <c r="JT23" s="165"/>
      <c r="JU23" s="164">
        <v>-50.4</v>
      </c>
      <c r="JV23" s="164">
        <v>23.618500000000001</v>
      </c>
      <c r="JW23" s="164">
        <v>6.4</v>
      </c>
      <c r="JX23" s="165"/>
      <c r="JY23" s="164">
        <v>0</v>
      </c>
      <c r="JZ23" s="164">
        <v>42.052300000000002</v>
      </c>
      <c r="KA23" s="164">
        <v>13.469900000000001</v>
      </c>
      <c r="KB23" s="164">
        <v>0</v>
      </c>
      <c r="KC23" s="164">
        <v>-41.386099999999999</v>
      </c>
      <c r="KD23" s="164">
        <v>0</v>
      </c>
      <c r="KE23" s="164">
        <v>38.8001</v>
      </c>
      <c r="KF23" s="164">
        <v>44.6</v>
      </c>
      <c r="KG23" s="164">
        <v>-42.7</v>
      </c>
      <c r="KH23" s="165"/>
      <c r="KI23" s="164">
        <v>20.97</v>
      </c>
    </row>
    <row r="24" spans="1:295" ht="18" customHeight="1" x14ac:dyDescent="0.3">
      <c r="A24" s="161" t="s">
        <v>70</v>
      </c>
      <c r="B24" s="161" t="s">
        <v>714</v>
      </c>
      <c r="C24" s="166">
        <v>0</v>
      </c>
      <c r="D24" s="166">
        <v>17.930299999999999</v>
      </c>
      <c r="E24" s="166">
        <v>-21.642099999999999</v>
      </c>
      <c r="F24" s="166">
        <v>-38.569200000000002</v>
      </c>
      <c r="G24" s="166">
        <v>10.983700000000001</v>
      </c>
      <c r="H24" s="167"/>
      <c r="I24" s="166">
        <v>35.091000000000001</v>
      </c>
      <c r="J24" s="166">
        <v>-47.075400000000002</v>
      </c>
      <c r="K24" s="166">
        <v>54.920699999999997</v>
      </c>
      <c r="L24" s="166">
        <v>27.715199999999999</v>
      </c>
      <c r="M24" s="166">
        <v>27.3704</v>
      </c>
      <c r="N24" s="166">
        <v>17.760000000000002</v>
      </c>
      <c r="O24" s="166">
        <v>-47.264000000000003</v>
      </c>
      <c r="P24" s="166">
        <v>41.8</v>
      </c>
      <c r="Q24" s="166">
        <v>19.044</v>
      </c>
      <c r="R24" s="166">
        <v>-41.8</v>
      </c>
      <c r="S24" s="166">
        <v>13.0528</v>
      </c>
      <c r="T24" s="166">
        <v>12.761200000000001</v>
      </c>
      <c r="U24" s="166">
        <v>17.0562</v>
      </c>
      <c r="V24" s="166">
        <v>17.787299999999998</v>
      </c>
      <c r="W24" s="166">
        <v>28.741199999999999</v>
      </c>
      <c r="X24" s="166">
        <v>14.4543</v>
      </c>
      <c r="Y24" s="166">
        <v>6.2419000000000002</v>
      </c>
      <c r="Z24" s="166">
        <v>8.2589000000000006</v>
      </c>
      <c r="AA24" s="167"/>
      <c r="AB24" s="167"/>
      <c r="AC24" s="166">
        <v>-38.39</v>
      </c>
      <c r="AD24" s="166">
        <v>-38.54</v>
      </c>
      <c r="AE24" s="167"/>
      <c r="AF24" s="166">
        <v>-15.54</v>
      </c>
      <c r="AG24" s="166">
        <v>46.2</v>
      </c>
      <c r="AH24" s="166">
        <v>19.802</v>
      </c>
      <c r="AI24" s="166">
        <v>0.215</v>
      </c>
      <c r="AJ24" s="166">
        <v>-38.08</v>
      </c>
      <c r="AK24" s="166">
        <v>-38.19</v>
      </c>
      <c r="AL24" s="166">
        <v>-38.54</v>
      </c>
      <c r="AM24" s="166">
        <v>38.33</v>
      </c>
      <c r="AN24" s="166">
        <v>38.450000000000003</v>
      </c>
      <c r="AO24" s="166">
        <v>16.204699999999999</v>
      </c>
      <c r="AP24" s="166">
        <v>-1.0210999999999999</v>
      </c>
      <c r="AQ24" s="166">
        <v>56.810899999999997</v>
      </c>
      <c r="AR24" s="166">
        <v>60.080300000000001</v>
      </c>
      <c r="AS24" s="166">
        <v>47.446399999999997</v>
      </c>
      <c r="AT24" s="166">
        <v>-43.000900000000001</v>
      </c>
      <c r="AU24" s="166">
        <v>-43.893900000000002</v>
      </c>
      <c r="AV24" s="166">
        <v>31.409700000000001</v>
      </c>
      <c r="AW24" s="166">
        <v>27.534199999999998</v>
      </c>
      <c r="AX24" s="166">
        <v>63.496699999999997</v>
      </c>
      <c r="AY24" s="166">
        <v>64.434399999999997</v>
      </c>
      <c r="AZ24" s="166">
        <v>8.3917000000000002</v>
      </c>
      <c r="BA24" s="166">
        <v>48.769399999999997</v>
      </c>
      <c r="BB24" s="166">
        <v>-529.01210000000003</v>
      </c>
      <c r="BC24" s="166">
        <v>-2.87E-2</v>
      </c>
      <c r="BD24" s="166">
        <v>-17.399999999999999</v>
      </c>
      <c r="BE24" s="166">
        <v>-17.600000000000001</v>
      </c>
      <c r="BF24" s="166">
        <v>48.701700000000002</v>
      </c>
      <c r="BG24" s="166">
        <v>48.096699999999998</v>
      </c>
      <c r="BH24" s="166">
        <v>-3.6981999999999999</v>
      </c>
      <c r="BI24" s="167"/>
      <c r="BJ24" s="166">
        <v>-82.116399999999999</v>
      </c>
      <c r="BK24" s="166">
        <v>3.0009999999999999</v>
      </c>
      <c r="BL24" s="166">
        <v>3.8071000000000002</v>
      </c>
      <c r="BM24" s="166">
        <v>3.8839000000000001</v>
      </c>
      <c r="BN24" s="166">
        <v>575.94510000000002</v>
      </c>
      <c r="BO24" s="166">
        <v>109.714</v>
      </c>
      <c r="BP24" s="166">
        <v>110.3854</v>
      </c>
      <c r="BQ24" s="166">
        <v>-591.25350000000003</v>
      </c>
      <c r="BR24" s="166">
        <v>472.59199999999998</v>
      </c>
      <c r="BS24" s="167"/>
      <c r="BT24" s="166">
        <v>-22.310500000000001</v>
      </c>
      <c r="BU24" s="166">
        <v>23.3765</v>
      </c>
      <c r="BV24" s="166">
        <v>76.014300000000006</v>
      </c>
      <c r="BW24" s="166">
        <v>26.23</v>
      </c>
      <c r="BX24" s="166">
        <v>22.74</v>
      </c>
      <c r="BY24" s="166">
        <v>54.51</v>
      </c>
      <c r="BZ24" s="166">
        <v>70.39</v>
      </c>
      <c r="CA24" s="166">
        <v>3.621</v>
      </c>
      <c r="CB24" s="166">
        <v>4.6927000000000003</v>
      </c>
      <c r="CC24" s="166">
        <v>54.683300000000003</v>
      </c>
      <c r="CD24" s="166">
        <v>54.558900000000001</v>
      </c>
      <c r="CE24" s="166">
        <v>27.450399999999998</v>
      </c>
      <c r="CF24" s="167"/>
      <c r="CG24" s="166">
        <v>-48.978999999999999</v>
      </c>
      <c r="CH24" s="166">
        <v>4.5919999999999996</v>
      </c>
      <c r="CI24" s="166">
        <v>-68.606999999999999</v>
      </c>
      <c r="CJ24" s="167"/>
      <c r="CK24" s="167"/>
      <c r="CL24" s="166">
        <v>32.200000000000003</v>
      </c>
      <c r="CM24" s="166">
        <v>137</v>
      </c>
      <c r="CN24" s="166">
        <v>-13.98</v>
      </c>
      <c r="CO24" s="166">
        <v>53.223599999999998</v>
      </c>
      <c r="CP24" s="166">
        <v>52.291699999999999</v>
      </c>
      <c r="CQ24" s="166">
        <v>52.147799999999997</v>
      </c>
      <c r="CR24" s="166">
        <v>-50.1126</v>
      </c>
      <c r="CS24" s="166">
        <v>-48.729799999999997</v>
      </c>
      <c r="CT24" s="166">
        <v>72.961500000000001</v>
      </c>
      <c r="CU24" s="166">
        <v>-67.838099999999997</v>
      </c>
      <c r="CV24" s="166">
        <v>81.353200000000001</v>
      </c>
      <c r="CW24" s="166">
        <v>9.4337999999999997</v>
      </c>
      <c r="CX24" s="166">
        <v>34.909999999999997</v>
      </c>
      <c r="CY24" s="166">
        <v>59.79</v>
      </c>
      <c r="CZ24" s="166">
        <v>41.491700000000002</v>
      </c>
      <c r="DA24" s="166">
        <v>39.115900000000003</v>
      </c>
      <c r="DB24" s="166">
        <v>-26.79</v>
      </c>
      <c r="DC24" s="167"/>
      <c r="DD24" s="166">
        <v>69.334999999999994</v>
      </c>
      <c r="DE24" s="166">
        <v>68.180400000000006</v>
      </c>
      <c r="DF24" s="166">
        <v>-163.7217</v>
      </c>
      <c r="DG24" s="166">
        <v>-1E-4</v>
      </c>
      <c r="DH24" s="166">
        <v>-16.239699999999999</v>
      </c>
      <c r="DI24" s="166">
        <v>-84.4</v>
      </c>
      <c r="DJ24" s="166">
        <v>-84.3</v>
      </c>
      <c r="DK24" s="166">
        <v>24.502300000000002</v>
      </c>
      <c r="DL24" s="166">
        <v>51.5717</v>
      </c>
      <c r="DM24" s="166">
        <v>62.477600000000002</v>
      </c>
      <c r="DN24" s="166">
        <v>72.674599999999998</v>
      </c>
      <c r="DO24" s="166">
        <v>51.53</v>
      </c>
      <c r="DP24" s="166">
        <v>-9.2899999999999991</v>
      </c>
      <c r="DQ24" s="166">
        <v>60.512</v>
      </c>
      <c r="DR24" s="166">
        <v>163.20429999999999</v>
      </c>
      <c r="DS24" s="167"/>
      <c r="DT24" s="166">
        <v>-23.51</v>
      </c>
      <c r="DU24" s="166">
        <v>65.8</v>
      </c>
      <c r="DV24" s="166">
        <v>53.63</v>
      </c>
      <c r="DW24" s="166">
        <v>162.89089999999999</v>
      </c>
      <c r="DX24" s="166">
        <v>159.74549999999999</v>
      </c>
      <c r="DY24" s="166">
        <v>39.9467</v>
      </c>
      <c r="DZ24" s="166">
        <v>38.163600000000002</v>
      </c>
      <c r="EA24" s="166">
        <v>255.2542</v>
      </c>
      <c r="EB24" s="166">
        <v>213.84209999999999</v>
      </c>
      <c r="EC24" s="166">
        <v>207.02629999999999</v>
      </c>
      <c r="ED24" s="166">
        <v>207.52369999999999</v>
      </c>
      <c r="EE24" s="166">
        <v>52.854199999999999</v>
      </c>
      <c r="EF24" s="166">
        <v>36.185299999999998</v>
      </c>
      <c r="EG24" s="166">
        <v>-24.378</v>
      </c>
      <c r="EH24" s="166">
        <v>606.71910000000003</v>
      </c>
      <c r="EI24" s="166">
        <v>222.72059999999999</v>
      </c>
      <c r="EJ24" s="167"/>
      <c r="EK24" s="166">
        <v>-30.046399999999998</v>
      </c>
      <c r="EL24" s="166">
        <v>-27.501799999999999</v>
      </c>
      <c r="EM24" s="166">
        <v>28.928100000000001</v>
      </c>
      <c r="EN24" s="166">
        <v>-65.919600000000003</v>
      </c>
      <c r="EO24" s="166">
        <v>-60.967599999999997</v>
      </c>
      <c r="EP24" s="166">
        <v>67.632000000000005</v>
      </c>
      <c r="EQ24" s="166">
        <v>-3.6589999999999998</v>
      </c>
      <c r="ER24" s="166">
        <v>-4.0667999999999997</v>
      </c>
      <c r="ES24" s="166">
        <v>0.72030000000000005</v>
      </c>
      <c r="ET24" s="166">
        <v>16.05</v>
      </c>
      <c r="EU24" s="166">
        <v>-11.23</v>
      </c>
      <c r="EV24" s="166">
        <v>1</v>
      </c>
      <c r="EW24" s="166">
        <v>9.3996999999999993</v>
      </c>
      <c r="EX24" s="166">
        <v>-167.33969999999999</v>
      </c>
      <c r="EY24" s="166">
        <v>-31.736799999999999</v>
      </c>
      <c r="EZ24" s="166">
        <v>-30.919699999999999</v>
      </c>
      <c r="FA24" s="166">
        <v>8.0877999999999997</v>
      </c>
      <c r="FB24" s="166">
        <v>-35.052399999999999</v>
      </c>
      <c r="FC24" s="166">
        <v>0</v>
      </c>
      <c r="FD24" s="167"/>
      <c r="FE24" s="166">
        <v>20.4513</v>
      </c>
      <c r="FF24" s="166">
        <v>20.242599999999999</v>
      </c>
      <c r="FG24" s="166">
        <v>40.401400000000002</v>
      </c>
      <c r="FH24" s="166">
        <v>40.702199999999998</v>
      </c>
      <c r="FI24" s="166">
        <v>39.372100000000003</v>
      </c>
      <c r="FJ24" s="166">
        <v>-4.5213000000000001</v>
      </c>
      <c r="FK24" s="166">
        <v>-5.0236999999999998</v>
      </c>
      <c r="FL24" s="166">
        <v>79.206800000000001</v>
      </c>
      <c r="FM24" s="166">
        <v>-37.685000000000002</v>
      </c>
      <c r="FN24" s="166">
        <v>-37.679400000000001</v>
      </c>
      <c r="FO24" s="166">
        <v>64.867400000000004</v>
      </c>
      <c r="FP24" s="166">
        <v>80.942300000000003</v>
      </c>
      <c r="FQ24" s="166">
        <v>-4.3121999999999998</v>
      </c>
      <c r="FR24" s="166">
        <v>3.53</v>
      </c>
      <c r="FS24" s="166">
        <v>15.2621</v>
      </c>
      <c r="FT24" s="166">
        <v>0.89139999999999997</v>
      </c>
      <c r="FU24" s="166">
        <v>-9.6199999999999992</v>
      </c>
      <c r="FV24" s="166">
        <v>13.86</v>
      </c>
      <c r="FW24" s="167"/>
      <c r="FX24" s="167"/>
      <c r="FY24" s="166">
        <v>-4.9710000000000001</v>
      </c>
      <c r="FZ24" s="166">
        <v>0.88800000000000001</v>
      </c>
      <c r="GA24" s="167"/>
      <c r="GB24" s="166">
        <v>22.49</v>
      </c>
      <c r="GC24" s="166">
        <v>-82.1464</v>
      </c>
      <c r="GD24" s="166">
        <v>-64.360200000000006</v>
      </c>
      <c r="GE24" s="167"/>
      <c r="GF24" s="166">
        <v>63.512900000000002</v>
      </c>
      <c r="GG24" s="166">
        <v>18.600000000000001</v>
      </c>
      <c r="GH24" s="166">
        <v>-20.482500000000002</v>
      </c>
      <c r="GI24" s="166">
        <v>-1.3029999999999999</v>
      </c>
      <c r="GJ24" s="166">
        <v>-1.3900999999999999</v>
      </c>
      <c r="GK24" s="166">
        <v>1.8101</v>
      </c>
      <c r="GL24" s="167"/>
      <c r="GM24" s="167"/>
      <c r="GN24" s="166">
        <v>-11.196899999999999</v>
      </c>
      <c r="GO24" s="166">
        <v>-32.847700000000003</v>
      </c>
      <c r="GP24" s="166">
        <v>14.9604</v>
      </c>
      <c r="GQ24" s="166">
        <v>34.211799999999997</v>
      </c>
      <c r="GR24" s="166">
        <v>60.270099999999999</v>
      </c>
      <c r="GS24" s="166">
        <v>60.614600000000003</v>
      </c>
      <c r="GT24" s="166">
        <v>-112.8284</v>
      </c>
      <c r="GU24" s="166">
        <v>-23.708100000000002</v>
      </c>
      <c r="GV24" s="166">
        <v>31.466000000000001</v>
      </c>
      <c r="GW24" s="166">
        <v>-54.353200000000001</v>
      </c>
      <c r="GX24" s="166">
        <v>11.2874</v>
      </c>
      <c r="GY24" s="166">
        <v>11.9559</v>
      </c>
      <c r="GZ24" s="166">
        <v>11.593999999999999</v>
      </c>
      <c r="HA24" s="167"/>
      <c r="HB24" s="166">
        <v>186.29259999999999</v>
      </c>
      <c r="HC24" s="166">
        <v>183.84809999999999</v>
      </c>
      <c r="HD24" s="166">
        <v>70.400000000000006</v>
      </c>
      <c r="HE24" s="166">
        <v>-70.9542</v>
      </c>
      <c r="HF24" s="166">
        <v>-224.18469999999999</v>
      </c>
      <c r="HG24" s="166">
        <v>225.5591</v>
      </c>
      <c r="HH24" s="166">
        <v>225.0737</v>
      </c>
      <c r="HI24" s="166">
        <v>-175.92429999999999</v>
      </c>
      <c r="HJ24" s="166">
        <v>-176.2226</v>
      </c>
      <c r="HK24" s="166">
        <v>-14.472799999999999</v>
      </c>
      <c r="HL24" s="166">
        <v>0</v>
      </c>
      <c r="HM24" s="166">
        <v>78.622399999999999</v>
      </c>
      <c r="HN24" s="166">
        <v>77.078100000000006</v>
      </c>
      <c r="HO24" s="167"/>
      <c r="HP24" s="166">
        <v>-96.1708</v>
      </c>
      <c r="HQ24" s="166">
        <v>11.5715</v>
      </c>
      <c r="HR24" s="166">
        <v>10.769500000000001</v>
      </c>
      <c r="HS24" s="166">
        <v>-39.320700000000002</v>
      </c>
      <c r="HT24" s="166">
        <v>-39.148299999999999</v>
      </c>
      <c r="HU24" s="166">
        <v>72.290000000000006</v>
      </c>
      <c r="HV24" s="166">
        <v>73.08</v>
      </c>
      <c r="HW24" s="166">
        <v>76.2</v>
      </c>
      <c r="HX24" s="166">
        <v>76.099999999999994</v>
      </c>
      <c r="HY24" s="167"/>
      <c r="HZ24" s="166">
        <v>-31.28</v>
      </c>
      <c r="IA24" s="166">
        <v>-418.35899999999998</v>
      </c>
      <c r="IB24" s="166">
        <v>79.637900000000002</v>
      </c>
      <c r="IC24" s="166">
        <v>78.704300000000003</v>
      </c>
      <c r="ID24" s="166">
        <v>11.6</v>
      </c>
      <c r="IE24" s="166">
        <v>57</v>
      </c>
      <c r="IF24" s="166">
        <v>-10.5</v>
      </c>
      <c r="IG24" s="166">
        <v>-10.6</v>
      </c>
      <c r="IH24" s="166">
        <v>1.2666999999999999</v>
      </c>
      <c r="II24" s="166">
        <v>1.1236999999999999</v>
      </c>
      <c r="IJ24" s="166">
        <v>-222.91810000000001</v>
      </c>
      <c r="IK24" s="166">
        <v>-186.81729999999999</v>
      </c>
      <c r="IL24" s="166">
        <v>349.9101</v>
      </c>
      <c r="IM24" s="166">
        <v>272.29989999999998</v>
      </c>
      <c r="IN24" s="166">
        <v>84.220299999999995</v>
      </c>
      <c r="IO24" s="166">
        <v>-266.00450000000001</v>
      </c>
      <c r="IP24" s="166">
        <v>263.48500000000001</v>
      </c>
      <c r="IQ24" s="166">
        <v>-129.18170000000001</v>
      </c>
      <c r="IR24" s="166">
        <v>-128.5693</v>
      </c>
      <c r="IS24" s="166">
        <v>-261.26990000000001</v>
      </c>
      <c r="IT24" s="166">
        <v>143.4196</v>
      </c>
      <c r="IU24" s="166">
        <v>147.2912</v>
      </c>
      <c r="IV24" s="166">
        <v>131.3313</v>
      </c>
      <c r="IW24" s="166">
        <v>-341.49689999999998</v>
      </c>
      <c r="IX24" s="166">
        <v>133.66239999999999</v>
      </c>
      <c r="IY24" s="166">
        <v>-210.71340000000001</v>
      </c>
      <c r="IZ24" s="166">
        <v>212.36789999999999</v>
      </c>
      <c r="JA24" s="166">
        <v>-8.3043999999999993</v>
      </c>
      <c r="JB24" s="167"/>
      <c r="JC24" s="166">
        <v>31.76</v>
      </c>
      <c r="JD24" s="166">
        <v>6.4359999999999999</v>
      </c>
      <c r="JE24" s="166">
        <v>6.4390000000000001</v>
      </c>
      <c r="JF24" s="166">
        <v>-31.92</v>
      </c>
      <c r="JG24" s="166">
        <v>14.08</v>
      </c>
      <c r="JH24" s="167"/>
      <c r="JI24" s="166">
        <v>-15.907500000000001</v>
      </c>
      <c r="JJ24" s="166">
        <v>-26.3081</v>
      </c>
      <c r="JK24" s="166">
        <v>-5.3605</v>
      </c>
      <c r="JL24" s="166">
        <v>18.899999999999999</v>
      </c>
      <c r="JM24" s="166">
        <v>56.014000000000003</v>
      </c>
      <c r="JN24" s="166">
        <v>53.848999999999997</v>
      </c>
      <c r="JO24" s="167"/>
      <c r="JP24" s="166">
        <v>13.8819</v>
      </c>
      <c r="JQ24" s="166">
        <v>51.601300000000002</v>
      </c>
      <c r="JR24" s="166">
        <v>50.3979</v>
      </c>
      <c r="JS24" s="166">
        <v>50.666800000000002</v>
      </c>
      <c r="JT24" s="167"/>
      <c r="JU24" s="166">
        <v>-56.1</v>
      </c>
      <c r="JV24" s="166">
        <v>23.331600000000002</v>
      </c>
      <c r="JW24" s="166">
        <v>6.59</v>
      </c>
      <c r="JX24" s="167"/>
      <c r="JY24" s="166">
        <v>0</v>
      </c>
      <c r="JZ24" s="166">
        <v>41.790199999999999</v>
      </c>
      <c r="KA24" s="166">
        <v>14.0405</v>
      </c>
      <c r="KB24" s="166">
        <v>0</v>
      </c>
      <c r="KC24" s="166">
        <v>-41.781599999999997</v>
      </c>
      <c r="KD24" s="166">
        <v>0</v>
      </c>
      <c r="KE24" s="166">
        <v>38.720700000000001</v>
      </c>
      <c r="KF24" s="166">
        <v>49.1</v>
      </c>
      <c r="KG24" s="166">
        <v>-47.5</v>
      </c>
      <c r="KH24" s="167"/>
      <c r="KI24" s="166">
        <v>23.999600000000001</v>
      </c>
    </row>
    <row r="25" spans="1:295" ht="18" customHeight="1" x14ac:dyDescent="0.3">
      <c r="A25" s="161" t="s">
        <v>70</v>
      </c>
      <c r="B25" s="161" t="s">
        <v>715</v>
      </c>
      <c r="C25" s="162">
        <v>0</v>
      </c>
      <c r="D25" s="162">
        <v>19.179500000000001</v>
      </c>
      <c r="E25" s="162">
        <v>-23.284700000000001</v>
      </c>
      <c r="F25" s="162">
        <v>-37.678100000000001</v>
      </c>
      <c r="G25" s="162">
        <v>11.9438</v>
      </c>
      <c r="H25" s="163"/>
      <c r="I25" s="162">
        <v>38.093800000000002</v>
      </c>
      <c r="J25" s="162">
        <v>-53.955500000000001</v>
      </c>
      <c r="K25" s="162">
        <v>56.610300000000002</v>
      </c>
      <c r="L25" s="162">
        <v>28.781099999999999</v>
      </c>
      <c r="M25" s="162">
        <v>28.2502</v>
      </c>
      <c r="N25" s="162">
        <v>13.32</v>
      </c>
      <c r="O25" s="162">
        <v>-53.07</v>
      </c>
      <c r="P25" s="162">
        <v>48.4</v>
      </c>
      <c r="Q25" s="162">
        <v>21.527999999999999</v>
      </c>
      <c r="R25" s="162">
        <v>-48.4</v>
      </c>
      <c r="S25" s="162">
        <v>12.9079</v>
      </c>
      <c r="T25" s="162">
        <v>17.092199999999998</v>
      </c>
      <c r="U25" s="162">
        <v>17.759</v>
      </c>
      <c r="V25" s="162">
        <v>18.182500000000001</v>
      </c>
      <c r="W25" s="162">
        <v>30.081199999999999</v>
      </c>
      <c r="X25" s="162">
        <v>14.4712</v>
      </c>
      <c r="Y25" s="162">
        <v>6.6276999999999999</v>
      </c>
      <c r="Z25" s="162">
        <v>7.843</v>
      </c>
      <c r="AA25" s="163"/>
      <c r="AB25" s="163"/>
      <c r="AC25" s="162">
        <v>-41.86</v>
      </c>
      <c r="AD25" s="162">
        <v>-41.66</v>
      </c>
      <c r="AE25" s="163"/>
      <c r="AF25" s="162">
        <v>-13.32</v>
      </c>
      <c r="AG25" s="162">
        <v>50.6</v>
      </c>
      <c r="AH25" s="162">
        <v>20.530999999999999</v>
      </c>
      <c r="AI25" s="162">
        <v>0.22</v>
      </c>
      <c r="AJ25" s="162">
        <v>-38.96</v>
      </c>
      <c r="AK25" s="162">
        <v>-39.06</v>
      </c>
      <c r="AL25" s="162">
        <v>-44.7</v>
      </c>
      <c r="AM25" s="162">
        <v>39.17</v>
      </c>
      <c r="AN25" s="162">
        <v>39.450000000000003</v>
      </c>
      <c r="AO25" s="162">
        <v>18.2316</v>
      </c>
      <c r="AP25" s="162">
        <v>-1.9825999999999999</v>
      </c>
      <c r="AQ25" s="162">
        <v>61.7286</v>
      </c>
      <c r="AR25" s="162">
        <v>63.643099999999997</v>
      </c>
      <c r="AS25" s="162">
        <v>50.637300000000003</v>
      </c>
      <c r="AT25" s="162">
        <v>-40.991500000000002</v>
      </c>
      <c r="AU25" s="162">
        <v>-41.163899999999998</v>
      </c>
      <c r="AV25" s="162">
        <v>9.5954999999999995</v>
      </c>
      <c r="AW25" s="162">
        <v>9.8169000000000004</v>
      </c>
      <c r="AX25" s="162">
        <v>71.266300000000001</v>
      </c>
      <c r="AY25" s="162">
        <v>73.007800000000003</v>
      </c>
      <c r="AZ25" s="162">
        <v>5.2508999999999997</v>
      </c>
      <c r="BA25" s="162">
        <v>29.821100000000001</v>
      </c>
      <c r="BB25" s="162">
        <v>-534.06809999999996</v>
      </c>
      <c r="BC25" s="162">
        <v>8.5289000000000001</v>
      </c>
      <c r="BD25" s="162">
        <v>-17.8</v>
      </c>
      <c r="BE25" s="162">
        <v>-18</v>
      </c>
      <c r="BF25" s="162">
        <v>47.355400000000003</v>
      </c>
      <c r="BG25" s="162">
        <v>46.261299999999999</v>
      </c>
      <c r="BH25" s="162">
        <v>-3.8753000000000002</v>
      </c>
      <c r="BI25" s="163"/>
      <c r="BJ25" s="162">
        <v>-83.521100000000004</v>
      </c>
      <c r="BK25" s="162">
        <v>3.9883000000000002</v>
      </c>
      <c r="BL25" s="162">
        <v>6.0648999999999997</v>
      </c>
      <c r="BM25" s="162">
        <v>4.0902000000000003</v>
      </c>
      <c r="BN25" s="162">
        <v>583.48320000000001</v>
      </c>
      <c r="BO25" s="162">
        <v>124.63760000000001</v>
      </c>
      <c r="BP25" s="162">
        <v>124.63760000000001</v>
      </c>
      <c r="BQ25" s="162">
        <v>-611.24400000000003</v>
      </c>
      <c r="BR25" s="162">
        <v>499.23680000000002</v>
      </c>
      <c r="BS25" s="163"/>
      <c r="BT25" s="162">
        <v>-24.158100000000001</v>
      </c>
      <c r="BU25" s="162">
        <v>25.176400000000001</v>
      </c>
      <c r="BV25" s="162">
        <v>83.498900000000006</v>
      </c>
      <c r="BW25" s="162">
        <v>27.79</v>
      </c>
      <c r="BX25" s="162">
        <v>25.05</v>
      </c>
      <c r="BY25" s="162">
        <v>58.71</v>
      </c>
      <c r="BZ25" s="162">
        <v>74.540000000000006</v>
      </c>
      <c r="CA25" s="162">
        <v>-4.0145</v>
      </c>
      <c r="CB25" s="162">
        <v>-3.6126999999999998</v>
      </c>
      <c r="CC25" s="162">
        <v>63.0989</v>
      </c>
      <c r="CD25" s="162">
        <v>64.185199999999995</v>
      </c>
      <c r="CE25" s="162">
        <v>24.203600000000002</v>
      </c>
      <c r="CF25" s="163"/>
      <c r="CG25" s="162">
        <v>-61.7136</v>
      </c>
      <c r="CH25" s="162">
        <v>7.7526000000000002</v>
      </c>
      <c r="CI25" s="162">
        <v>-74.882599999999996</v>
      </c>
      <c r="CJ25" s="163"/>
      <c r="CK25" s="163"/>
      <c r="CL25" s="162">
        <v>28.5</v>
      </c>
      <c r="CM25" s="162">
        <v>151.4</v>
      </c>
      <c r="CN25" s="162">
        <v>-14.83</v>
      </c>
      <c r="CO25" s="162">
        <v>52.2637</v>
      </c>
      <c r="CP25" s="162">
        <v>50.939500000000002</v>
      </c>
      <c r="CQ25" s="162">
        <v>51.165500000000002</v>
      </c>
      <c r="CR25" s="162">
        <v>-46.6661</v>
      </c>
      <c r="CS25" s="162">
        <v>-46.287999999999997</v>
      </c>
      <c r="CT25" s="162">
        <v>75.547200000000004</v>
      </c>
      <c r="CU25" s="162">
        <v>-76.049899999999994</v>
      </c>
      <c r="CV25" s="162">
        <v>84.596299999999999</v>
      </c>
      <c r="CW25" s="162">
        <v>10.2674</v>
      </c>
      <c r="CX25" s="162">
        <v>44.07</v>
      </c>
      <c r="CY25" s="162">
        <v>65.75</v>
      </c>
      <c r="CZ25" s="162">
        <v>43.366700000000002</v>
      </c>
      <c r="DA25" s="162">
        <v>41.020200000000003</v>
      </c>
      <c r="DB25" s="162">
        <v>-27.94</v>
      </c>
      <c r="DC25" s="163"/>
      <c r="DD25" s="162">
        <v>75.672700000000006</v>
      </c>
      <c r="DE25" s="162">
        <v>74.231099999999998</v>
      </c>
      <c r="DF25" s="162">
        <v>-174.14609999999999</v>
      </c>
      <c r="DG25" s="162">
        <v>-1E-4</v>
      </c>
      <c r="DH25" s="162">
        <v>-16.908000000000001</v>
      </c>
      <c r="DI25" s="162">
        <v>-90.8</v>
      </c>
      <c r="DJ25" s="162">
        <v>-90.9</v>
      </c>
      <c r="DK25" s="162">
        <v>25.666799999999999</v>
      </c>
      <c r="DL25" s="162">
        <v>55.673200000000001</v>
      </c>
      <c r="DM25" s="162">
        <v>68.582999999999998</v>
      </c>
      <c r="DN25" s="162">
        <v>78.533900000000003</v>
      </c>
      <c r="DO25" s="162">
        <v>55.37</v>
      </c>
      <c r="DP25" s="162">
        <v>-10.86</v>
      </c>
      <c r="DQ25" s="162">
        <v>61.225000000000001</v>
      </c>
      <c r="DR25" s="162">
        <v>171.49969999999999</v>
      </c>
      <c r="DS25" s="163"/>
      <c r="DT25" s="162">
        <v>-11.03</v>
      </c>
      <c r="DU25" s="162">
        <v>62.21</v>
      </c>
      <c r="DV25" s="162">
        <v>58.09</v>
      </c>
      <c r="DW25" s="162">
        <v>174.4545</v>
      </c>
      <c r="DX25" s="162">
        <v>171.6182</v>
      </c>
      <c r="DY25" s="162">
        <v>32.925400000000003</v>
      </c>
      <c r="DZ25" s="162">
        <v>31.309100000000001</v>
      </c>
      <c r="EA25" s="162">
        <v>263.0881</v>
      </c>
      <c r="EB25" s="162">
        <v>217.78749999999999</v>
      </c>
      <c r="EC25" s="162">
        <v>211.9853</v>
      </c>
      <c r="ED25" s="162">
        <v>214.858</v>
      </c>
      <c r="EE25" s="162">
        <v>49.239899999999999</v>
      </c>
      <c r="EF25" s="162">
        <v>31.972200000000001</v>
      </c>
      <c r="EG25" s="162">
        <v>-26.143999999999998</v>
      </c>
      <c r="EH25" s="162">
        <v>623.14269999999999</v>
      </c>
      <c r="EI25" s="162">
        <v>165.21940000000001</v>
      </c>
      <c r="EJ25" s="163"/>
      <c r="EK25" s="162">
        <v>-29.898199999999999</v>
      </c>
      <c r="EL25" s="162">
        <v>-27.498699999999999</v>
      </c>
      <c r="EM25" s="162">
        <v>35.0227</v>
      </c>
      <c r="EN25" s="162">
        <v>-63.628900000000002</v>
      </c>
      <c r="EO25" s="162">
        <v>-59.186799999999998</v>
      </c>
      <c r="EP25" s="162">
        <v>52.271999999999998</v>
      </c>
      <c r="EQ25" s="162">
        <v>-7.4844999999999997</v>
      </c>
      <c r="ER25" s="162">
        <v>-7.9885999999999999</v>
      </c>
      <c r="ES25" s="162">
        <v>5.5707000000000004</v>
      </c>
      <c r="ET25" s="162">
        <v>0</v>
      </c>
      <c r="EU25" s="162">
        <v>-15.67</v>
      </c>
      <c r="EV25" s="162">
        <v>1</v>
      </c>
      <c r="EW25" s="162">
        <v>9.8877000000000006</v>
      </c>
      <c r="EX25" s="162">
        <v>-165.13319999999999</v>
      </c>
      <c r="EY25" s="162">
        <v>-31.646799999999999</v>
      </c>
      <c r="EZ25" s="162">
        <v>-30.607399999999998</v>
      </c>
      <c r="FA25" s="162">
        <v>5.5946999999999996</v>
      </c>
      <c r="FB25" s="162">
        <v>-30.296800000000001</v>
      </c>
      <c r="FC25" s="162">
        <v>0</v>
      </c>
      <c r="FD25" s="163"/>
      <c r="FE25" s="162">
        <v>20.889500000000002</v>
      </c>
      <c r="FF25" s="162">
        <v>20.865500000000001</v>
      </c>
      <c r="FG25" s="162">
        <v>42.361899999999999</v>
      </c>
      <c r="FH25" s="162">
        <v>41.646299999999997</v>
      </c>
      <c r="FI25" s="162">
        <v>40.024900000000002</v>
      </c>
      <c r="FJ25" s="162">
        <v>3.0142000000000002</v>
      </c>
      <c r="FK25" s="162">
        <v>3.0142000000000002</v>
      </c>
      <c r="FL25" s="162">
        <v>73.3459</v>
      </c>
      <c r="FM25" s="162">
        <v>-30.7332</v>
      </c>
      <c r="FN25" s="162">
        <v>-30.004300000000001</v>
      </c>
      <c r="FO25" s="162">
        <v>65.019800000000004</v>
      </c>
      <c r="FP25" s="162">
        <v>85.0608</v>
      </c>
      <c r="FQ25" s="162">
        <v>-13.4823</v>
      </c>
      <c r="FR25" s="162">
        <v>-8.64</v>
      </c>
      <c r="FS25" s="162">
        <v>15.2621</v>
      </c>
      <c r="FT25" s="162">
        <v>1.0207999999999999</v>
      </c>
      <c r="FU25" s="162">
        <v>-9.48</v>
      </c>
      <c r="FV25" s="162">
        <v>15.21</v>
      </c>
      <c r="FW25" s="162">
        <v>-13.194100000000001</v>
      </c>
      <c r="FX25" s="163"/>
      <c r="FY25" s="162">
        <v>-4.7469999999999999</v>
      </c>
      <c r="FZ25" s="162">
        <v>4.4029999999999996</v>
      </c>
      <c r="GA25" s="163"/>
      <c r="GB25" s="162">
        <v>15.08</v>
      </c>
      <c r="GC25" s="162">
        <v>-84.9589</v>
      </c>
      <c r="GD25" s="162">
        <v>-66.107900000000001</v>
      </c>
      <c r="GE25" s="162">
        <v>14.41</v>
      </c>
      <c r="GF25" s="162">
        <v>63.013199999999998</v>
      </c>
      <c r="GG25" s="162">
        <v>17.8</v>
      </c>
      <c r="GH25" s="162">
        <v>-22.848099999999999</v>
      </c>
      <c r="GI25" s="162">
        <v>-1.6849000000000001</v>
      </c>
      <c r="GJ25" s="162">
        <v>-2.0592000000000001</v>
      </c>
      <c r="GK25" s="162">
        <v>1.9201999999999999</v>
      </c>
      <c r="GL25" s="163"/>
      <c r="GM25" s="163"/>
      <c r="GN25" s="162">
        <v>-11.605600000000001</v>
      </c>
      <c r="GO25" s="162">
        <v>-36.1477</v>
      </c>
      <c r="GP25" s="162">
        <v>15.0565</v>
      </c>
      <c r="GQ25" s="162">
        <v>37.863900000000001</v>
      </c>
      <c r="GR25" s="162">
        <v>58.547699999999999</v>
      </c>
      <c r="GS25" s="162">
        <v>59.9148</v>
      </c>
      <c r="GT25" s="162">
        <v>-119.3509</v>
      </c>
      <c r="GU25" s="162">
        <v>-26.1189</v>
      </c>
      <c r="GV25" s="162">
        <v>34.177399999999999</v>
      </c>
      <c r="GW25" s="162">
        <v>-59.936700000000002</v>
      </c>
      <c r="GX25" s="163"/>
      <c r="GY25" s="162">
        <v>13.401300000000001</v>
      </c>
      <c r="GZ25" s="162">
        <v>13.1023</v>
      </c>
      <c r="HA25" s="163"/>
      <c r="HB25" s="162">
        <v>177.79310000000001</v>
      </c>
      <c r="HC25" s="162">
        <v>176.17660000000001</v>
      </c>
      <c r="HD25" s="162">
        <v>88.8</v>
      </c>
      <c r="HE25" s="162">
        <v>-87.163499999999999</v>
      </c>
      <c r="HF25" s="162">
        <v>-224.86109999999999</v>
      </c>
      <c r="HG25" s="162">
        <v>227.65280000000001</v>
      </c>
      <c r="HH25" s="162">
        <v>224.7099</v>
      </c>
      <c r="HI25" s="162">
        <v>-167.77969999999999</v>
      </c>
      <c r="HJ25" s="162">
        <v>-166.66419999999999</v>
      </c>
      <c r="HK25" s="162">
        <v>-13.018700000000001</v>
      </c>
      <c r="HL25" s="163"/>
      <c r="HM25" s="162">
        <v>79.151899999999998</v>
      </c>
      <c r="HN25" s="162">
        <v>78.823499999999996</v>
      </c>
      <c r="HO25" s="162">
        <v>-86.819500000000005</v>
      </c>
      <c r="HP25" s="163"/>
      <c r="HQ25" s="162">
        <v>8.1767000000000003</v>
      </c>
      <c r="HR25" s="162">
        <v>7.3636999999999997</v>
      </c>
      <c r="HS25" s="162">
        <v>-36.530900000000003</v>
      </c>
      <c r="HT25" s="162">
        <v>-35.991599999999998</v>
      </c>
      <c r="HU25" s="162">
        <v>64.78</v>
      </c>
      <c r="HV25" s="162">
        <v>64.67</v>
      </c>
      <c r="HW25" s="162">
        <v>77.900000000000006</v>
      </c>
      <c r="HX25" s="162">
        <v>78</v>
      </c>
      <c r="HY25" s="162">
        <v>21.064599999999999</v>
      </c>
      <c r="HZ25" s="162">
        <v>-38.799999999999997</v>
      </c>
      <c r="IA25" s="162">
        <v>-409.83240000000001</v>
      </c>
      <c r="IB25" s="162">
        <v>72.248500000000007</v>
      </c>
      <c r="IC25" s="162">
        <v>71.934899999999999</v>
      </c>
      <c r="ID25" s="162">
        <v>12.8</v>
      </c>
      <c r="IE25" s="162">
        <v>59.9</v>
      </c>
      <c r="IF25" s="162">
        <v>-6.2</v>
      </c>
      <c r="IG25" s="162">
        <v>-6.2</v>
      </c>
      <c r="IH25" s="163"/>
      <c r="II25" s="163"/>
      <c r="IJ25" s="162">
        <v>-222.13310000000001</v>
      </c>
      <c r="IK25" s="162">
        <v>-133.8937</v>
      </c>
      <c r="IL25" s="162">
        <v>325.52859999999998</v>
      </c>
      <c r="IM25" s="162">
        <v>252.96510000000001</v>
      </c>
      <c r="IN25" s="162">
        <v>86.447199999999995</v>
      </c>
      <c r="IO25" s="162">
        <v>-246.60040000000001</v>
      </c>
      <c r="IP25" s="162">
        <v>245.29419999999999</v>
      </c>
      <c r="IQ25" s="162">
        <v>-128.88579999999999</v>
      </c>
      <c r="IR25" s="162">
        <v>-108.7139</v>
      </c>
      <c r="IS25" s="162">
        <v>-242.0461</v>
      </c>
      <c r="IT25" s="162">
        <v>148.37889999999999</v>
      </c>
      <c r="IU25" s="162">
        <v>146.29920000000001</v>
      </c>
      <c r="IV25" s="162">
        <v>129.95519999999999</v>
      </c>
      <c r="IW25" s="162">
        <v>-314.12380000000002</v>
      </c>
      <c r="IX25" s="162">
        <v>112.58</v>
      </c>
      <c r="IY25" s="162">
        <v>-199.79859999999999</v>
      </c>
      <c r="IZ25" s="162">
        <v>203.36320000000001</v>
      </c>
      <c r="JA25" s="162">
        <v>-8.4636999999999993</v>
      </c>
      <c r="JB25" s="163"/>
      <c r="JC25" s="162">
        <v>33.200000000000003</v>
      </c>
      <c r="JD25" s="162">
        <v>6.4930000000000003</v>
      </c>
      <c r="JE25" s="162">
        <v>6.4930000000000003</v>
      </c>
      <c r="JF25" s="162">
        <v>-33.36</v>
      </c>
      <c r="JG25" s="162">
        <v>16.8</v>
      </c>
      <c r="JH25" s="163"/>
      <c r="JI25" s="162">
        <v>-17.372399999999999</v>
      </c>
      <c r="JJ25" s="162">
        <v>-23.671299999999999</v>
      </c>
      <c r="JK25" s="162">
        <v>-5.9463999999999997</v>
      </c>
      <c r="JL25" s="162">
        <v>18.899999999999999</v>
      </c>
      <c r="JM25" s="162">
        <v>56.258000000000003</v>
      </c>
      <c r="JN25" s="162">
        <v>55.87</v>
      </c>
      <c r="JO25" s="163"/>
      <c r="JP25" s="162">
        <v>13.5444</v>
      </c>
      <c r="JQ25" s="162">
        <v>51.752600000000001</v>
      </c>
      <c r="JR25" s="162">
        <v>50.793700000000001</v>
      </c>
      <c r="JS25" s="162">
        <v>51.709499999999998</v>
      </c>
      <c r="JT25" s="163"/>
      <c r="JU25" s="162">
        <v>-58.4</v>
      </c>
      <c r="JV25" s="162">
        <v>23.510200000000001</v>
      </c>
      <c r="JW25" s="162">
        <v>7.29</v>
      </c>
      <c r="JX25" s="163"/>
      <c r="JY25" s="162">
        <v>0</v>
      </c>
      <c r="JZ25" s="162">
        <v>41.680599999999998</v>
      </c>
      <c r="KA25" s="162">
        <v>12.423999999999999</v>
      </c>
      <c r="KB25" s="162">
        <v>0</v>
      </c>
      <c r="KC25" s="162">
        <v>-41.804000000000002</v>
      </c>
      <c r="KD25" s="162">
        <v>0</v>
      </c>
      <c r="KE25" s="162">
        <v>40.294400000000003</v>
      </c>
      <c r="KF25" s="162">
        <v>50.9</v>
      </c>
      <c r="KG25" s="162">
        <v>-50.9</v>
      </c>
      <c r="KH25" s="163"/>
      <c r="KI25" s="162">
        <v>41.654000000000003</v>
      </c>
    </row>
    <row r="26" spans="1:295" ht="18" customHeight="1" x14ac:dyDescent="0.3">
      <c r="A26" s="161" t="s">
        <v>70</v>
      </c>
      <c r="B26" s="161" t="s">
        <v>716</v>
      </c>
      <c r="C26" s="164">
        <v>0</v>
      </c>
      <c r="D26" s="164">
        <v>19.593800000000002</v>
      </c>
      <c r="E26" s="164">
        <v>-23.8124</v>
      </c>
      <c r="F26" s="164">
        <v>-36.854100000000003</v>
      </c>
      <c r="G26" s="164">
        <v>12.264099999999999</v>
      </c>
      <c r="H26" s="165"/>
      <c r="I26" s="164">
        <v>38.733899999999998</v>
      </c>
      <c r="J26" s="164">
        <v>-55.336599999999997</v>
      </c>
      <c r="K26" s="164">
        <v>59.685400000000001</v>
      </c>
      <c r="L26" s="164">
        <v>30.5671</v>
      </c>
      <c r="M26" s="164">
        <v>29.852399999999999</v>
      </c>
      <c r="N26" s="164">
        <v>11.1</v>
      </c>
      <c r="O26" s="164">
        <v>-56.305999999999997</v>
      </c>
      <c r="P26" s="164">
        <v>50.6</v>
      </c>
      <c r="Q26" s="164">
        <v>22.356000000000002</v>
      </c>
      <c r="R26" s="164">
        <v>-50.6</v>
      </c>
      <c r="S26" s="164">
        <v>12.9931</v>
      </c>
      <c r="T26" s="164">
        <v>22.7742</v>
      </c>
      <c r="U26" s="164">
        <v>18.1709</v>
      </c>
      <c r="V26" s="164">
        <v>18.326899999999998</v>
      </c>
      <c r="W26" s="164">
        <v>30.031300000000002</v>
      </c>
      <c r="X26" s="164">
        <v>14.376200000000001</v>
      </c>
      <c r="Y26" s="164">
        <v>6.4633000000000003</v>
      </c>
      <c r="Z26" s="164">
        <v>7.5273000000000003</v>
      </c>
      <c r="AA26" s="165"/>
      <c r="AB26" s="165"/>
      <c r="AC26" s="164">
        <v>-47.79</v>
      </c>
      <c r="AD26" s="164">
        <v>-47.76</v>
      </c>
      <c r="AE26" s="165"/>
      <c r="AF26" s="164">
        <v>-11.1</v>
      </c>
      <c r="AG26" s="164">
        <v>55</v>
      </c>
      <c r="AH26" s="164">
        <v>19.917999999999999</v>
      </c>
      <c r="AI26" s="164">
        <v>0.21199999999999999</v>
      </c>
      <c r="AJ26" s="164">
        <v>-42.34</v>
      </c>
      <c r="AK26" s="164">
        <v>-42.16</v>
      </c>
      <c r="AL26" s="164">
        <v>-50.81</v>
      </c>
      <c r="AM26" s="164">
        <v>42.72</v>
      </c>
      <c r="AN26" s="164">
        <v>42.86</v>
      </c>
      <c r="AO26" s="164">
        <v>18.712</v>
      </c>
      <c r="AP26" s="164">
        <v>-2.1953</v>
      </c>
      <c r="AQ26" s="164">
        <v>61.755099999999999</v>
      </c>
      <c r="AR26" s="164">
        <v>64.671599999999998</v>
      </c>
      <c r="AS26" s="164">
        <v>53.354100000000003</v>
      </c>
      <c r="AT26" s="164">
        <v>-40.3217</v>
      </c>
      <c r="AU26" s="164">
        <v>-39.873600000000003</v>
      </c>
      <c r="AV26" s="164">
        <v>8.9895999999999994</v>
      </c>
      <c r="AW26" s="164">
        <v>8.9095999999999993</v>
      </c>
      <c r="AX26" s="164">
        <v>71.400300000000001</v>
      </c>
      <c r="AY26" s="164">
        <v>72.605900000000005</v>
      </c>
      <c r="AZ26" s="164">
        <v>6.2977999999999996</v>
      </c>
      <c r="BA26" s="164">
        <v>31.580500000000001</v>
      </c>
      <c r="BB26" s="164">
        <v>-542.29939999999999</v>
      </c>
      <c r="BC26" s="164">
        <v>7.76</v>
      </c>
      <c r="BD26" s="164">
        <v>-18.100000000000001</v>
      </c>
      <c r="BE26" s="164">
        <v>-18.5</v>
      </c>
      <c r="BF26" s="164">
        <v>46.393999999999998</v>
      </c>
      <c r="BG26" s="164">
        <v>44.723500000000001</v>
      </c>
      <c r="BH26" s="164">
        <v>-4.2706</v>
      </c>
      <c r="BI26" s="165"/>
      <c r="BJ26" s="164">
        <v>-85.091499999999996</v>
      </c>
      <c r="BK26" s="164">
        <v>4.4457000000000004</v>
      </c>
      <c r="BL26" s="164">
        <v>6.5110000000000001</v>
      </c>
      <c r="BM26" s="164">
        <v>4.4699</v>
      </c>
      <c r="BN26" s="164">
        <v>586.90129999999999</v>
      </c>
      <c r="BO26" s="164">
        <v>140.75129999999999</v>
      </c>
      <c r="BP26" s="164">
        <v>141.75839999999999</v>
      </c>
      <c r="BQ26" s="164">
        <v>-654.87120000000004</v>
      </c>
      <c r="BR26" s="164">
        <v>513.22260000000006</v>
      </c>
      <c r="BS26" s="165"/>
      <c r="BT26" s="164">
        <v>-40.3005</v>
      </c>
      <c r="BU26" s="164">
        <v>41.325699999999998</v>
      </c>
      <c r="BV26" s="164">
        <v>87.560599999999994</v>
      </c>
      <c r="BW26" s="164">
        <v>28.95</v>
      </c>
      <c r="BX26" s="164">
        <v>26.33</v>
      </c>
      <c r="BY26" s="164">
        <v>61.19</v>
      </c>
      <c r="BZ26" s="164">
        <v>77.06</v>
      </c>
      <c r="CA26" s="164">
        <v>4.1999999999999997E-3</v>
      </c>
      <c r="CB26" s="164">
        <v>1.4777</v>
      </c>
      <c r="CC26" s="164">
        <v>57.481900000000003</v>
      </c>
      <c r="CD26" s="164">
        <v>56.794499999999999</v>
      </c>
      <c r="CE26" s="164">
        <v>20.511299999999999</v>
      </c>
      <c r="CF26" s="165"/>
      <c r="CG26" s="164">
        <v>-70.013000000000005</v>
      </c>
      <c r="CH26" s="164">
        <v>8.2614000000000001</v>
      </c>
      <c r="CI26" s="164">
        <v>-75.687600000000003</v>
      </c>
      <c r="CJ26" s="165"/>
      <c r="CK26" s="165"/>
      <c r="CL26" s="164">
        <v>28.6</v>
      </c>
      <c r="CM26" s="164">
        <v>152.30000000000001</v>
      </c>
      <c r="CN26" s="164">
        <v>-15.41</v>
      </c>
      <c r="CO26" s="164">
        <v>52.722200000000001</v>
      </c>
      <c r="CP26" s="164">
        <v>52.471600000000002</v>
      </c>
      <c r="CQ26" s="164">
        <v>52.378700000000002</v>
      </c>
      <c r="CR26" s="164">
        <v>-43.2027</v>
      </c>
      <c r="CS26" s="164">
        <v>-42.388399999999997</v>
      </c>
      <c r="CT26" s="164">
        <v>79.136799999999994</v>
      </c>
      <c r="CU26" s="164">
        <v>-86.385599999999997</v>
      </c>
      <c r="CV26" s="164">
        <v>88.766300000000001</v>
      </c>
      <c r="CW26" s="164">
        <v>10.7422</v>
      </c>
      <c r="CX26" s="164">
        <v>54.02</v>
      </c>
      <c r="CY26" s="164">
        <v>68.94</v>
      </c>
      <c r="CZ26" s="164">
        <v>46.179200000000002</v>
      </c>
      <c r="DA26" s="164">
        <v>43.6569</v>
      </c>
      <c r="DB26" s="164">
        <v>-29.59</v>
      </c>
      <c r="DC26" s="165"/>
      <c r="DD26" s="164">
        <v>75.703900000000004</v>
      </c>
      <c r="DE26" s="164">
        <v>74.589299999999994</v>
      </c>
      <c r="DF26" s="164">
        <v>-172.6721</v>
      </c>
      <c r="DG26" s="164">
        <v>-2.0000000000000001E-4</v>
      </c>
      <c r="DH26" s="164">
        <v>-17.924099999999999</v>
      </c>
      <c r="DI26" s="164">
        <v>-96.2</v>
      </c>
      <c r="DJ26" s="164">
        <v>-96.5</v>
      </c>
      <c r="DK26" s="164">
        <v>24.958200000000001</v>
      </c>
      <c r="DL26" s="164">
        <v>58.017000000000003</v>
      </c>
      <c r="DM26" s="164">
        <v>71.870500000000007</v>
      </c>
      <c r="DN26" s="164">
        <v>82.049599999999998</v>
      </c>
      <c r="DO26" s="164">
        <v>57.17</v>
      </c>
      <c r="DP26" s="164">
        <v>-11.71</v>
      </c>
      <c r="DQ26" s="164">
        <v>63.410499999999999</v>
      </c>
      <c r="DR26" s="164">
        <v>172.60980000000001</v>
      </c>
      <c r="DS26" s="165"/>
      <c r="DT26" s="164">
        <v>-18.16</v>
      </c>
      <c r="DU26" s="164">
        <v>68.900000000000006</v>
      </c>
      <c r="DV26" s="164">
        <v>61.02</v>
      </c>
      <c r="DW26" s="164">
        <v>172.12729999999999</v>
      </c>
      <c r="DX26" s="164">
        <v>169.0909</v>
      </c>
      <c r="DY26" s="164">
        <v>35.522199999999998</v>
      </c>
      <c r="DZ26" s="164">
        <v>34.490900000000003</v>
      </c>
      <c r="EA26" s="164">
        <v>271.72829999999999</v>
      </c>
      <c r="EB26" s="164">
        <v>227.43219999999999</v>
      </c>
      <c r="EC26" s="164">
        <v>218.32339999999999</v>
      </c>
      <c r="ED26" s="164">
        <v>222.95490000000001</v>
      </c>
      <c r="EE26" s="164">
        <v>72.552599999999998</v>
      </c>
      <c r="EF26" s="164">
        <v>52.9895</v>
      </c>
      <c r="EG26" s="164">
        <v>-25.707000000000001</v>
      </c>
      <c r="EH26" s="164">
        <v>660.26890000000003</v>
      </c>
      <c r="EI26" s="164">
        <v>196.64840000000001</v>
      </c>
      <c r="EJ26" s="165"/>
      <c r="EK26" s="164">
        <v>-30.402000000000001</v>
      </c>
      <c r="EL26" s="164">
        <v>-28.161799999999999</v>
      </c>
      <c r="EM26" s="164">
        <v>9.7048000000000005</v>
      </c>
      <c r="EN26" s="164">
        <v>-62.8767</v>
      </c>
      <c r="EO26" s="164">
        <v>-58.775599999999997</v>
      </c>
      <c r="EP26" s="164">
        <v>127.536</v>
      </c>
      <c r="EQ26" s="164">
        <v>-18.7958</v>
      </c>
      <c r="ER26" s="164">
        <v>-19.46</v>
      </c>
      <c r="ES26" s="164">
        <v>-15.6942</v>
      </c>
      <c r="ET26" s="164">
        <v>0</v>
      </c>
      <c r="EU26" s="164">
        <v>-7.56</v>
      </c>
      <c r="EV26" s="164">
        <v>107.2</v>
      </c>
      <c r="EW26" s="164">
        <v>10.487299999999999</v>
      </c>
      <c r="EX26" s="164">
        <v>-166.26150000000001</v>
      </c>
      <c r="EY26" s="164">
        <v>-32.5764</v>
      </c>
      <c r="EZ26" s="164">
        <v>-32.102699999999999</v>
      </c>
      <c r="FA26" s="164">
        <v>8.7414000000000005</v>
      </c>
      <c r="FB26" s="164">
        <v>-49.523800000000001</v>
      </c>
      <c r="FC26" s="164">
        <v>19.972000000000001</v>
      </c>
      <c r="FD26" s="165"/>
      <c r="FE26" s="164">
        <v>20.375699999999998</v>
      </c>
      <c r="FF26" s="164">
        <v>20.1813</v>
      </c>
      <c r="FG26" s="164">
        <v>38.567799999999998</v>
      </c>
      <c r="FH26" s="164">
        <v>41.002600000000001</v>
      </c>
      <c r="FI26" s="164">
        <v>39.450899999999997</v>
      </c>
      <c r="FJ26" s="164">
        <v>-0.66979999999999995</v>
      </c>
      <c r="FK26" s="164">
        <v>-0.50239999999999996</v>
      </c>
      <c r="FL26" s="164">
        <v>84.732900000000001</v>
      </c>
      <c r="FM26" s="164">
        <v>-33.812399999999997</v>
      </c>
      <c r="FN26" s="164">
        <v>-32.864699999999999</v>
      </c>
      <c r="FO26" s="164">
        <v>70.936400000000006</v>
      </c>
      <c r="FP26" s="164">
        <v>90.446299999999994</v>
      </c>
      <c r="FQ26" s="164">
        <v>-9.8493999999999993</v>
      </c>
      <c r="FR26" s="164">
        <v>-3.44</v>
      </c>
      <c r="FS26" s="164">
        <v>15.474500000000001</v>
      </c>
      <c r="FT26" s="164">
        <v>0.9708</v>
      </c>
      <c r="FU26" s="164">
        <v>-9.44</v>
      </c>
      <c r="FV26" s="164">
        <v>13.78</v>
      </c>
      <c r="FW26" s="164">
        <v>-9.5152999999999999</v>
      </c>
      <c r="FX26" s="165"/>
      <c r="FY26" s="164">
        <v>-4.5</v>
      </c>
      <c r="FZ26" s="164">
        <v>4.4059999999999997</v>
      </c>
      <c r="GA26" s="165"/>
      <c r="GB26" s="164">
        <v>20.03</v>
      </c>
      <c r="GC26" s="164">
        <v>-91.018100000000004</v>
      </c>
      <c r="GD26" s="164">
        <v>-70.8797</v>
      </c>
      <c r="GE26" s="164">
        <v>15.44</v>
      </c>
      <c r="GF26" s="164">
        <v>63.438000000000002</v>
      </c>
      <c r="GG26" s="164">
        <v>18.600000000000001</v>
      </c>
      <c r="GH26" s="164">
        <v>-22.822099999999999</v>
      </c>
      <c r="GI26" s="164">
        <v>-1.339</v>
      </c>
      <c r="GJ26" s="164">
        <v>-1.2341</v>
      </c>
      <c r="GK26" s="164">
        <v>1.8339000000000001</v>
      </c>
      <c r="GL26" s="165"/>
      <c r="GM26" s="165"/>
      <c r="GN26" s="164">
        <v>-11.905200000000001</v>
      </c>
      <c r="GO26" s="164">
        <v>-37.162399999999998</v>
      </c>
      <c r="GP26" s="164">
        <v>15.812799999999999</v>
      </c>
      <c r="GQ26" s="164">
        <v>39.013500000000001</v>
      </c>
      <c r="GR26" s="164">
        <v>59.044800000000002</v>
      </c>
      <c r="GS26" s="164">
        <v>61.622599999999998</v>
      </c>
      <c r="GT26" s="164">
        <v>-121.8549</v>
      </c>
      <c r="GU26" s="164">
        <v>-27.747</v>
      </c>
      <c r="GV26" s="164">
        <v>35.057899999999997</v>
      </c>
      <c r="GW26" s="164">
        <v>-62.512599999999999</v>
      </c>
      <c r="GX26" s="164">
        <v>10.6366</v>
      </c>
      <c r="GY26" s="164">
        <v>13.8505</v>
      </c>
      <c r="GZ26" s="164">
        <v>13.471399999999999</v>
      </c>
      <c r="HA26" s="164">
        <v>12.043799999999999</v>
      </c>
      <c r="HB26" s="164">
        <v>178.89529999999999</v>
      </c>
      <c r="HC26" s="164">
        <v>180.1337</v>
      </c>
      <c r="HD26" s="164">
        <v>108.1</v>
      </c>
      <c r="HE26" s="164">
        <v>-106.3965</v>
      </c>
      <c r="HF26" s="164">
        <v>-240.8415</v>
      </c>
      <c r="HG26" s="164">
        <v>242.1773</v>
      </c>
      <c r="HH26" s="164">
        <v>243.2004</v>
      </c>
      <c r="HI26" s="164">
        <v>-171.4659</v>
      </c>
      <c r="HJ26" s="164">
        <v>-171.36109999999999</v>
      </c>
      <c r="HK26" s="164">
        <v>-11.4153</v>
      </c>
      <c r="HL26" s="165"/>
      <c r="HM26" s="164">
        <v>78.908100000000005</v>
      </c>
      <c r="HN26" s="164">
        <v>78.124700000000004</v>
      </c>
      <c r="HO26" s="165"/>
      <c r="HP26" s="164">
        <v>-87.167599999999993</v>
      </c>
      <c r="HQ26" s="164">
        <v>6.6055999999999999</v>
      </c>
      <c r="HR26" s="164">
        <v>6.4078999999999997</v>
      </c>
      <c r="HS26" s="164">
        <v>-49.451599999999999</v>
      </c>
      <c r="HT26" s="164">
        <v>-49.544199999999996</v>
      </c>
      <c r="HU26" s="164">
        <v>54.47</v>
      </c>
      <c r="HV26" s="164">
        <v>54.25</v>
      </c>
      <c r="HW26" s="164">
        <v>79.900000000000006</v>
      </c>
      <c r="HX26" s="164">
        <v>80.400000000000006</v>
      </c>
      <c r="HY26" s="164">
        <v>21.124400000000001</v>
      </c>
      <c r="HZ26" s="164">
        <v>-44.4</v>
      </c>
      <c r="IA26" s="164">
        <v>-415.87040000000002</v>
      </c>
      <c r="IB26" s="164">
        <v>72.693600000000004</v>
      </c>
      <c r="IC26" s="164">
        <v>72.232699999999994</v>
      </c>
      <c r="ID26" s="164">
        <v>10.6</v>
      </c>
      <c r="IE26" s="164">
        <v>64</v>
      </c>
      <c r="IF26" s="164">
        <v>-5.4</v>
      </c>
      <c r="IG26" s="164">
        <v>-5.4</v>
      </c>
      <c r="IH26" s="164">
        <v>1.4447000000000001</v>
      </c>
      <c r="II26" s="164">
        <v>1.1736</v>
      </c>
      <c r="IJ26" s="164">
        <v>-239.78380000000001</v>
      </c>
      <c r="IK26" s="164">
        <v>-172.17420000000001</v>
      </c>
      <c r="IL26" s="164">
        <v>328.51440000000002</v>
      </c>
      <c r="IM26" s="164">
        <v>255.98519999999999</v>
      </c>
      <c r="IN26" s="164">
        <v>71.881900000000002</v>
      </c>
      <c r="IO26" s="164">
        <v>-247.0607</v>
      </c>
      <c r="IP26" s="164">
        <v>245.047</v>
      </c>
      <c r="IQ26" s="164">
        <v>-138.26689999999999</v>
      </c>
      <c r="IR26" s="164">
        <v>-106.0787</v>
      </c>
      <c r="IS26" s="164">
        <v>-242.506</v>
      </c>
      <c r="IT26" s="164">
        <v>154.76939999999999</v>
      </c>
      <c r="IU26" s="164">
        <v>149.19589999999999</v>
      </c>
      <c r="IV26" s="164">
        <v>136.87549999999999</v>
      </c>
      <c r="IW26" s="164">
        <v>-318.26819999999998</v>
      </c>
      <c r="IX26" s="164">
        <v>109.782</v>
      </c>
      <c r="IY26" s="164">
        <v>-213.00149999999999</v>
      </c>
      <c r="IZ26" s="164">
        <v>212.94880000000001</v>
      </c>
      <c r="JA26" s="164">
        <v>-8.6752000000000002</v>
      </c>
      <c r="JB26" s="165"/>
      <c r="JC26" s="164">
        <v>32.08</v>
      </c>
      <c r="JD26" s="164">
        <v>6.4249999999999998</v>
      </c>
      <c r="JE26" s="164">
        <v>6.423</v>
      </c>
      <c r="JF26" s="164">
        <v>-31.04</v>
      </c>
      <c r="JG26" s="164">
        <v>14</v>
      </c>
      <c r="JH26" s="165"/>
      <c r="JI26" s="164">
        <v>-14.6197</v>
      </c>
      <c r="JJ26" s="164">
        <v>-24.229800000000001</v>
      </c>
      <c r="JK26" s="164">
        <v>-5.5955000000000004</v>
      </c>
      <c r="JL26" s="164">
        <v>16.600000000000001</v>
      </c>
      <c r="JM26" s="164">
        <v>55.075000000000003</v>
      </c>
      <c r="JN26" s="164">
        <v>56.35</v>
      </c>
      <c r="JO26" s="164">
        <v>11.4094</v>
      </c>
      <c r="JP26" s="164">
        <v>13.503500000000001</v>
      </c>
      <c r="JQ26" s="164">
        <v>50.838200000000001</v>
      </c>
      <c r="JR26" s="164">
        <v>51.189799999999998</v>
      </c>
      <c r="JS26" s="164">
        <v>50.887900000000002</v>
      </c>
      <c r="JT26" s="165"/>
      <c r="JU26" s="164">
        <v>-62.6</v>
      </c>
      <c r="JV26" s="164">
        <v>22.434000000000001</v>
      </c>
      <c r="JW26" s="164">
        <v>7.59</v>
      </c>
      <c r="JX26" s="165"/>
      <c r="JY26" s="164">
        <v>0</v>
      </c>
      <c r="JZ26" s="164">
        <v>42.428800000000003</v>
      </c>
      <c r="KA26" s="164">
        <v>11.2087</v>
      </c>
      <c r="KB26" s="164">
        <v>1.7030000000000001</v>
      </c>
      <c r="KC26" s="164">
        <v>-41.738</v>
      </c>
      <c r="KD26" s="164">
        <v>0</v>
      </c>
      <c r="KE26" s="164">
        <v>42.948500000000003</v>
      </c>
      <c r="KF26" s="164">
        <v>55.1</v>
      </c>
      <c r="KG26" s="164">
        <v>-54.8</v>
      </c>
      <c r="KH26" s="165"/>
      <c r="KI26" s="164">
        <v>35.780700000000003</v>
      </c>
    </row>
    <row r="27" spans="1:295" ht="18" customHeight="1" x14ac:dyDescent="0.3">
      <c r="A27" s="161" t="s">
        <v>70</v>
      </c>
      <c r="B27" s="161" t="s">
        <v>717</v>
      </c>
      <c r="C27" s="164">
        <v>0</v>
      </c>
      <c r="D27" s="164">
        <v>20.2531</v>
      </c>
      <c r="E27" s="164">
        <v>-24.638200000000001</v>
      </c>
      <c r="F27" s="164">
        <v>-36.690399999999997</v>
      </c>
      <c r="G27" s="164">
        <v>13.2211</v>
      </c>
      <c r="H27" s="165"/>
      <c r="I27" s="164">
        <v>39.991300000000003</v>
      </c>
      <c r="J27" s="164">
        <v>-52.028300000000002</v>
      </c>
      <c r="K27" s="164">
        <v>61.750100000000003</v>
      </c>
      <c r="L27" s="164">
        <v>31.611000000000001</v>
      </c>
      <c r="M27" s="164">
        <v>30.601900000000001</v>
      </c>
      <c r="N27" s="164">
        <v>11.1</v>
      </c>
      <c r="O27" s="164">
        <v>-59.735999999999997</v>
      </c>
      <c r="P27" s="164">
        <v>55</v>
      </c>
      <c r="Q27" s="164">
        <v>23.184000000000001</v>
      </c>
      <c r="R27" s="164">
        <v>-52.8</v>
      </c>
      <c r="S27" s="164">
        <v>12.673500000000001</v>
      </c>
      <c r="T27" s="164">
        <v>16.971399999999999</v>
      </c>
      <c r="U27" s="164">
        <v>17.6905</v>
      </c>
      <c r="V27" s="164">
        <v>18.139600000000002</v>
      </c>
      <c r="W27" s="164">
        <v>29.3322</v>
      </c>
      <c r="X27" s="164">
        <v>15.156700000000001</v>
      </c>
      <c r="Y27" s="164">
        <v>6.1601999999999997</v>
      </c>
      <c r="Z27" s="164">
        <v>4.4436999999999998</v>
      </c>
      <c r="AA27" s="165"/>
      <c r="AB27" s="165"/>
      <c r="AC27" s="164">
        <v>-48.39</v>
      </c>
      <c r="AD27" s="164">
        <v>-48.25</v>
      </c>
      <c r="AE27" s="165"/>
      <c r="AF27" s="164">
        <v>-11.1</v>
      </c>
      <c r="AG27" s="164">
        <v>57.2</v>
      </c>
      <c r="AH27" s="164">
        <v>20.384</v>
      </c>
      <c r="AI27" s="164">
        <v>0.21099999999999999</v>
      </c>
      <c r="AJ27" s="164">
        <v>-45.5</v>
      </c>
      <c r="AK27" s="164">
        <v>-45.44</v>
      </c>
      <c r="AL27" s="164">
        <v>-47.27</v>
      </c>
      <c r="AM27" s="164">
        <v>45.94</v>
      </c>
      <c r="AN27" s="164">
        <v>46.03</v>
      </c>
      <c r="AO27" s="164">
        <v>19.4541</v>
      </c>
      <c r="AP27" s="164">
        <v>-2.1898</v>
      </c>
      <c r="AQ27" s="164">
        <v>63.508099999999999</v>
      </c>
      <c r="AR27" s="164">
        <v>66.041700000000006</v>
      </c>
      <c r="AS27" s="164">
        <v>53.463099999999997</v>
      </c>
      <c r="AT27" s="164">
        <v>-44.608400000000003</v>
      </c>
      <c r="AU27" s="164">
        <v>-43.607199999999999</v>
      </c>
      <c r="AV27" s="164">
        <v>30.944600000000001</v>
      </c>
      <c r="AW27" s="164">
        <v>28.339400000000001</v>
      </c>
      <c r="AX27" s="164">
        <v>69.123000000000005</v>
      </c>
      <c r="AY27" s="164">
        <v>70.730500000000006</v>
      </c>
      <c r="AZ27" s="164">
        <v>9.4385999999999992</v>
      </c>
      <c r="BA27" s="164">
        <v>51.602800000000002</v>
      </c>
      <c r="BB27" s="164">
        <v>-576.28300000000002</v>
      </c>
      <c r="BC27" s="164">
        <v>9.4393999999999991</v>
      </c>
      <c r="BD27" s="164">
        <v>-18.100000000000001</v>
      </c>
      <c r="BE27" s="164">
        <v>-18.5</v>
      </c>
      <c r="BF27" s="164">
        <v>50.125999999999998</v>
      </c>
      <c r="BG27" s="164">
        <v>48.6843</v>
      </c>
      <c r="BH27" s="164">
        <v>-4.3445</v>
      </c>
      <c r="BI27" s="165"/>
      <c r="BJ27" s="164">
        <v>-92.762799999999999</v>
      </c>
      <c r="BK27" s="164">
        <v>4.5899000000000001</v>
      </c>
      <c r="BL27" s="164">
        <v>7.3193000000000001</v>
      </c>
      <c r="BM27" s="164">
        <v>4.9553000000000003</v>
      </c>
      <c r="BN27" s="164">
        <v>622.11959999999999</v>
      </c>
      <c r="BO27" s="164">
        <v>159.70330000000001</v>
      </c>
      <c r="BP27" s="164">
        <v>160.0085</v>
      </c>
      <c r="BQ27" s="164">
        <v>-724.02880000000005</v>
      </c>
      <c r="BR27" s="164">
        <v>540.82029999999997</v>
      </c>
      <c r="BS27" s="165"/>
      <c r="BT27" s="164">
        <v>-24.5242</v>
      </c>
      <c r="BU27" s="164">
        <v>23.393899999999999</v>
      </c>
      <c r="BV27" s="164">
        <v>91.672200000000004</v>
      </c>
      <c r="BW27" s="164">
        <v>29.56</v>
      </c>
      <c r="BX27" s="164">
        <v>27.29</v>
      </c>
      <c r="BY27" s="164">
        <v>63.12</v>
      </c>
      <c r="BZ27" s="164">
        <v>78.69</v>
      </c>
      <c r="CA27" s="164">
        <v>-0.1298</v>
      </c>
      <c r="CB27" s="164">
        <v>2.0135000000000001</v>
      </c>
      <c r="CC27" s="164">
        <v>52.032899999999998</v>
      </c>
      <c r="CD27" s="164">
        <v>53.261099999999999</v>
      </c>
      <c r="CE27" s="164">
        <v>21.184200000000001</v>
      </c>
      <c r="CF27" s="165"/>
      <c r="CG27" s="164">
        <v>-71.394599999999997</v>
      </c>
      <c r="CH27" s="164">
        <v>6.5316000000000001</v>
      </c>
      <c r="CI27" s="164">
        <v>-75.257999999999996</v>
      </c>
      <c r="CJ27" s="165"/>
      <c r="CK27" s="165"/>
      <c r="CL27" s="164">
        <v>33.200000000000003</v>
      </c>
      <c r="CM27" s="164">
        <v>155.6</v>
      </c>
      <c r="CN27" s="164">
        <v>-15.39</v>
      </c>
      <c r="CO27" s="164">
        <v>55.723300000000002</v>
      </c>
      <c r="CP27" s="164">
        <v>54.843499999999999</v>
      </c>
      <c r="CQ27" s="164">
        <v>54.141399999999997</v>
      </c>
      <c r="CR27" s="164">
        <v>-36.786900000000003</v>
      </c>
      <c r="CS27" s="164">
        <v>-36.088099999999997</v>
      </c>
      <c r="CT27" s="164">
        <v>85.5946</v>
      </c>
      <c r="CU27" s="164">
        <v>-101.64919999999999</v>
      </c>
      <c r="CV27" s="164">
        <v>97.899000000000001</v>
      </c>
      <c r="CW27" s="164">
        <v>10.728300000000001</v>
      </c>
      <c r="CX27" s="164">
        <v>59.68</v>
      </c>
      <c r="CY27" s="164">
        <v>68.569999999999993</v>
      </c>
      <c r="CZ27" s="164">
        <v>48.5229</v>
      </c>
      <c r="DA27" s="164">
        <v>45.854199999999999</v>
      </c>
      <c r="DB27" s="164">
        <v>-30.64</v>
      </c>
      <c r="DC27" s="165"/>
      <c r="DD27" s="164">
        <v>75.946399999999997</v>
      </c>
      <c r="DE27" s="164">
        <v>76.105699999999999</v>
      </c>
      <c r="DF27" s="164">
        <v>-175.30500000000001</v>
      </c>
      <c r="DG27" s="164">
        <v>-1E-4</v>
      </c>
      <c r="DH27" s="164">
        <v>-18.814399999999999</v>
      </c>
      <c r="DI27" s="164">
        <v>-98.3</v>
      </c>
      <c r="DJ27" s="164">
        <v>-98</v>
      </c>
      <c r="DK27" s="164">
        <v>24.804400000000001</v>
      </c>
      <c r="DL27" s="164">
        <v>59.4818</v>
      </c>
      <c r="DM27" s="164">
        <v>74.218800000000002</v>
      </c>
      <c r="DN27" s="164">
        <v>84.393299999999996</v>
      </c>
      <c r="DO27" s="164">
        <v>59.12</v>
      </c>
      <c r="DP27" s="164">
        <v>-11.86</v>
      </c>
      <c r="DQ27" s="164">
        <v>66.913499999999999</v>
      </c>
      <c r="DR27" s="164">
        <v>174.91990000000001</v>
      </c>
      <c r="DS27" s="165"/>
      <c r="DT27" s="164">
        <v>-20.51</v>
      </c>
      <c r="DU27" s="164">
        <v>72.34</v>
      </c>
      <c r="DV27" s="164">
        <v>62.94</v>
      </c>
      <c r="DW27" s="164">
        <v>176.4545</v>
      </c>
      <c r="DX27" s="164">
        <v>174.6182</v>
      </c>
      <c r="DY27" s="164">
        <v>38.512799999999999</v>
      </c>
      <c r="DZ27" s="164">
        <v>38.290900000000001</v>
      </c>
      <c r="EA27" s="164">
        <v>279.98149999999998</v>
      </c>
      <c r="EB27" s="164">
        <v>234.12479999999999</v>
      </c>
      <c r="EC27" s="164">
        <v>226.03049999999999</v>
      </c>
      <c r="ED27" s="164">
        <v>229.57939999999999</v>
      </c>
      <c r="EE27" s="164">
        <v>75.419200000000004</v>
      </c>
      <c r="EF27" s="164">
        <v>56.767200000000003</v>
      </c>
      <c r="EG27" s="164">
        <v>-27.062000000000001</v>
      </c>
      <c r="EH27" s="164">
        <v>741.51459999999997</v>
      </c>
      <c r="EI27" s="164">
        <v>151.09229999999999</v>
      </c>
      <c r="EJ27" s="165"/>
      <c r="EK27" s="164">
        <v>-31.915299999999998</v>
      </c>
      <c r="EL27" s="164">
        <v>-28.645499999999998</v>
      </c>
      <c r="EM27" s="164">
        <v>12.3858</v>
      </c>
      <c r="EN27" s="164">
        <v>-58.204300000000003</v>
      </c>
      <c r="EO27" s="164">
        <v>-55.055100000000003</v>
      </c>
      <c r="EP27" s="164">
        <v>113.712</v>
      </c>
      <c r="EQ27" s="164">
        <v>-20.717500000000001</v>
      </c>
      <c r="ER27" s="164">
        <v>-20.9084</v>
      </c>
      <c r="ES27" s="164">
        <v>-18.6219</v>
      </c>
      <c r="ET27" s="164">
        <v>16.14</v>
      </c>
      <c r="EU27" s="164">
        <v>-4.5</v>
      </c>
      <c r="EV27" s="164">
        <v>87.9</v>
      </c>
      <c r="EW27" s="164">
        <v>10.705399999999999</v>
      </c>
      <c r="EX27" s="164">
        <v>-158.96289999999999</v>
      </c>
      <c r="EY27" s="164">
        <v>-32.481200000000001</v>
      </c>
      <c r="EZ27" s="164">
        <v>-31.6189</v>
      </c>
      <c r="FA27" s="164">
        <v>8.8542000000000005</v>
      </c>
      <c r="FB27" s="164">
        <v>-53.840499999999999</v>
      </c>
      <c r="FC27" s="164">
        <v>18.698499999999999</v>
      </c>
      <c r="FD27" s="165"/>
      <c r="FE27" s="164">
        <v>20.247299999999999</v>
      </c>
      <c r="FF27" s="164">
        <v>20.278099999999998</v>
      </c>
      <c r="FG27" s="164">
        <v>42.649900000000002</v>
      </c>
      <c r="FH27" s="164">
        <v>43.592100000000002</v>
      </c>
      <c r="FI27" s="164">
        <v>41.110599999999998</v>
      </c>
      <c r="FJ27" s="164">
        <v>-2.6793</v>
      </c>
      <c r="FK27" s="164">
        <v>-0.66979999999999995</v>
      </c>
      <c r="FL27" s="164">
        <v>97.124700000000004</v>
      </c>
      <c r="FM27" s="164">
        <v>-36.204000000000001</v>
      </c>
      <c r="FN27" s="164">
        <v>-36.537700000000001</v>
      </c>
      <c r="FO27" s="164">
        <v>79.631799999999998</v>
      </c>
      <c r="FP27" s="164">
        <v>97.9208</v>
      </c>
      <c r="FQ27" s="164">
        <v>-2.5762999999999998</v>
      </c>
      <c r="FR27" s="164">
        <v>3.37</v>
      </c>
      <c r="FS27" s="164">
        <v>15.474500000000001</v>
      </c>
      <c r="FT27" s="164">
        <v>0.96220000000000006</v>
      </c>
      <c r="FU27" s="164">
        <v>-9.66</v>
      </c>
      <c r="FV27" s="164">
        <v>14.21</v>
      </c>
      <c r="FW27" s="164">
        <v>0</v>
      </c>
      <c r="FX27" s="164">
        <v>0</v>
      </c>
      <c r="FY27" s="164">
        <v>-4.2409999999999997</v>
      </c>
      <c r="FZ27" s="164">
        <v>4.3630000000000004</v>
      </c>
      <c r="GA27" s="165"/>
      <c r="GB27" s="164">
        <v>25.28</v>
      </c>
      <c r="GC27" s="164">
        <v>-99.121799999999993</v>
      </c>
      <c r="GD27" s="164">
        <v>-77.798699999999997</v>
      </c>
      <c r="GE27" s="164">
        <v>15.77</v>
      </c>
      <c r="GF27" s="164">
        <v>66.450199999999995</v>
      </c>
      <c r="GG27" s="164">
        <v>18.2</v>
      </c>
      <c r="GH27" s="164">
        <v>-24.198499999999999</v>
      </c>
      <c r="GI27" s="164">
        <v>-1.8172999999999999</v>
      </c>
      <c r="GJ27" s="164">
        <v>-1.8734999999999999</v>
      </c>
      <c r="GK27" s="164">
        <v>1.8723000000000001</v>
      </c>
      <c r="GL27" s="165"/>
      <c r="GM27" s="165"/>
      <c r="GN27" s="164">
        <v>-11.1776</v>
      </c>
      <c r="GO27" s="164">
        <v>-39.2194</v>
      </c>
      <c r="GP27" s="164">
        <v>15.7597</v>
      </c>
      <c r="GQ27" s="164">
        <v>40.8538</v>
      </c>
      <c r="GR27" s="164">
        <v>63.243899999999996</v>
      </c>
      <c r="GS27" s="164">
        <v>63.485900000000001</v>
      </c>
      <c r="GT27" s="164">
        <v>-126.7908</v>
      </c>
      <c r="GU27" s="164">
        <v>-28.462</v>
      </c>
      <c r="GV27" s="164">
        <v>36.7517</v>
      </c>
      <c r="GW27" s="164">
        <v>-65.669600000000003</v>
      </c>
      <c r="GX27" s="164">
        <v>10.726699999999999</v>
      </c>
      <c r="GY27" s="164">
        <v>14.397399999999999</v>
      </c>
      <c r="GZ27" s="164">
        <v>13.9671</v>
      </c>
      <c r="HA27" s="165"/>
      <c r="HB27" s="164">
        <v>166.69540000000001</v>
      </c>
      <c r="HC27" s="164">
        <v>165.31639999999999</v>
      </c>
      <c r="HD27" s="164">
        <v>71.7</v>
      </c>
      <c r="HE27" s="164">
        <v>-69.640699999999995</v>
      </c>
      <c r="HF27" s="164">
        <v>-175.06800000000001</v>
      </c>
      <c r="HG27" s="164">
        <v>177.8092</v>
      </c>
      <c r="HH27" s="164">
        <v>175.77010000000001</v>
      </c>
      <c r="HI27" s="164">
        <v>-159.286</v>
      </c>
      <c r="HJ27" s="164">
        <v>-155.93010000000001</v>
      </c>
      <c r="HK27" s="164">
        <v>-11.7385</v>
      </c>
      <c r="HL27" s="165"/>
      <c r="HM27" s="164">
        <v>78.553600000000003</v>
      </c>
      <c r="HN27" s="164">
        <v>79.389899999999997</v>
      </c>
      <c r="HO27" s="164">
        <v>-72.700699999999998</v>
      </c>
      <c r="HP27" s="164">
        <v>-70.145600000000002</v>
      </c>
      <c r="HQ27" s="164">
        <v>2.2330000000000001</v>
      </c>
      <c r="HR27" s="164">
        <v>1.9254</v>
      </c>
      <c r="HS27" s="164">
        <v>-46.329799999999999</v>
      </c>
      <c r="HT27" s="164">
        <v>-46.380699999999997</v>
      </c>
      <c r="HU27" s="164">
        <v>55.97</v>
      </c>
      <c r="HV27" s="164">
        <v>55.9</v>
      </c>
      <c r="HW27" s="164">
        <v>71.099999999999994</v>
      </c>
      <c r="HX27" s="164">
        <v>72.099999999999994</v>
      </c>
      <c r="HY27" s="165"/>
      <c r="HZ27" s="164">
        <v>-47.6</v>
      </c>
      <c r="IA27" s="164">
        <v>-400.20589999999999</v>
      </c>
      <c r="IB27" s="164">
        <v>69.084000000000003</v>
      </c>
      <c r="IC27" s="164">
        <v>68.739599999999996</v>
      </c>
      <c r="ID27" s="164">
        <v>11.1</v>
      </c>
      <c r="IE27" s="164">
        <v>52.6</v>
      </c>
      <c r="IF27" s="164">
        <v>-1.1000000000000001</v>
      </c>
      <c r="IG27" s="164">
        <v>-0.2</v>
      </c>
      <c r="IH27" s="164">
        <v>1.3694</v>
      </c>
      <c r="II27" s="165"/>
      <c r="IJ27" s="164">
        <v>-170.8058</v>
      </c>
      <c r="IK27" s="164">
        <v>-118.3736</v>
      </c>
      <c r="IL27" s="164">
        <v>317.46679999999998</v>
      </c>
      <c r="IM27" s="164">
        <v>248.46520000000001</v>
      </c>
      <c r="IN27" s="164">
        <v>103.6422</v>
      </c>
      <c r="IO27" s="164">
        <v>-242.0641</v>
      </c>
      <c r="IP27" s="164">
        <v>239.58770000000001</v>
      </c>
      <c r="IQ27" s="164">
        <v>-125.05119999999999</v>
      </c>
      <c r="IR27" s="164">
        <v>-94.087100000000007</v>
      </c>
      <c r="IS27" s="164">
        <v>-235.721</v>
      </c>
      <c r="IT27" s="164">
        <v>152.6036</v>
      </c>
      <c r="IU27" s="164">
        <v>154.5917</v>
      </c>
      <c r="IV27" s="164">
        <v>122.62949999999999</v>
      </c>
      <c r="IW27" s="164">
        <v>-312.99009999999998</v>
      </c>
      <c r="IX27" s="164">
        <v>99.558800000000005</v>
      </c>
      <c r="IY27" s="164">
        <v>-211.74610000000001</v>
      </c>
      <c r="IZ27" s="164">
        <v>213.37540000000001</v>
      </c>
      <c r="JA27" s="164">
        <v>-8.3043999999999993</v>
      </c>
      <c r="JB27" s="165"/>
      <c r="JC27" s="164">
        <v>30.08</v>
      </c>
      <c r="JD27" s="164">
        <v>6.2869999999999999</v>
      </c>
      <c r="JE27" s="164">
        <v>6.2869999999999999</v>
      </c>
      <c r="JF27" s="164">
        <v>-29.2</v>
      </c>
      <c r="JG27" s="164">
        <v>11.36</v>
      </c>
      <c r="JH27" s="165"/>
      <c r="JI27" s="164">
        <v>-11.805899999999999</v>
      </c>
      <c r="JJ27" s="164">
        <v>-18.251300000000001</v>
      </c>
      <c r="JK27" s="164">
        <v>-9.9596</v>
      </c>
      <c r="JL27" s="164">
        <v>12.3</v>
      </c>
      <c r="JM27" s="164">
        <v>52.421999999999997</v>
      </c>
      <c r="JN27" s="164">
        <v>52.628999999999998</v>
      </c>
      <c r="JO27" s="164">
        <v>11.194599999999999</v>
      </c>
      <c r="JP27" s="164">
        <v>13.5212</v>
      </c>
      <c r="JQ27" s="164">
        <v>52.349200000000003</v>
      </c>
      <c r="JR27" s="164">
        <v>51.167999999999999</v>
      </c>
      <c r="JS27" s="164">
        <v>53.097000000000001</v>
      </c>
      <c r="JT27" s="165"/>
      <c r="JU27" s="164">
        <v>-50.5</v>
      </c>
      <c r="JV27" s="164">
        <v>21.103000000000002</v>
      </c>
      <c r="JW27" s="164">
        <v>7.54</v>
      </c>
      <c r="JX27" s="165"/>
      <c r="JY27" s="164">
        <v>0</v>
      </c>
      <c r="JZ27" s="164">
        <v>42.387900000000002</v>
      </c>
      <c r="KA27" s="164">
        <v>10.782500000000001</v>
      </c>
      <c r="KB27" s="164">
        <v>1.8412999999999999</v>
      </c>
      <c r="KC27" s="164">
        <v>-42.386800000000001</v>
      </c>
      <c r="KD27" s="164">
        <v>-2.6036000000000001</v>
      </c>
      <c r="KE27" s="164">
        <v>43.1004</v>
      </c>
      <c r="KF27" s="164">
        <v>43.8</v>
      </c>
      <c r="KG27" s="164">
        <v>-43.4</v>
      </c>
      <c r="KH27" s="165"/>
      <c r="KI27" s="164">
        <v>29.299700000000001</v>
      </c>
    </row>
    <row r="28" spans="1:295" ht="18" customHeight="1" x14ac:dyDescent="0.3">
      <c r="A28" s="161" t="s">
        <v>70</v>
      </c>
      <c r="B28" s="161" t="s">
        <v>718</v>
      </c>
      <c r="C28" s="164">
        <v>0</v>
      </c>
      <c r="D28" s="164">
        <v>20.4709</v>
      </c>
      <c r="E28" s="164">
        <v>-24.610499999999998</v>
      </c>
      <c r="F28" s="164">
        <v>-36.057099999999998</v>
      </c>
      <c r="G28" s="164">
        <v>12.392099999999999</v>
      </c>
      <c r="H28" s="165"/>
      <c r="I28" s="164">
        <v>41.891800000000003</v>
      </c>
      <c r="J28" s="164">
        <v>-54.6526</v>
      </c>
      <c r="K28" s="164">
        <v>63.407400000000003</v>
      </c>
      <c r="L28" s="164">
        <v>32.337000000000003</v>
      </c>
      <c r="M28" s="164">
        <v>31.713000000000001</v>
      </c>
      <c r="N28" s="164">
        <v>-13.32</v>
      </c>
      <c r="O28" s="164">
        <v>-58.354999999999997</v>
      </c>
      <c r="P28" s="164">
        <v>52.8</v>
      </c>
      <c r="Q28" s="164">
        <v>21.527999999999999</v>
      </c>
      <c r="R28" s="164">
        <v>-52.8</v>
      </c>
      <c r="S28" s="164">
        <v>11.704800000000001</v>
      </c>
      <c r="T28" s="164">
        <v>16.004200000000001</v>
      </c>
      <c r="U28" s="164">
        <v>18.808900000000001</v>
      </c>
      <c r="V28" s="164">
        <v>18.834499999999998</v>
      </c>
      <c r="W28" s="164">
        <v>31.244700000000002</v>
      </c>
      <c r="X28" s="164">
        <v>13.920199999999999</v>
      </c>
      <c r="Y28" s="164">
        <v>5.4903000000000004</v>
      </c>
      <c r="Z28" s="164">
        <v>7.3756000000000004</v>
      </c>
      <c r="AA28" s="165"/>
      <c r="AB28" s="165"/>
      <c r="AC28" s="164">
        <v>-56.13</v>
      </c>
      <c r="AD28" s="164">
        <v>-56.38</v>
      </c>
      <c r="AE28" s="165"/>
      <c r="AF28" s="164">
        <v>13.32</v>
      </c>
      <c r="AG28" s="164">
        <v>57.2</v>
      </c>
      <c r="AH28" s="164">
        <v>20.934000000000001</v>
      </c>
      <c r="AI28" s="164">
        <v>0.215</v>
      </c>
      <c r="AJ28" s="164">
        <v>-53.07</v>
      </c>
      <c r="AK28" s="164">
        <v>-52.74</v>
      </c>
      <c r="AL28" s="164">
        <v>-45.97</v>
      </c>
      <c r="AM28" s="164">
        <v>51.58</v>
      </c>
      <c r="AN28" s="164">
        <v>52.82</v>
      </c>
      <c r="AO28" s="164">
        <v>19.713999999999999</v>
      </c>
      <c r="AP28" s="164">
        <v>-2.4630000000000001</v>
      </c>
      <c r="AQ28" s="164">
        <v>66.833500000000001</v>
      </c>
      <c r="AR28" s="164">
        <v>70.256799999999998</v>
      </c>
      <c r="AS28" s="164">
        <v>60.777900000000002</v>
      </c>
      <c r="AT28" s="164">
        <v>-49.296999999999997</v>
      </c>
      <c r="AU28" s="164">
        <v>-47.549500000000002</v>
      </c>
      <c r="AV28" s="164">
        <v>26.9405</v>
      </c>
      <c r="AW28" s="164">
        <v>36.406799999999997</v>
      </c>
      <c r="AX28" s="164">
        <v>77.428399999999996</v>
      </c>
      <c r="AY28" s="164">
        <v>79.303899999999999</v>
      </c>
      <c r="AZ28" s="164">
        <v>9.4385999999999992</v>
      </c>
      <c r="BA28" s="164">
        <v>55.132800000000003</v>
      </c>
      <c r="BB28" s="164">
        <v>-617.0634</v>
      </c>
      <c r="BC28" s="164">
        <v>2.0537999999999998</v>
      </c>
      <c r="BD28" s="164">
        <v>-18.399999999999999</v>
      </c>
      <c r="BE28" s="164">
        <v>-18.8</v>
      </c>
      <c r="BF28" s="164">
        <v>52.604700000000001</v>
      </c>
      <c r="BG28" s="164">
        <v>53.236899999999999</v>
      </c>
      <c r="BH28" s="164">
        <v>-4.3297999999999996</v>
      </c>
      <c r="BI28" s="165"/>
      <c r="BJ28" s="164">
        <v>-95.682000000000002</v>
      </c>
      <c r="BK28" s="164">
        <v>4.7302</v>
      </c>
      <c r="BL28" s="164">
        <v>7.9775999999999998</v>
      </c>
      <c r="BM28" s="164">
        <v>5.3795999999999999</v>
      </c>
      <c r="BN28" s="164">
        <v>661.94629999999995</v>
      </c>
      <c r="BO28" s="164">
        <v>158.2079</v>
      </c>
      <c r="BP28" s="164">
        <v>158.51310000000001</v>
      </c>
      <c r="BQ28" s="164">
        <v>-731.20939999999996</v>
      </c>
      <c r="BR28" s="164">
        <v>565.53689999999995</v>
      </c>
      <c r="BS28" s="165"/>
      <c r="BT28" s="164">
        <v>-45.3735</v>
      </c>
      <c r="BU28" s="164">
        <v>46.688299999999998</v>
      </c>
      <c r="BV28" s="164">
        <v>92.789900000000003</v>
      </c>
      <c r="BW28" s="164">
        <v>30.09</v>
      </c>
      <c r="BX28" s="164">
        <v>28.12</v>
      </c>
      <c r="BY28" s="164">
        <v>65.150000000000006</v>
      </c>
      <c r="BZ28" s="164">
        <v>80.44</v>
      </c>
      <c r="CA28" s="164">
        <v>2.4154</v>
      </c>
      <c r="CB28" s="164">
        <v>1.6116999999999999</v>
      </c>
      <c r="CC28" s="164">
        <v>59.070300000000003</v>
      </c>
      <c r="CD28" s="164">
        <v>59.816600000000001</v>
      </c>
      <c r="CE28" s="164">
        <v>18.845600000000001</v>
      </c>
      <c r="CF28" s="165"/>
      <c r="CG28" s="164">
        <v>-89.152699999999996</v>
      </c>
      <c r="CH28" s="164">
        <v>6.7962999999999996</v>
      </c>
      <c r="CI28" s="164">
        <v>-81.520600000000002</v>
      </c>
      <c r="CJ28" s="165"/>
      <c r="CK28" s="165"/>
      <c r="CL28" s="164">
        <v>27</v>
      </c>
      <c r="CM28" s="164">
        <v>166.2</v>
      </c>
      <c r="CN28" s="164">
        <v>-15.99</v>
      </c>
      <c r="CO28" s="164">
        <v>50.804699999999997</v>
      </c>
      <c r="CP28" s="164">
        <v>50.735700000000001</v>
      </c>
      <c r="CQ28" s="164">
        <v>50.826900000000002</v>
      </c>
      <c r="CR28" s="164">
        <v>-42.1096</v>
      </c>
      <c r="CS28" s="164">
        <v>-41.566000000000003</v>
      </c>
      <c r="CT28" s="164">
        <v>89.484999999999999</v>
      </c>
      <c r="CU28" s="164">
        <v>-101.0147</v>
      </c>
      <c r="CV28" s="164">
        <v>101.6105</v>
      </c>
      <c r="CW28" s="164">
        <v>11.4057</v>
      </c>
      <c r="CX28" s="164">
        <v>55.71</v>
      </c>
      <c r="CY28" s="164">
        <v>72.34</v>
      </c>
      <c r="CZ28" s="164">
        <v>49.226100000000002</v>
      </c>
      <c r="DA28" s="164">
        <v>46.440100000000001</v>
      </c>
      <c r="DB28" s="164">
        <v>-31.54</v>
      </c>
      <c r="DC28" s="165"/>
      <c r="DD28" s="164">
        <v>82.281099999999995</v>
      </c>
      <c r="DE28" s="164">
        <v>81.064899999999994</v>
      </c>
      <c r="DF28" s="164">
        <v>-174.21379999999999</v>
      </c>
      <c r="DG28" s="164">
        <v>0</v>
      </c>
      <c r="DH28" s="164">
        <v>-18.949100000000001</v>
      </c>
      <c r="DI28" s="164">
        <v>-100.8</v>
      </c>
      <c r="DJ28" s="164">
        <v>-100.5</v>
      </c>
      <c r="DK28" s="164">
        <v>24.809899999999999</v>
      </c>
      <c r="DL28" s="164">
        <v>61.239600000000003</v>
      </c>
      <c r="DM28" s="164">
        <v>74.688400000000001</v>
      </c>
      <c r="DN28" s="164">
        <v>86.737099999999998</v>
      </c>
      <c r="DO28" s="164">
        <v>60.34</v>
      </c>
      <c r="DP28" s="164">
        <v>-12.02</v>
      </c>
      <c r="DQ28" s="164">
        <v>67.8125</v>
      </c>
      <c r="DR28" s="164">
        <v>172.22980000000001</v>
      </c>
      <c r="DS28" s="165"/>
      <c r="DT28" s="164">
        <v>-20.059999999999999</v>
      </c>
      <c r="DU28" s="164">
        <v>73.06</v>
      </c>
      <c r="DV28" s="164">
        <v>64.06</v>
      </c>
      <c r="DW28" s="164">
        <v>176.36359999999999</v>
      </c>
      <c r="DX28" s="164">
        <v>170.7636</v>
      </c>
      <c r="DY28" s="164">
        <v>33.931699999999999</v>
      </c>
      <c r="DZ28" s="164">
        <v>32.4818</v>
      </c>
      <c r="EA28" s="164">
        <v>277.81479999999999</v>
      </c>
      <c r="EB28" s="164">
        <v>233.29599999999999</v>
      </c>
      <c r="EC28" s="164">
        <v>225.5112</v>
      </c>
      <c r="ED28" s="164">
        <v>228.94149999999999</v>
      </c>
      <c r="EE28" s="164">
        <v>73.900000000000006</v>
      </c>
      <c r="EF28" s="164">
        <v>56.006999999999998</v>
      </c>
      <c r="EG28" s="164">
        <v>-27.757000000000001</v>
      </c>
      <c r="EH28" s="164">
        <v>747.02340000000004</v>
      </c>
      <c r="EI28" s="164">
        <v>132.92670000000001</v>
      </c>
      <c r="EJ28" s="165"/>
      <c r="EK28" s="164">
        <v>-31.041499999999999</v>
      </c>
      <c r="EL28" s="164">
        <v>-28.455400000000001</v>
      </c>
      <c r="EM28" s="164">
        <v>15.898400000000001</v>
      </c>
      <c r="EN28" s="164">
        <v>-60.097700000000003</v>
      </c>
      <c r="EO28" s="164">
        <v>-56.612299999999998</v>
      </c>
      <c r="EP28" s="164">
        <v>138.30000000000001</v>
      </c>
      <c r="EQ28" s="164">
        <v>-29.624300000000002</v>
      </c>
      <c r="ER28" s="164">
        <v>-30.087399999999999</v>
      </c>
      <c r="ES28" s="164">
        <v>-15.737500000000001</v>
      </c>
      <c r="ET28" s="164">
        <v>6.51</v>
      </c>
      <c r="EU28" s="164">
        <v>-5.1100000000000003</v>
      </c>
      <c r="EV28" s="164">
        <v>101</v>
      </c>
      <c r="EW28" s="164">
        <v>11.0258</v>
      </c>
      <c r="EX28" s="164">
        <v>-161.71449999999999</v>
      </c>
      <c r="EY28" s="164">
        <v>-33.020200000000003</v>
      </c>
      <c r="EZ28" s="164">
        <v>-32.161900000000003</v>
      </c>
      <c r="FA28" s="164">
        <v>8.5404</v>
      </c>
      <c r="FB28" s="164">
        <v>-50.802500000000002</v>
      </c>
      <c r="FC28" s="164">
        <v>18.0883</v>
      </c>
      <c r="FD28" s="165"/>
      <c r="FE28" s="164">
        <v>19.948499999999999</v>
      </c>
      <c r="FF28" s="164">
        <v>20.149699999999999</v>
      </c>
      <c r="FG28" s="164">
        <v>42.959400000000002</v>
      </c>
      <c r="FH28" s="164">
        <v>43.535499999999999</v>
      </c>
      <c r="FI28" s="164">
        <v>41.0321</v>
      </c>
      <c r="FJ28" s="164">
        <v>-1.0046999999999999</v>
      </c>
      <c r="FK28" s="164">
        <v>-2.3443999999999998</v>
      </c>
      <c r="FL28" s="164">
        <v>115.2099</v>
      </c>
      <c r="FM28" s="164">
        <v>-31.4633</v>
      </c>
      <c r="FN28" s="164">
        <v>-31.551300000000001</v>
      </c>
      <c r="FO28" s="164">
        <v>88.287499999999994</v>
      </c>
      <c r="FP28" s="164">
        <v>106.3489</v>
      </c>
      <c r="FQ28" s="164">
        <v>3.371</v>
      </c>
      <c r="FR28" s="164">
        <v>13.84</v>
      </c>
      <c r="FS28" s="164">
        <v>15.474500000000001</v>
      </c>
      <c r="FT28" s="164">
        <v>1.0306</v>
      </c>
      <c r="FU28" s="164">
        <v>-9.56</v>
      </c>
      <c r="FV28" s="164">
        <v>12.02</v>
      </c>
      <c r="FW28" s="165"/>
      <c r="FX28" s="165"/>
      <c r="FY28" s="164">
        <v>-4.1289999999999996</v>
      </c>
      <c r="FZ28" s="164">
        <v>4.2590000000000003</v>
      </c>
      <c r="GA28" s="165"/>
      <c r="GB28" s="164">
        <v>31.01</v>
      </c>
      <c r="GC28" s="164">
        <v>-106.4816</v>
      </c>
      <c r="GD28" s="164">
        <v>-87.351200000000006</v>
      </c>
      <c r="GE28" s="164">
        <v>15.47</v>
      </c>
      <c r="GF28" s="164">
        <v>69.756600000000006</v>
      </c>
      <c r="GG28" s="164">
        <v>19.2</v>
      </c>
      <c r="GH28" s="164">
        <v>-24.985199999999999</v>
      </c>
      <c r="GI28" s="164">
        <v>-1.9000999999999999</v>
      </c>
      <c r="GJ28" s="164">
        <v>-1.8867</v>
      </c>
      <c r="GK28" s="164">
        <v>1.9194</v>
      </c>
      <c r="GL28" s="165"/>
      <c r="GM28" s="165"/>
      <c r="GN28" s="164">
        <v>-10.936</v>
      </c>
      <c r="GO28" s="164">
        <v>-40.562199999999997</v>
      </c>
      <c r="GP28" s="164">
        <v>16.428000000000001</v>
      </c>
      <c r="GQ28" s="164">
        <v>42.387599999999999</v>
      </c>
      <c r="GR28" s="164">
        <v>57.853099999999998</v>
      </c>
      <c r="GS28" s="164">
        <v>60.472200000000001</v>
      </c>
      <c r="GT28" s="164">
        <v>-129.2704</v>
      </c>
      <c r="GU28" s="164">
        <v>-30.173500000000001</v>
      </c>
      <c r="GV28" s="164">
        <v>38.435099999999998</v>
      </c>
      <c r="GW28" s="164">
        <v>-68.876099999999994</v>
      </c>
      <c r="GX28" s="165"/>
      <c r="GY28" s="164">
        <v>15.1799</v>
      </c>
      <c r="GZ28" s="164">
        <v>14.6211</v>
      </c>
      <c r="HA28" s="165"/>
      <c r="HB28" s="164">
        <v>176.16200000000001</v>
      </c>
      <c r="HC28" s="164">
        <v>176.18299999999999</v>
      </c>
      <c r="HD28" s="164">
        <v>114.4</v>
      </c>
      <c r="HE28" s="164">
        <v>-114.5647</v>
      </c>
      <c r="HF28" s="164">
        <v>-233.37860000000001</v>
      </c>
      <c r="HG28" s="164">
        <v>233.16069999999999</v>
      </c>
      <c r="HH28" s="164">
        <v>232.84039999999999</v>
      </c>
      <c r="HI28" s="164">
        <v>-166.90459999999999</v>
      </c>
      <c r="HJ28" s="164">
        <v>-169.8322</v>
      </c>
      <c r="HK28" s="164">
        <v>-10.082100000000001</v>
      </c>
      <c r="HL28" s="164">
        <v>0</v>
      </c>
      <c r="HM28" s="164">
        <v>77.404899999999998</v>
      </c>
      <c r="HN28" s="164">
        <v>74.825500000000005</v>
      </c>
      <c r="HO28" s="165"/>
      <c r="HP28" s="165"/>
      <c r="HQ28" s="164">
        <v>7.3307000000000002</v>
      </c>
      <c r="HR28" s="164">
        <v>7.2427999999999999</v>
      </c>
      <c r="HS28" s="164">
        <v>-48.396099999999997</v>
      </c>
      <c r="HT28" s="164">
        <v>-47.374699999999997</v>
      </c>
      <c r="HU28" s="164">
        <v>52.01</v>
      </c>
      <c r="HV28" s="164">
        <v>51.91</v>
      </c>
      <c r="HW28" s="164">
        <v>77</v>
      </c>
      <c r="HX28" s="164">
        <v>77.2</v>
      </c>
      <c r="HY28" s="164">
        <v>21.167200000000001</v>
      </c>
      <c r="HZ28" s="164">
        <v>-51.12</v>
      </c>
      <c r="IA28" s="164">
        <v>-400.63920000000002</v>
      </c>
      <c r="IB28" s="164">
        <v>65.946399999999997</v>
      </c>
      <c r="IC28" s="164">
        <v>66.155500000000004</v>
      </c>
      <c r="ID28" s="164">
        <v>12.8</v>
      </c>
      <c r="IE28" s="164">
        <v>60.5</v>
      </c>
      <c r="IF28" s="164">
        <v>-6.2</v>
      </c>
      <c r="IG28" s="164">
        <v>-6.2</v>
      </c>
      <c r="IH28" s="164">
        <v>1.5008999999999999</v>
      </c>
      <c r="II28" s="165"/>
      <c r="IJ28" s="164">
        <v>-229.15819999999999</v>
      </c>
      <c r="IK28" s="164">
        <v>-105.30540000000001</v>
      </c>
      <c r="IL28" s="164">
        <v>324.6019</v>
      </c>
      <c r="IM28" s="164">
        <v>252.20750000000001</v>
      </c>
      <c r="IN28" s="164">
        <v>92.720600000000005</v>
      </c>
      <c r="IO28" s="164">
        <v>-246.13460000000001</v>
      </c>
      <c r="IP28" s="164">
        <v>242.26820000000001</v>
      </c>
      <c r="IQ28" s="164">
        <v>-138.61879999999999</v>
      </c>
      <c r="IR28" s="164">
        <v>-104.2522</v>
      </c>
      <c r="IS28" s="164">
        <v>-240.7448</v>
      </c>
      <c r="IT28" s="164">
        <v>154.0676</v>
      </c>
      <c r="IU28" s="164">
        <v>152.44739999999999</v>
      </c>
      <c r="IV28" s="164">
        <v>137.88470000000001</v>
      </c>
      <c r="IW28" s="164">
        <v>-319.68770000000001</v>
      </c>
      <c r="IX28" s="164">
        <v>110.93210000000001</v>
      </c>
      <c r="IY28" s="164">
        <v>-208.99</v>
      </c>
      <c r="IZ28" s="164">
        <v>205.9933</v>
      </c>
      <c r="JA28" s="164">
        <v>-8.1204000000000001</v>
      </c>
      <c r="JB28" s="165"/>
      <c r="JC28" s="164">
        <v>32.08</v>
      </c>
      <c r="JD28" s="164">
        <v>5.9130000000000003</v>
      </c>
      <c r="JE28" s="164">
        <v>5.859</v>
      </c>
      <c r="JF28" s="164">
        <v>-31.68</v>
      </c>
      <c r="JG28" s="164">
        <v>13.12</v>
      </c>
      <c r="JH28" s="165"/>
      <c r="JI28" s="164">
        <v>-14.296200000000001</v>
      </c>
      <c r="JJ28" s="164">
        <v>-20.918600000000001</v>
      </c>
      <c r="JK28" s="164">
        <v>-6.2393999999999998</v>
      </c>
      <c r="JL28" s="164">
        <v>12.1</v>
      </c>
      <c r="JM28" s="164">
        <v>53.875999999999998</v>
      </c>
      <c r="JN28" s="164">
        <v>54.542000000000002</v>
      </c>
      <c r="JO28" s="164">
        <v>11.2387</v>
      </c>
      <c r="JP28" s="165"/>
      <c r="JQ28" s="164">
        <v>48.9375</v>
      </c>
      <c r="JR28" s="164">
        <v>49.1203</v>
      </c>
      <c r="JS28" s="164">
        <v>48.978999999999999</v>
      </c>
      <c r="JT28" s="165"/>
      <c r="JU28" s="164">
        <v>-59</v>
      </c>
      <c r="JV28" s="164">
        <v>18.183399999999999</v>
      </c>
      <c r="JW28" s="164">
        <v>7.71</v>
      </c>
      <c r="JX28" s="165"/>
      <c r="JY28" s="164">
        <v>4.7675000000000001</v>
      </c>
      <c r="JZ28" s="164">
        <v>41.606999999999999</v>
      </c>
      <c r="KA28" s="164">
        <v>9.3899000000000008</v>
      </c>
      <c r="KB28" s="164">
        <v>4.2888999999999999</v>
      </c>
      <c r="KC28" s="164">
        <v>-41.253900000000002</v>
      </c>
      <c r="KD28" s="164">
        <v>-4.2450999999999999</v>
      </c>
      <c r="KE28" s="164">
        <v>44.603700000000003</v>
      </c>
      <c r="KF28" s="164">
        <v>50.3</v>
      </c>
      <c r="KG28" s="164">
        <v>-49.9</v>
      </c>
      <c r="KH28" s="165"/>
      <c r="KI28" s="164">
        <v>32.903500000000001</v>
      </c>
    </row>
    <row r="29" spans="1:295" ht="18" customHeight="1" x14ac:dyDescent="0.3">
      <c r="A29" s="161" t="s">
        <v>70</v>
      </c>
      <c r="B29" s="161" t="s">
        <v>719</v>
      </c>
      <c r="C29" s="164">
        <v>0</v>
      </c>
      <c r="D29" s="165"/>
      <c r="E29" s="164">
        <v>-24.9055</v>
      </c>
      <c r="F29" s="164">
        <v>-35.451099999999997</v>
      </c>
      <c r="G29" s="164">
        <v>13.920299999999999</v>
      </c>
      <c r="H29" s="165"/>
      <c r="I29" s="164">
        <v>40.531199999999998</v>
      </c>
      <c r="J29" s="164">
        <v>-54.9193</v>
      </c>
      <c r="K29" s="164">
        <v>65.191999999999993</v>
      </c>
      <c r="L29" s="164">
        <v>33.103000000000002</v>
      </c>
      <c r="M29" s="164">
        <v>32.134399999999999</v>
      </c>
      <c r="N29" s="164">
        <v>-11.1</v>
      </c>
      <c r="O29" s="164">
        <v>-62.145000000000003</v>
      </c>
      <c r="P29" s="164">
        <v>57.2</v>
      </c>
      <c r="Q29" s="164">
        <v>22.356000000000002</v>
      </c>
      <c r="R29" s="164">
        <v>-57.2</v>
      </c>
      <c r="S29" s="164">
        <v>11.4015</v>
      </c>
      <c r="T29" s="164">
        <v>15.2912</v>
      </c>
      <c r="U29" s="164">
        <v>19.1629</v>
      </c>
      <c r="V29" s="164">
        <v>19.554099999999998</v>
      </c>
      <c r="W29" s="164">
        <v>32.3429</v>
      </c>
      <c r="X29" s="164">
        <v>14.5068</v>
      </c>
      <c r="Y29" s="164">
        <v>6.5326000000000004</v>
      </c>
      <c r="Z29" s="164">
        <v>8.2441999999999993</v>
      </c>
      <c r="AA29" s="165"/>
      <c r="AB29" s="165"/>
      <c r="AC29" s="164">
        <v>-56.18</v>
      </c>
      <c r="AD29" s="164">
        <v>-56.22</v>
      </c>
      <c r="AE29" s="165"/>
      <c r="AF29" s="164">
        <v>11.1</v>
      </c>
      <c r="AG29" s="164">
        <v>61.6</v>
      </c>
      <c r="AH29" s="164">
        <v>20.562000000000001</v>
      </c>
      <c r="AI29" s="164">
        <v>0.21099999999999999</v>
      </c>
      <c r="AJ29" s="164">
        <v>-47.56</v>
      </c>
      <c r="AK29" s="164">
        <v>-47.67</v>
      </c>
      <c r="AL29" s="164">
        <v>-56.72</v>
      </c>
      <c r="AM29" s="164">
        <v>47.96</v>
      </c>
      <c r="AN29" s="164">
        <v>48.12</v>
      </c>
      <c r="AO29" s="164">
        <v>19.931000000000001</v>
      </c>
      <c r="AP29" s="164">
        <v>-2.4020999999999999</v>
      </c>
      <c r="AQ29" s="164">
        <v>66.258899999999997</v>
      </c>
      <c r="AR29" s="164">
        <v>68.204499999999996</v>
      </c>
      <c r="AS29" s="164">
        <v>63.1295</v>
      </c>
      <c r="AT29" s="164">
        <v>-44.340499999999999</v>
      </c>
      <c r="AU29" s="164">
        <v>-43.500900000000001</v>
      </c>
      <c r="AV29" s="164">
        <v>8.1938999999999993</v>
      </c>
      <c r="AW29" s="164">
        <v>8.7622</v>
      </c>
      <c r="AX29" s="164">
        <v>78.634100000000004</v>
      </c>
      <c r="AY29" s="164">
        <v>81.045299999999997</v>
      </c>
      <c r="AZ29" s="164">
        <v>6.8212999999999999</v>
      </c>
      <c r="BA29" s="164">
        <v>36.192300000000003</v>
      </c>
      <c r="BB29" s="164">
        <v>-601.66150000000005</v>
      </c>
      <c r="BC29" s="164">
        <v>5.5625999999999998</v>
      </c>
      <c r="BD29" s="164">
        <v>-18.3</v>
      </c>
      <c r="BE29" s="164">
        <v>-18.399999999999999</v>
      </c>
      <c r="BF29" s="164">
        <v>49.360900000000001</v>
      </c>
      <c r="BG29" s="164">
        <v>47.9251</v>
      </c>
      <c r="BH29" s="164">
        <v>-4.6436999999999999</v>
      </c>
      <c r="BI29" s="165"/>
      <c r="BJ29" s="164">
        <v>-93.918700000000001</v>
      </c>
      <c r="BK29" s="164">
        <v>4.9691999999999998</v>
      </c>
      <c r="BL29" s="164">
        <v>7.9325000000000001</v>
      </c>
      <c r="BM29" s="164">
        <v>5.2571000000000003</v>
      </c>
      <c r="BN29" s="164">
        <v>644.3066</v>
      </c>
      <c r="BO29" s="164">
        <v>165.99010000000001</v>
      </c>
      <c r="BP29" s="164">
        <v>166.14269999999999</v>
      </c>
      <c r="BQ29" s="164">
        <v>-741.41740000000004</v>
      </c>
      <c r="BR29" s="164">
        <v>562.71609999999998</v>
      </c>
      <c r="BS29" s="165"/>
      <c r="BT29" s="164">
        <v>-29.368200000000002</v>
      </c>
      <c r="BU29" s="164">
        <v>30.627700000000001</v>
      </c>
      <c r="BV29" s="164">
        <v>93.737899999999996</v>
      </c>
      <c r="BW29" s="164">
        <v>29.99</v>
      </c>
      <c r="BX29" s="164">
        <v>28.31</v>
      </c>
      <c r="BY29" s="164">
        <v>65.83</v>
      </c>
      <c r="BZ29" s="164">
        <v>81.37</v>
      </c>
      <c r="CA29" s="164">
        <v>-0.26369999999999999</v>
      </c>
      <c r="CB29" s="164">
        <v>-0.66559999999999997</v>
      </c>
      <c r="CC29" s="164">
        <v>65.626000000000005</v>
      </c>
      <c r="CD29" s="164">
        <v>66.217100000000002</v>
      </c>
      <c r="CE29" s="164">
        <v>32.613100000000003</v>
      </c>
      <c r="CF29" s="165"/>
      <c r="CG29" s="164">
        <v>-86.615099999999998</v>
      </c>
      <c r="CH29" s="164">
        <v>9.0509000000000004</v>
      </c>
      <c r="CI29" s="164">
        <v>-83.411900000000003</v>
      </c>
      <c r="CJ29" s="165"/>
      <c r="CK29" s="165"/>
      <c r="CL29" s="164">
        <v>31</v>
      </c>
      <c r="CM29" s="164">
        <v>168.6</v>
      </c>
      <c r="CN29" s="164">
        <v>-16.239999999999998</v>
      </c>
      <c r="CO29" s="164">
        <v>53.761200000000002</v>
      </c>
      <c r="CP29" s="164">
        <v>53.487699999999997</v>
      </c>
      <c r="CQ29" s="164">
        <v>53.500300000000003</v>
      </c>
      <c r="CR29" s="164">
        <v>-35.485500000000002</v>
      </c>
      <c r="CS29" s="164">
        <v>-35.125900000000001</v>
      </c>
      <c r="CT29" s="164">
        <v>89.458500000000001</v>
      </c>
      <c r="CU29" s="164">
        <v>-106.66070000000001</v>
      </c>
      <c r="CV29" s="164">
        <v>100.25920000000001</v>
      </c>
      <c r="CW29" s="164">
        <v>11.5388</v>
      </c>
      <c r="CX29" s="164">
        <v>54.86</v>
      </c>
      <c r="CY29" s="164">
        <v>71.73</v>
      </c>
      <c r="CZ29" s="164">
        <v>50.632300000000001</v>
      </c>
      <c r="DA29" s="164">
        <v>47.612000000000002</v>
      </c>
      <c r="DB29" s="164">
        <v>-31.98</v>
      </c>
      <c r="DC29" s="165"/>
      <c r="DD29" s="164">
        <v>84.123699999999999</v>
      </c>
      <c r="DE29" s="164">
        <v>83.028300000000002</v>
      </c>
      <c r="DF29" s="164">
        <v>-174.53819999999999</v>
      </c>
      <c r="DG29" s="164">
        <v>0</v>
      </c>
      <c r="DH29" s="164">
        <v>-19.4161</v>
      </c>
      <c r="DI29" s="164">
        <v>-104.6</v>
      </c>
      <c r="DJ29" s="164">
        <v>-104.4</v>
      </c>
      <c r="DK29" s="164">
        <v>28.396899999999999</v>
      </c>
      <c r="DL29" s="164">
        <v>62.118499999999997</v>
      </c>
      <c r="DM29" s="164">
        <v>72.809799999999996</v>
      </c>
      <c r="DN29" s="164">
        <v>87.908900000000003</v>
      </c>
      <c r="DO29" s="164">
        <v>61.61</v>
      </c>
      <c r="DP29" s="164">
        <v>-10.79</v>
      </c>
      <c r="DQ29" s="164">
        <v>69.176500000000004</v>
      </c>
      <c r="DR29" s="164">
        <v>176.32</v>
      </c>
      <c r="DS29" s="165"/>
      <c r="DT29" s="164">
        <v>-20.41</v>
      </c>
      <c r="DU29" s="164">
        <v>76.430000000000007</v>
      </c>
      <c r="DV29" s="164">
        <v>65.56</v>
      </c>
      <c r="DW29" s="164">
        <v>177.49090000000001</v>
      </c>
      <c r="DX29" s="164">
        <v>171.7818</v>
      </c>
      <c r="DY29" s="164">
        <v>32.49</v>
      </c>
      <c r="DZ29" s="164">
        <v>31.2273</v>
      </c>
      <c r="EA29" s="164">
        <v>283.40609999999998</v>
      </c>
      <c r="EB29" s="164">
        <v>233.80549999999999</v>
      </c>
      <c r="EC29" s="164">
        <v>226.34829999999999</v>
      </c>
      <c r="ED29" s="164">
        <v>230.03919999999999</v>
      </c>
      <c r="EE29" s="164">
        <v>73.198099999999997</v>
      </c>
      <c r="EF29" s="164">
        <v>55.577300000000001</v>
      </c>
      <c r="EG29" s="164">
        <v>-27.93</v>
      </c>
      <c r="EH29" s="164">
        <v>758.22280000000001</v>
      </c>
      <c r="EI29" s="164">
        <v>89.213399999999993</v>
      </c>
      <c r="EJ29" s="165"/>
      <c r="EK29" s="164">
        <v>-31.051300000000001</v>
      </c>
      <c r="EL29" s="164">
        <v>-28.599599999999999</v>
      </c>
      <c r="EM29" s="164">
        <v>16.586099999999998</v>
      </c>
      <c r="EN29" s="164">
        <v>-68.104200000000006</v>
      </c>
      <c r="EO29" s="164">
        <v>-63.847200000000001</v>
      </c>
      <c r="EP29" s="164">
        <v>156.732</v>
      </c>
      <c r="EQ29" s="164">
        <v>-30.824200000000001</v>
      </c>
      <c r="ER29" s="164">
        <v>-31.554099999999998</v>
      </c>
      <c r="ES29" s="164">
        <v>-14.651899999999999</v>
      </c>
      <c r="ET29" s="164">
        <v>16.2</v>
      </c>
      <c r="EU29" s="164">
        <v>-6.54</v>
      </c>
      <c r="EV29" s="164">
        <v>108.4</v>
      </c>
      <c r="EW29" s="164">
        <v>11.395799999999999</v>
      </c>
      <c r="EX29" s="164">
        <v>-180.26259999999999</v>
      </c>
      <c r="EY29" s="164">
        <v>-33.504800000000003</v>
      </c>
      <c r="EZ29" s="164">
        <v>-32.525700000000001</v>
      </c>
      <c r="FA29" s="164">
        <v>9.1742000000000008</v>
      </c>
      <c r="FB29" s="164">
        <v>-52.506399999999999</v>
      </c>
      <c r="FC29" s="164">
        <v>12.856</v>
      </c>
      <c r="FD29" s="165"/>
      <c r="FE29" s="164">
        <v>20.2667</v>
      </c>
      <c r="FF29" s="164">
        <v>19.894400000000001</v>
      </c>
      <c r="FG29" s="164">
        <v>42.406700000000001</v>
      </c>
      <c r="FH29" s="164">
        <v>43.452800000000003</v>
      </c>
      <c r="FI29" s="164">
        <v>41.150399999999998</v>
      </c>
      <c r="FJ29" s="164">
        <v>0</v>
      </c>
      <c r="FK29" s="164">
        <v>0</v>
      </c>
      <c r="FL29" s="164">
        <v>113.7028</v>
      </c>
      <c r="FM29" s="164">
        <v>-30.6233</v>
      </c>
      <c r="FN29" s="164">
        <v>-30.640599999999999</v>
      </c>
      <c r="FO29" s="164">
        <v>90.276799999999994</v>
      </c>
      <c r="FP29" s="164">
        <v>109.57980000000001</v>
      </c>
      <c r="FQ29" s="164">
        <v>3.8618000000000001</v>
      </c>
      <c r="FR29" s="164">
        <v>13.18</v>
      </c>
      <c r="FS29" s="164">
        <v>15.2645</v>
      </c>
      <c r="FT29" s="164">
        <v>0.99760000000000004</v>
      </c>
      <c r="FU29" s="164">
        <v>-9.6</v>
      </c>
      <c r="FV29" s="164">
        <v>12.33</v>
      </c>
      <c r="FW29" s="165"/>
      <c r="FX29" s="164">
        <v>0</v>
      </c>
      <c r="FY29" s="164">
        <v>-4.0430000000000001</v>
      </c>
      <c r="FZ29" s="164">
        <v>4.3280000000000003</v>
      </c>
      <c r="GA29" s="165"/>
      <c r="GB29" s="164">
        <v>31.07</v>
      </c>
      <c r="GC29" s="164">
        <v>-109.5158</v>
      </c>
      <c r="GD29" s="164">
        <v>-87.078500000000005</v>
      </c>
      <c r="GE29" s="164">
        <v>15.9</v>
      </c>
      <c r="GF29" s="164">
        <v>70.644999999999996</v>
      </c>
      <c r="GG29" s="164">
        <v>19.100000000000001</v>
      </c>
      <c r="GH29" s="164">
        <v>-24.660299999999999</v>
      </c>
      <c r="GI29" s="164">
        <v>-2.8828999999999998</v>
      </c>
      <c r="GJ29" s="164">
        <v>-3.0655999999999999</v>
      </c>
      <c r="GK29" s="164">
        <v>1.9517</v>
      </c>
      <c r="GL29" s="165"/>
      <c r="GM29" s="165"/>
      <c r="GN29" s="164">
        <v>-12.005100000000001</v>
      </c>
      <c r="GO29" s="164">
        <v>-41.244300000000003</v>
      </c>
      <c r="GP29" s="164">
        <v>16.252199999999998</v>
      </c>
      <c r="GQ29" s="164">
        <v>43.516399999999997</v>
      </c>
      <c r="GR29" s="164">
        <v>60.822899999999997</v>
      </c>
      <c r="GS29" s="164">
        <v>64.296199999999999</v>
      </c>
      <c r="GT29" s="164">
        <v>-131.2071</v>
      </c>
      <c r="GU29" s="164">
        <v>-30.463000000000001</v>
      </c>
      <c r="GV29" s="164">
        <v>38.345199999999998</v>
      </c>
      <c r="GW29" s="164">
        <v>-71.741799999999998</v>
      </c>
      <c r="GX29" s="164">
        <v>10.8855</v>
      </c>
      <c r="GY29" s="164">
        <v>15.2873</v>
      </c>
      <c r="GZ29" s="164">
        <v>14.832000000000001</v>
      </c>
      <c r="HA29" s="164">
        <v>12</v>
      </c>
      <c r="HB29" s="164">
        <v>170.54169999999999</v>
      </c>
      <c r="HC29" s="164">
        <v>170.99700000000001</v>
      </c>
      <c r="HD29" s="164">
        <v>100.2</v>
      </c>
      <c r="HE29" s="164">
        <v>-102.1357</v>
      </c>
      <c r="HF29" s="164">
        <v>-201.9308</v>
      </c>
      <c r="HG29" s="164">
        <v>201.69579999999999</v>
      </c>
      <c r="HH29" s="164">
        <v>202.55289999999999</v>
      </c>
      <c r="HI29" s="164">
        <v>-160.43680000000001</v>
      </c>
      <c r="HJ29" s="164">
        <v>-161.6994</v>
      </c>
      <c r="HK29" s="164">
        <v>-9.6595999999999993</v>
      </c>
      <c r="HL29" s="164">
        <v>0</v>
      </c>
      <c r="HM29" s="164">
        <v>79.147599999999997</v>
      </c>
      <c r="HN29" s="164">
        <v>78.864800000000002</v>
      </c>
      <c r="HO29" s="165"/>
      <c r="HP29" s="164">
        <v>-74.981899999999996</v>
      </c>
      <c r="HQ29" s="164">
        <v>5.7816000000000001</v>
      </c>
      <c r="HR29" s="164">
        <v>5.5728999999999997</v>
      </c>
      <c r="HS29" s="164">
        <v>-49.202599999999997</v>
      </c>
      <c r="HT29" s="164">
        <v>-49.232199999999999</v>
      </c>
      <c r="HU29" s="164">
        <v>42.82</v>
      </c>
      <c r="HV29" s="164">
        <v>43.46</v>
      </c>
      <c r="HW29" s="164">
        <v>79.8</v>
      </c>
      <c r="HX29" s="164">
        <v>79.400000000000006</v>
      </c>
      <c r="HY29" s="164">
        <v>21.391500000000001</v>
      </c>
      <c r="HZ29" s="164">
        <v>-50.72</v>
      </c>
      <c r="IA29" s="164">
        <v>-401.99450000000002</v>
      </c>
      <c r="IB29" s="164">
        <v>68.004099999999994</v>
      </c>
      <c r="IC29" s="164">
        <v>67.500799999999998</v>
      </c>
      <c r="ID29" s="164">
        <v>13.3</v>
      </c>
      <c r="IE29" s="164">
        <v>63.3</v>
      </c>
      <c r="IF29" s="164">
        <v>-3.7</v>
      </c>
      <c r="IG29" s="164">
        <v>-3.6</v>
      </c>
      <c r="IH29" s="164">
        <v>1.415</v>
      </c>
      <c r="II29" s="164">
        <v>1.2312000000000001</v>
      </c>
      <c r="IJ29" s="164">
        <v>-196.95500000000001</v>
      </c>
      <c r="IK29" s="164">
        <v>-65.884200000000007</v>
      </c>
      <c r="IL29" s="164">
        <v>323.94319999999999</v>
      </c>
      <c r="IM29" s="164">
        <v>250.0692</v>
      </c>
      <c r="IN29" s="164">
        <v>117.86539999999999</v>
      </c>
      <c r="IO29" s="164">
        <v>-245.143</v>
      </c>
      <c r="IP29" s="164">
        <v>239.52789999999999</v>
      </c>
      <c r="IQ29" s="164">
        <v>-135.09350000000001</v>
      </c>
      <c r="IR29" s="164">
        <v>-100.5534</v>
      </c>
      <c r="IS29" s="164">
        <v>-239.95650000000001</v>
      </c>
      <c r="IT29" s="164">
        <v>155.3501</v>
      </c>
      <c r="IU29" s="164">
        <v>151.55699999999999</v>
      </c>
      <c r="IV29" s="164">
        <v>134.3691</v>
      </c>
      <c r="IW29" s="164">
        <v>-315.92469999999997</v>
      </c>
      <c r="IX29" s="164">
        <v>103.0573</v>
      </c>
      <c r="IY29" s="164">
        <v>-210.99629999999999</v>
      </c>
      <c r="IZ29" s="164">
        <v>209.50139999999999</v>
      </c>
      <c r="JA29" s="164">
        <v>-8.7273999999999994</v>
      </c>
      <c r="JB29" s="165"/>
      <c r="JC29" s="164">
        <v>32.4</v>
      </c>
      <c r="JD29" s="164">
        <v>5.9</v>
      </c>
      <c r="JE29" s="164">
        <v>5.899</v>
      </c>
      <c r="JF29" s="164">
        <v>-30.96</v>
      </c>
      <c r="JG29" s="164">
        <v>13.04</v>
      </c>
      <c r="JH29" s="165"/>
      <c r="JI29" s="164">
        <v>-14.265700000000001</v>
      </c>
      <c r="JJ29" s="164">
        <v>-20.0092</v>
      </c>
      <c r="JK29" s="164">
        <v>-5.9739000000000004</v>
      </c>
      <c r="JL29" s="164">
        <v>13.5</v>
      </c>
      <c r="JM29" s="164">
        <v>57.027000000000001</v>
      </c>
      <c r="JN29" s="164">
        <v>55.951000000000001</v>
      </c>
      <c r="JO29" s="164">
        <v>11.2324</v>
      </c>
      <c r="JP29" s="164">
        <v>13.5756</v>
      </c>
      <c r="JQ29" s="164">
        <v>51.589300000000001</v>
      </c>
      <c r="JR29" s="164">
        <v>51.697600000000001</v>
      </c>
      <c r="JS29" s="164">
        <v>51.105499999999999</v>
      </c>
      <c r="JT29" s="165"/>
      <c r="JU29" s="164">
        <v>-59.9</v>
      </c>
      <c r="JV29" s="164">
        <v>17.896100000000001</v>
      </c>
      <c r="JW29" s="164">
        <v>8.01</v>
      </c>
      <c r="JX29" s="165"/>
      <c r="JY29" s="164">
        <v>4.0437000000000003</v>
      </c>
      <c r="JZ29" s="164">
        <v>41.288699999999999</v>
      </c>
      <c r="KA29" s="164">
        <v>9.3561999999999994</v>
      </c>
      <c r="KB29" s="164">
        <v>4.0776000000000003</v>
      </c>
      <c r="KC29" s="164">
        <v>-40.792299999999997</v>
      </c>
      <c r="KD29" s="164">
        <v>-4.1077000000000004</v>
      </c>
      <c r="KE29" s="164">
        <v>43.909700000000001</v>
      </c>
      <c r="KF29" s="164">
        <v>53</v>
      </c>
      <c r="KG29" s="164">
        <v>-52.8</v>
      </c>
      <c r="KH29" s="165"/>
      <c r="KI29" s="164">
        <v>32.633099999999999</v>
      </c>
    </row>
    <row r="30" spans="1:295" ht="18" customHeight="1" x14ac:dyDescent="0.3">
      <c r="A30" s="161" t="s">
        <v>70</v>
      </c>
      <c r="B30" s="161" t="s">
        <v>720</v>
      </c>
      <c r="C30" s="164">
        <v>0</v>
      </c>
      <c r="D30" s="164">
        <v>21.140899999999998</v>
      </c>
      <c r="E30" s="164">
        <v>-25.552700000000002</v>
      </c>
      <c r="F30" s="164">
        <v>-35.194000000000003</v>
      </c>
      <c r="G30" s="164">
        <v>13.556900000000001</v>
      </c>
      <c r="H30" s="165"/>
      <c r="I30" s="164">
        <v>42.464300000000001</v>
      </c>
      <c r="J30" s="164">
        <v>-59.241399999999999</v>
      </c>
      <c r="K30" s="164">
        <v>66.023700000000005</v>
      </c>
      <c r="L30" s="164">
        <v>33.826999999999998</v>
      </c>
      <c r="M30" s="164">
        <v>32.966799999999999</v>
      </c>
      <c r="N30" s="164">
        <v>-11.1</v>
      </c>
      <c r="O30" s="164">
        <v>-62.006999999999998</v>
      </c>
      <c r="P30" s="164">
        <v>57.2</v>
      </c>
      <c r="Q30" s="164">
        <v>21.527999999999999</v>
      </c>
      <c r="R30" s="164">
        <v>-55</v>
      </c>
      <c r="S30" s="164">
        <v>11.4948</v>
      </c>
      <c r="T30" s="164">
        <v>18.672000000000001</v>
      </c>
      <c r="U30" s="164">
        <v>19.427900000000001</v>
      </c>
      <c r="V30" s="164">
        <v>20.029199999999999</v>
      </c>
      <c r="W30" s="164">
        <v>32.837000000000003</v>
      </c>
      <c r="X30" s="164">
        <v>14.3421</v>
      </c>
      <c r="Y30" s="164">
        <v>6.1196999999999999</v>
      </c>
      <c r="Z30" s="164">
        <v>8.5364000000000004</v>
      </c>
      <c r="AA30" s="165"/>
      <c r="AB30" s="165"/>
      <c r="AC30" s="164">
        <v>-58.19</v>
      </c>
      <c r="AD30" s="164">
        <v>-57.58</v>
      </c>
      <c r="AE30" s="165"/>
      <c r="AF30" s="164">
        <v>11.1</v>
      </c>
      <c r="AG30" s="164">
        <v>61.6</v>
      </c>
      <c r="AH30" s="164">
        <v>20.888999999999999</v>
      </c>
      <c r="AI30" s="164">
        <v>0.214</v>
      </c>
      <c r="AJ30" s="164">
        <v>-53.61</v>
      </c>
      <c r="AK30" s="164">
        <v>-53.72</v>
      </c>
      <c r="AL30" s="164">
        <v>-49.32</v>
      </c>
      <c r="AM30" s="164">
        <v>54.12</v>
      </c>
      <c r="AN30" s="164">
        <v>54.21</v>
      </c>
      <c r="AO30" s="164">
        <v>19.926400000000001</v>
      </c>
      <c r="AP30" s="164">
        <v>-2.6160999999999999</v>
      </c>
      <c r="AQ30" s="164">
        <v>67.914100000000005</v>
      </c>
      <c r="AR30" s="164">
        <v>70.229100000000003</v>
      </c>
      <c r="AS30" s="164">
        <v>63.126399999999997</v>
      </c>
      <c r="AT30" s="164">
        <v>-51.172400000000003</v>
      </c>
      <c r="AU30" s="164">
        <v>-50.351500000000001</v>
      </c>
      <c r="AV30" s="164">
        <v>30.8447</v>
      </c>
      <c r="AW30" s="164">
        <v>29.8843</v>
      </c>
      <c r="AX30" s="164">
        <v>77.696399999999997</v>
      </c>
      <c r="AY30" s="164">
        <v>79.303899999999999</v>
      </c>
      <c r="AZ30" s="164">
        <v>10.4855</v>
      </c>
      <c r="BA30" s="164">
        <v>54.695099999999996</v>
      </c>
      <c r="BB30" s="164">
        <v>-624.10739999999998</v>
      </c>
      <c r="BC30" s="164">
        <v>3.2902999999999998</v>
      </c>
      <c r="BD30" s="164">
        <v>-17.600000000000001</v>
      </c>
      <c r="BE30" s="164">
        <v>-17.899999999999999</v>
      </c>
      <c r="BF30" s="164">
        <v>54.871000000000002</v>
      </c>
      <c r="BG30" s="164">
        <v>53.714100000000002</v>
      </c>
      <c r="BH30" s="164">
        <v>-4.5810000000000004</v>
      </c>
      <c r="BI30" s="165"/>
      <c r="BJ30" s="164">
        <v>-96.929599999999994</v>
      </c>
      <c r="BK30" s="164">
        <v>4.9771999999999998</v>
      </c>
      <c r="BL30" s="164">
        <v>8.1227999999999998</v>
      </c>
      <c r="BM30" s="164">
        <v>5.4623999999999997</v>
      </c>
      <c r="BN30" s="164">
        <v>669.66740000000004</v>
      </c>
      <c r="BO30" s="164">
        <v>161.9922</v>
      </c>
      <c r="BP30" s="164">
        <v>162.44999999999999</v>
      </c>
      <c r="BQ30" s="164">
        <v>-744.04160000000002</v>
      </c>
      <c r="BR30" s="164">
        <v>582.23770000000002</v>
      </c>
      <c r="BS30" s="165"/>
      <c r="BT30" s="164">
        <v>-24.845700000000001</v>
      </c>
      <c r="BU30" s="164">
        <v>26.694800000000001</v>
      </c>
      <c r="BV30" s="164">
        <v>94.835700000000003</v>
      </c>
      <c r="BW30" s="164">
        <v>30.68</v>
      </c>
      <c r="BX30" s="164">
        <v>29.62</v>
      </c>
      <c r="BY30" s="164">
        <v>67.260000000000005</v>
      </c>
      <c r="BZ30" s="164">
        <v>82.11</v>
      </c>
      <c r="CA30" s="164">
        <v>-4.8182999999999998</v>
      </c>
      <c r="CB30" s="164">
        <v>-4.6843000000000004</v>
      </c>
      <c r="CC30" s="164">
        <v>73.899699999999996</v>
      </c>
      <c r="CD30" s="164">
        <v>74.128399999999999</v>
      </c>
      <c r="CE30" s="164">
        <v>35.7483</v>
      </c>
      <c r="CF30" s="165"/>
      <c r="CG30" s="164">
        <v>-94.913899999999998</v>
      </c>
      <c r="CH30" s="164">
        <v>9.9204000000000008</v>
      </c>
      <c r="CI30" s="164">
        <v>-89.886399999999995</v>
      </c>
      <c r="CJ30" s="165"/>
      <c r="CK30" s="165"/>
      <c r="CL30" s="164">
        <v>23.5</v>
      </c>
      <c r="CM30" s="164">
        <v>179.3</v>
      </c>
      <c r="CN30" s="164">
        <v>-16.440000000000001</v>
      </c>
      <c r="CO30" s="164">
        <v>50.5351</v>
      </c>
      <c r="CP30" s="164">
        <v>51.015300000000003</v>
      </c>
      <c r="CQ30" s="164">
        <v>49.891300000000001</v>
      </c>
      <c r="CR30" s="164">
        <v>-40.390999999999998</v>
      </c>
      <c r="CS30" s="164">
        <v>-39.509</v>
      </c>
      <c r="CT30" s="164">
        <v>91.855800000000002</v>
      </c>
      <c r="CU30" s="164">
        <v>-105.3165</v>
      </c>
      <c r="CV30" s="164">
        <v>104.3447</v>
      </c>
      <c r="CW30" s="164">
        <v>11.5487</v>
      </c>
      <c r="CX30" s="164">
        <v>52.23</v>
      </c>
      <c r="CY30" s="164">
        <v>74.17</v>
      </c>
      <c r="CZ30" s="164">
        <v>51.3354</v>
      </c>
      <c r="DA30" s="164">
        <v>48.783900000000003</v>
      </c>
      <c r="DB30" s="164">
        <v>-32.33</v>
      </c>
      <c r="DC30" s="165"/>
      <c r="DD30" s="164">
        <v>91.527600000000007</v>
      </c>
      <c r="DE30" s="164">
        <v>90.972999999999999</v>
      </c>
      <c r="DF30" s="164">
        <v>-188.1713</v>
      </c>
      <c r="DG30" s="164">
        <v>0</v>
      </c>
      <c r="DH30" s="164">
        <v>-19.636199999999999</v>
      </c>
      <c r="DI30" s="164">
        <v>-105.8</v>
      </c>
      <c r="DJ30" s="164">
        <v>-105</v>
      </c>
      <c r="DK30" s="164">
        <v>30.088799999999999</v>
      </c>
      <c r="DL30" s="164">
        <v>62.997399999999999</v>
      </c>
      <c r="DM30" s="164">
        <v>72.340199999999996</v>
      </c>
      <c r="DN30" s="164">
        <v>89.080799999999996</v>
      </c>
      <c r="DO30" s="164">
        <v>62.94</v>
      </c>
      <c r="DP30" s="164">
        <v>-10.27</v>
      </c>
      <c r="DQ30" s="164">
        <v>69.067999999999998</v>
      </c>
      <c r="DR30" s="164">
        <v>186.5256</v>
      </c>
      <c r="DS30" s="165"/>
      <c r="DT30" s="164">
        <v>-21.03</v>
      </c>
      <c r="DU30" s="164">
        <v>76.94</v>
      </c>
      <c r="DV30" s="164">
        <v>66.45</v>
      </c>
      <c r="DW30" s="164">
        <v>188.10910000000001</v>
      </c>
      <c r="DX30" s="164">
        <v>184.6</v>
      </c>
      <c r="DY30" s="164">
        <v>30.881699999999999</v>
      </c>
      <c r="DZ30" s="164">
        <v>28.836400000000001</v>
      </c>
      <c r="EA30" s="164">
        <v>290.53410000000002</v>
      </c>
      <c r="EB30" s="164">
        <v>240.73159999999999</v>
      </c>
      <c r="EC30" s="164">
        <v>233.00579999999999</v>
      </c>
      <c r="ED30" s="164">
        <v>238.21510000000001</v>
      </c>
      <c r="EE30" s="164">
        <v>56.288699999999999</v>
      </c>
      <c r="EF30" s="164">
        <v>38.893300000000004</v>
      </c>
      <c r="EG30" s="164">
        <v>-29.042000000000002</v>
      </c>
      <c r="EH30" s="164">
        <v>754.35159999999996</v>
      </c>
      <c r="EI30" s="164">
        <v>38.895000000000003</v>
      </c>
      <c r="EJ30" s="165"/>
      <c r="EK30" s="164">
        <v>-31.825900000000001</v>
      </c>
      <c r="EL30" s="164">
        <v>-28.834900000000001</v>
      </c>
      <c r="EM30" s="164">
        <v>31.258299999999998</v>
      </c>
      <c r="EN30" s="164">
        <v>-65.605800000000002</v>
      </c>
      <c r="EO30" s="164">
        <v>-62.282200000000003</v>
      </c>
      <c r="EP30" s="164">
        <v>82.992000000000004</v>
      </c>
      <c r="EQ30" s="164">
        <v>-24.665500000000002</v>
      </c>
      <c r="ER30" s="164">
        <v>-24.5473</v>
      </c>
      <c r="ES30" s="164">
        <v>1.2961</v>
      </c>
      <c r="ET30" s="164">
        <v>0</v>
      </c>
      <c r="EU30" s="164">
        <v>-7.48</v>
      </c>
      <c r="EV30" s="164">
        <v>63.8</v>
      </c>
      <c r="EW30" s="164">
        <v>11.463900000000001</v>
      </c>
      <c r="EX30" s="164">
        <v>-174.8176</v>
      </c>
      <c r="EY30" s="164">
        <v>-31.990200000000002</v>
      </c>
      <c r="EZ30" s="164">
        <v>-31.4758</v>
      </c>
      <c r="FA30" s="164">
        <v>8.2736999999999998</v>
      </c>
      <c r="FB30" s="164">
        <v>-32.8185</v>
      </c>
      <c r="FC30" s="164">
        <v>6.4896000000000003</v>
      </c>
      <c r="FD30" s="165"/>
      <c r="FE30" s="164">
        <v>19.162400000000002</v>
      </c>
      <c r="FF30" s="164">
        <v>19.382400000000001</v>
      </c>
      <c r="FG30" s="164">
        <v>40.617100000000001</v>
      </c>
      <c r="FH30" s="164">
        <v>41.467799999999997</v>
      </c>
      <c r="FI30" s="164">
        <v>39.780500000000004</v>
      </c>
      <c r="FJ30" s="164">
        <v>1.5071000000000001</v>
      </c>
      <c r="FK30" s="164">
        <v>4.3539000000000003</v>
      </c>
      <c r="FL30" s="164">
        <v>117.8892</v>
      </c>
      <c r="FM30" s="164">
        <v>-27.139800000000001</v>
      </c>
      <c r="FN30" s="164">
        <v>-27.2056</v>
      </c>
      <c r="FO30" s="164">
        <v>95.189800000000005</v>
      </c>
      <c r="FP30" s="164">
        <v>114.2247</v>
      </c>
      <c r="FQ30" s="164">
        <v>3.0853999999999999</v>
      </c>
      <c r="FR30" s="164">
        <v>12.9</v>
      </c>
      <c r="FS30" s="164">
        <v>15.664899999999999</v>
      </c>
      <c r="FT30" s="164">
        <v>1.0207999999999999</v>
      </c>
      <c r="FU30" s="164">
        <v>-9.85</v>
      </c>
      <c r="FV30" s="164">
        <v>12.53</v>
      </c>
      <c r="FW30" s="165"/>
      <c r="FX30" s="164">
        <v>2.0811000000000002</v>
      </c>
      <c r="FY30" s="164">
        <v>-4.05</v>
      </c>
      <c r="FZ30" s="164">
        <v>4.3940000000000001</v>
      </c>
      <c r="GA30" s="165"/>
      <c r="GB30" s="164">
        <v>30.45</v>
      </c>
      <c r="GC30" s="164">
        <v>-111.81010000000001</v>
      </c>
      <c r="GD30" s="164">
        <v>-91.662099999999995</v>
      </c>
      <c r="GE30" s="164">
        <v>15.87</v>
      </c>
      <c r="GF30" s="164">
        <v>70.986800000000002</v>
      </c>
      <c r="GG30" s="164">
        <v>19.100000000000001</v>
      </c>
      <c r="GH30" s="164">
        <v>-26.030200000000001</v>
      </c>
      <c r="GI30" s="164">
        <v>-2.1774</v>
      </c>
      <c r="GJ30" s="164">
        <v>-2.2629999999999999</v>
      </c>
      <c r="GK30" s="164">
        <v>2.0796000000000001</v>
      </c>
      <c r="GL30" s="165"/>
      <c r="GM30" s="165"/>
      <c r="GN30" s="164">
        <v>-12.3452</v>
      </c>
      <c r="GO30" s="164">
        <v>-42.6815</v>
      </c>
      <c r="GP30" s="164">
        <v>16.093800000000002</v>
      </c>
      <c r="GQ30" s="164">
        <v>44.031199999999998</v>
      </c>
      <c r="GR30" s="164">
        <v>62.197000000000003</v>
      </c>
      <c r="GS30" s="164">
        <v>64.031000000000006</v>
      </c>
      <c r="GT30" s="164">
        <v>-135.48410000000001</v>
      </c>
      <c r="GU30" s="164">
        <v>-31.2683</v>
      </c>
      <c r="GV30" s="164">
        <v>40.310699999999997</v>
      </c>
      <c r="GW30" s="164">
        <v>-72.3566</v>
      </c>
      <c r="GX30" s="164">
        <v>11.113899999999999</v>
      </c>
      <c r="GY30" s="164">
        <v>15.7561</v>
      </c>
      <c r="GZ30" s="164">
        <v>15.3805</v>
      </c>
      <c r="HA30" s="164">
        <v>12.648199999999999</v>
      </c>
      <c r="HB30" s="164">
        <v>161.13560000000001</v>
      </c>
      <c r="HC30" s="164">
        <v>159.79259999999999</v>
      </c>
      <c r="HD30" s="164">
        <v>85.9</v>
      </c>
      <c r="HE30" s="164">
        <v>-85.969700000000003</v>
      </c>
      <c r="HF30" s="164">
        <v>-182.1206</v>
      </c>
      <c r="HG30" s="164">
        <v>187.53229999999999</v>
      </c>
      <c r="HH30" s="164">
        <v>185.46199999999999</v>
      </c>
      <c r="HI30" s="164">
        <v>-152.9753</v>
      </c>
      <c r="HJ30" s="164">
        <v>-152.905</v>
      </c>
      <c r="HK30" s="164">
        <v>-11.001200000000001</v>
      </c>
      <c r="HL30" s="164">
        <v>0</v>
      </c>
      <c r="HM30" s="164">
        <v>74.194699999999997</v>
      </c>
      <c r="HN30" s="164">
        <v>75.689700000000002</v>
      </c>
      <c r="HO30" s="164">
        <v>-65.083200000000005</v>
      </c>
      <c r="HP30" s="165"/>
      <c r="HQ30" s="164">
        <v>6.4627999999999997</v>
      </c>
      <c r="HR30" s="164">
        <v>5.5509000000000004</v>
      </c>
      <c r="HS30" s="164">
        <v>-51.940100000000001</v>
      </c>
      <c r="HT30" s="164">
        <v>-51.705500000000001</v>
      </c>
      <c r="HU30" s="164">
        <v>34.42</v>
      </c>
      <c r="HV30" s="164">
        <v>34.46</v>
      </c>
      <c r="HW30" s="164">
        <v>76.3</v>
      </c>
      <c r="HX30" s="164">
        <v>76.900000000000006</v>
      </c>
      <c r="HY30" s="164">
        <v>21.145800000000001</v>
      </c>
      <c r="HZ30" s="164">
        <v>-46.8</v>
      </c>
      <c r="IA30" s="164">
        <v>-393.1551</v>
      </c>
      <c r="IB30" s="164">
        <v>66.310900000000004</v>
      </c>
      <c r="IC30" s="164">
        <v>65.031400000000005</v>
      </c>
      <c r="ID30" s="164">
        <v>13.3</v>
      </c>
      <c r="IE30" s="164">
        <v>56.5</v>
      </c>
      <c r="IF30" s="164">
        <v>-5.4</v>
      </c>
      <c r="IG30" s="164">
        <v>-5.4</v>
      </c>
      <c r="IH30" s="164">
        <v>1.4056</v>
      </c>
      <c r="II30" s="164">
        <v>1.2771999999999999</v>
      </c>
      <c r="IJ30" s="164">
        <v>-178.65520000000001</v>
      </c>
      <c r="IK30" s="164">
        <v>-10.216799999999999</v>
      </c>
      <c r="IL30" s="164">
        <v>310.15480000000002</v>
      </c>
      <c r="IM30" s="164">
        <v>234.91650000000001</v>
      </c>
      <c r="IN30" s="164">
        <v>137.6704</v>
      </c>
      <c r="IO30" s="164">
        <v>-228.63140000000001</v>
      </c>
      <c r="IP30" s="164">
        <v>226.8716</v>
      </c>
      <c r="IQ30" s="164">
        <v>-131.61590000000001</v>
      </c>
      <c r="IR30" s="164">
        <v>-95.607399999999998</v>
      </c>
      <c r="IS30" s="164">
        <v>-225.7687</v>
      </c>
      <c r="IT30" s="164">
        <v>148.89789999999999</v>
      </c>
      <c r="IU30" s="164">
        <v>147.2047</v>
      </c>
      <c r="IV30" s="164">
        <v>133.15</v>
      </c>
      <c r="IW30" s="164">
        <v>-297.72609999999997</v>
      </c>
      <c r="IX30" s="164">
        <v>96.811099999999996</v>
      </c>
      <c r="IY30" s="164">
        <v>-200.2184</v>
      </c>
      <c r="IZ30" s="164">
        <v>199.50139999999999</v>
      </c>
      <c r="JA30" s="164">
        <v>-8.8591999999999995</v>
      </c>
      <c r="JB30" s="165"/>
      <c r="JC30" s="164">
        <v>32.799999999999997</v>
      </c>
      <c r="JD30" s="164">
        <v>5.851</v>
      </c>
      <c r="JE30" s="164">
        <v>5.8330000000000002</v>
      </c>
      <c r="JF30" s="164">
        <v>-30.96</v>
      </c>
      <c r="JG30" s="164">
        <v>13.44</v>
      </c>
      <c r="JH30" s="165"/>
      <c r="JI30" s="164">
        <v>-12.742800000000001</v>
      </c>
      <c r="JJ30" s="164">
        <v>-18.837299999999999</v>
      </c>
      <c r="JK30" s="164">
        <v>-7.1458000000000004</v>
      </c>
      <c r="JL30" s="164">
        <v>12.1</v>
      </c>
      <c r="JM30" s="164">
        <v>55.673999999999999</v>
      </c>
      <c r="JN30" s="164">
        <v>55.613999999999997</v>
      </c>
      <c r="JO30" s="165"/>
      <c r="JP30" s="164">
        <v>13.6408</v>
      </c>
      <c r="JQ30" s="164">
        <v>49.149500000000003</v>
      </c>
      <c r="JR30" s="164">
        <v>48.936900000000001</v>
      </c>
      <c r="JS30" s="164">
        <v>49.944099999999999</v>
      </c>
      <c r="JT30" s="165"/>
      <c r="JU30" s="164">
        <v>-56.2</v>
      </c>
      <c r="JV30" s="164">
        <v>17.921600000000002</v>
      </c>
      <c r="JW30" s="164">
        <v>8.2799999999999994</v>
      </c>
      <c r="JX30" s="165"/>
      <c r="JY30" s="164">
        <v>0</v>
      </c>
      <c r="JZ30" s="164">
        <v>41.648000000000003</v>
      </c>
      <c r="KA30" s="164">
        <v>9.8226999999999993</v>
      </c>
      <c r="KB30" s="164">
        <v>2.0127000000000002</v>
      </c>
      <c r="KC30" s="164">
        <v>-41.893799999999999</v>
      </c>
      <c r="KD30" s="164">
        <v>-2.7282000000000002</v>
      </c>
      <c r="KE30" s="164">
        <v>43.862900000000003</v>
      </c>
      <c r="KF30" s="164">
        <v>50</v>
      </c>
      <c r="KG30" s="164">
        <v>-50.2</v>
      </c>
      <c r="KH30" s="165"/>
      <c r="KI30" s="164">
        <v>39.552300000000002</v>
      </c>
    </row>
    <row r="31" spans="1:295" ht="18" customHeight="1" x14ac:dyDescent="0.3">
      <c r="A31" s="161" t="s">
        <v>70</v>
      </c>
      <c r="B31" s="161" t="s">
        <v>721</v>
      </c>
      <c r="C31" s="164">
        <v>0</v>
      </c>
      <c r="D31" s="164">
        <v>21.355</v>
      </c>
      <c r="E31" s="164">
        <v>-25.849</v>
      </c>
      <c r="F31" s="164">
        <v>-34.094200000000001</v>
      </c>
      <c r="G31" s="164">
        <v>13.303000000000001</v>
      </c>
      <c r="H31" s="165"/>
      <c r="I31" s="164">
        <v>42.174300000000002</v>
      </c>
      <c r="J31" s="164">
        <v>-61.897300000000001</v>
      </c>
      <c r="K31" s="164">
        <v>68.080299999999994</v>
      </c>
      <c r="L31" s="164">
        <v>34.648899999999998</v>
      </c>
      <c r="M31" s="164">
        <v>33.587499999999999</v>
      </c>
      <c r="N31" s="164">
        <v>-13.32</v>
      </c>
      <c r="O31" s="164">
        <v>-63.268999999999998</v>
      </c>
      <c r="P31" s="164">
        <v>57.2</v>
      </c>
      <c r="Q31" s="164">
        <v>22.356000000000002</v>
      </c>
      <c r="R31" s="164">
        <v>-57.2</v>
      </c>
      <c r="S31" s="164">
        <v>11.9458</v>
      </c>
      <c r="T31" s="164">
        <v>20.864799999999999</v>
      </c>
      <c r="U31" s="164">
        <v>19.636299999999999</v>
      </c>
      <c r="V31" s="164">
        <v>20.429600000000001</v>
      </c>
      <c r="W31" s="164">
        <v>33.726700000000001</v>
      </c>
      <c r="X31" s="164">
        <v>15.1212</v>
      </c>
      <c r="Y31" s="164">
        <v>5.6951000000000001</v>
      </c>
      <c r="Z31" s="164">
        <v>8.3795000000000002</v>
      </c>
      <c r="AA31" s="165"/>
      <c r="AB31" s="165"/>
      <c r="AC31" s="164">
        <v>-59.66</v>
      </c>
      <c r="AD31" s="164">
        <v>-59.37</v>
      </c>
      <c r="AE31" s="165"/>
      <c r="AF31" s="164">
        <v>13.32</v>
      </c>
      <c r="AG31" s="164">
        <v>61.6</v>
      </c>
      <c r="AH31" s="164">
        <v>22.518000000000001</v>
      </c>
      <c r="AI31" s="164">
        <v>0.223</v>
      </c>
      <c r="AJ31" s="164">
        <v>-56.62</v>
      </c>
      <c r="AK31" s="164">
        <v>-56.18</v>
      </c>
      <c r="AL31" s="164">
        <v>-47.3</v>
      </c>
      <c r="AM31" s="164">
        <v>57.61</v>
      </c>
      <c r="AN31" s="164">
        <v>57.57</v>
      </c>
      <c r="AO31" s="164">
        <v>19.834099999999999</v>
      </c>
      <c r="AP31" s="164">
        <v>-2.8860999999999999</v>
      </c>
      <c r="AQ31" s="164">
        <v>69.154499999999999</v>
      </c>
      <c r="AR31" s="164">
        <v>71.513300000000001</v>
      </c>
      <c r="AS31" s="164">
        <v>64.386200000000002</v>
      </c>
      <c r="AT31" s="164">
        <v>-53.315800000000003</v>
      </c>
      <c r="AU31" s="164">
        <v>-52.789299999999997</v>
      </c>
      <c r="AV31" s="164">
        <v>22.754999999999999</v>
      </c>
      <c r="AW31" s="164">
        <v>24.374600000000001</v>
      </c>
      <c r="AX31" s="164">
        <v>79.437799999999996</v>
      </c>
      <c r="AY31" s="164">
        <v>80.7774</v>
      </c>
      <c r="AZ31" s="164">
        <v>11.008900000000001</v>
      </c>
      <c r="BA31" s="164">
        <v>54.4283</v>
      </c>
      <c r="BB31" s="164">
        <v>-632.86339999999996</v>
      </c>
      <c r="BC31" s="164">
        <v>0.69569999999999999</v>
      </c>
      <c r="BD31" s="164">
        <v>-17.899999999999999</v>
      </c>
      <c r="BE31" s="164">
        <v>-18.399999999999999</v>
      </c>
      <c r="BF31" s="164">
        <v>57.506</v>
      </c>
      <c r="BG31" s="164">
        <v>56.640700000000002</v>
      </c>
      <c r="BH31" s="164">
        <v>-4.2502000000000004</v>
      </c>
      <c r="BI31" s="165"/>
      <c r="BJ31" s="164">
        <v>-97.751800000000003</v>
      </c>
      <c r="BK31" s="164">
        <v>5.8887999999999998</v>
      </c>
      <c r="BL31" s="164">
        <v>7.8685999999999998</v>
      </c>
      <c r="BM31" s="164">
        <v>5.4520999999999997</v>
      </c>
      <c r="BN31" s="164">
        <v>679.06709999999998</v>
      </c>
      <c r="BO31" s="164">
        <v>149.51009999999999</v>
      </c>
      <c r="BP31" s="164">
        <v>149.26599999999999</v>
      </c>
      <c r="BQ31" s="164">
        <v>-701.96529999999996</v>
      </c>
      <c r="BR31" s="164">
        <v>587.57669999999996</v>
      </c>
      <c r="BS31" s="165"/>
      <c r="BT31" s="164">
        <v>-50.721400000000003</v>
      </c>
      <c r="BU31" s="164">
        <v>53.044899999999998</v>
      </c>
      <c r="BV31" s="164">
        <v>97.011200000000002</v>
      </c>
      <c r="BW31" s="164">
        <v>32.049999999999997</v>
      </c>
      <c r="BX31" s="164">
        <v>31.17</v>
      </c>
      <c r="BY31" s="164">
        <v>67.94</v>
      </c>
      <c r="BZ31" s="164">
        <v>83.85</v>
      </c>
      <c r="CA31" s="164">
        <v>-6.6936999999999998</v>
      </c>
      <c r="CB31" s="164">
        <v>-8.5691000000000006</v>
      </c>
      <c r="CC31" s="164">
        <v>77.1995</v>
      </c>
      <c r="CD31" s="164">
        <v>77.790700000000001</v>
      </c>
      <c r="CE31" s="164">
        <v>31.124400000000001</v>
      </c>
      <c r="CF31" s="165"/>
      <c r="CG31" s="164">
        <v>-106.56910000000001</v>
      </c>
      <c r="CH31" s="164">
        <v>8.5135000000000005</v>
      </c>
      <c r="CI31" s="164">
        <v>-94.365499999999997</v>
      </c>
      <c r="CJ31" s="165"/>
      <c r="CK31" s="165"/>
      <c r="CL31" s="164">
        <v>9.3000000000000007</v>
      </c>
      <c r="CM31" s="164">
        <v>190.8</v>
      </c>
      <c r="CN31" s="164">
        <v>-16.61</v>
      </c>
      <c r="CO31" s="164">
        <v>46.206099999999999</v>
      </c>
      <c r="CP31" s="164">
        <v>45.401699999999998</v>
      </c>
      <c r="CQ31" s="164">
        <v>45.848700000000001</v>
      </c>
      <c r="CR31" s="164">
        <v>-48.046799999999998</v>
      </c>
      <c r="CS31" s="164">
        <v>-48.719799999999999</v>
      </c>
      <c r="CT31" s="164">
        <v>89.842699999999994</v>
      </c>
      <c r="CU31" s="164">
        <v>-97.029799999999994</v>
      </c>
      <c r="CV31" s="164">
        <v>103.572</v>
      </c>
      <c r="CW31" s="164">
        <v>11.6595</v>
      </c>
      <c r="CX31" s="164">
        <v>57.51</v>
      </c>
      <c r="CY31" s="164">
        <v>77.22</v>
      </c>
      <c r="CZ31" s="164">
        <v>52.741700000000002</v>
      </c>
      <c r="DA31" s="164">
        <v>49.369799999999998</v>
      </c>
      <c r="DB31" s="164">
        <v>-32.64</v>
      </c>
      <c r="DC31" s="165"/>
      <c r="DD31" s="164">
        <v>95.269000000000005</v>
      </c>
      <c r="DE31" s="164">
        <v>94.817700000000002</v>
      </c>
      <c r="DF31" s="164">
        <v>-196.41890000000001</v>
      </c>
      <c r="DG31" s="164">
        <v>1E-4</v>
      </c>
      <c r="DH31" s="164">
        <v>-19.864999999999998</v>
      </c>
      <c r="DI31" s="164">
        <v>-105.9</v>
      </c>
      <c r="DJ31" s="164">
        <v>-105.5</v>
      </c>
      <c r="DK31" s="164">
        <v>30.3964</v>
      </c>
      <c r="DL31" s="164">
        <v>63.876300000000001</v>
      </c>
      <c r="DM31" s="164">
        <v>73.749099999999999</v>
      </c>
      <c r="DN31" s="164">
        <v>90.252700000000004</v>
      </c>
      <c r="DO31" s="164">
        <v>63.57</v>
      </c>
      <c r="DP31" s="164">
        <v>-11.13</v>
      </c>
      <c r="DQ31" s="164">
        <v>65.441000000000003</v>
      </c>
      <c r="DR31" s="164">
        <v>193.011</v>
      </c>
      <c r="DS31" s="165"/>
      <c r="DT31" s="164">
        <v>-19.23</v>
      </c>
      <c r="DU31" s="164">
        <v>76.319999999999993</v>
      </c>
      <c r="DV31" s="164">
        <v>66.62</v>
      </c>
      <c r="DW31" s="164">
        <v>195.67269999999999</v>
      </c>
      <c r="DX31" s="164">
        <v>190.70910000000001</v>
      </c>
      <c r="DY31" s="164">
        <v>26.6919</v>
      </c>
      <c r="DZ31" s="164">
        <v>25.863600000000002</v>
      </c>
      <c r="EA31" s="164">
        <v>287.25099999999998</v>
      </c>
      <c r="EB31" s="164">
        <v>241.67429999999999</v>
      </c>
      <c r="EC31" s="164">
        <v>234.8587</v>
      </c>
      <c r="ED31" s="164">
        <v>237.40549999999999</v>
      </c>
      <c r="EE31" s="164">
        <v>45.555</v>
      </c>
      <c r="EF31" s="164">
        <v>25.8245</v>
      </c>
      <c r="EG31" s="164">
        <v>-29.015999999999998</v>
      </c>
      <c r="EH31" s="164">
        <v>712.59079999999994</v>
      </c>
      <c r="EI31" s="164">
        <v>-21.611000000000001</v>
      </c>
      <c r="EJ31" s="165"/>
      <c r="EK31" s="164">
        <v>-32.245800000000003</v>
      </c>
      <c r="EL31" s="164">
        <v>-29.424399999999999</v>
      </c>
      <c r="EM31" s="164">
        <v>46.022399999999998</v>
      </c>
      <c r="EN31" s="164">
        <v>-56.211300000000001</v>
      </c>
      <c r="EO31" s="164">
        <v>-52.669499999999999</v>
      </c>
      <c r="EP31" s="164">
        <v>39.984000000000002</v>
      </c>
      <c r="EQ31" s="164">
        <v>-24.315100000000001</v>
      </c>
      <c r="ER31" s="164">
        <v>-25.059200000000001</v>
      </c>
      <c r="ES31" s="164">
        <v>14.9382</v>
      </c>
      <c r="ET31" s="164">
        <v>0</v>
      </c>
      <c r="EU31" s="164">
        <v>-8.7899999999999991</v>
      </c>
      <c r="EV31" s="164">
        <v>0</v>
      </c>
      <c r="EW31" s="164">
        <v>12.2683</v>
      </c>
      <c r="EX31" s="164">
        <v>-158.24279999999999</v>
      </c>
      <c r="EY31" s="164">
        <v>-34.006399999999999</v>
      </c>
      <c r="EZ31" s="164">
        <v>-32.817599999999999</v>
      </c>
      <c r="FA31" s="164">
        <v>12.4101</v>
      </c>
      <c r="FB31" s="164">
        <v>-24.2942</v>
      </c>
      <c r="FC31" s="164">
        <v>-9.5303000000000004</v>
      </c>
      <c r="FD31" s="165"/>
      <c r="FE31" s="164">
        <v>19.370100000000001</v>
      </c>
      <c r="FF31" s="164">
        <v>19.152799999999999</v>
      </c>
      <c r="FG31" s="164">
        <v>40.488399999999999</v>
      </c>
      <c r="FH31" s="164">
        <v>40.975299999999997</v>
      </c>
      <c r="FI31" s="164">
        <v>39.558100000000003</v>
      </c>
      <c r="FJ31" s="164">
        <v>5.8609999999999998</v>
      </c>
      <c r="FK31" s="164">
        <v>5.6935000000000002</v>
      </c>
      <c r="FL31" s="164">
        <v>131.6207</v>
      </c>
      <c r="FM31" s="164">
        <v>-25.140799999999999</v>
      </c>
      <c r="FN31" s="164">
        <v>-24.6873</v>
      </c>
      <c r="FO31" s="164">
        <v>101.753</v>
      </c>
      <c r="FP31" s="164">
        <v>118.73860000000001</v>
      </c>
      <c r="FQ31" s="164">
        <v>7.2748999999999997</v>
      </c>
      <c r="FR31" s="164">
        <v>15.79</v>
      </c>
      <c r="FS31" s="164">
        <v>15.533099999999999</v>
      </c>
      <c r="FT31" s="164">
        <v>1.0207999999999999</v>
      </c>
      <c r="FU31" s="164">
        <v>-9.31</v>
      </c>
      <c r="FV31" s="164">
        <v>12.58</v>
      </c>
      <c r="FW31" s="164">
        <v>0</v>
      </c>
      <c r="FX31" s="164">
        <v>1.9476</v>
      </c>
      <c r="FY31" s="164">
        <v>-3.806</v>
      </c>
      <c r="FZ31" s="164">
        <v>4.327</v>
      </c>
      <c r="GA31" s="165"/>
      <c r="GB31" s="164">
        <v>32.74</v>
      </c>
      <c r="GC31" s="164">
        <v>-117.67019999999999</v>
      </c>
      <c r="GD31" s="164">
        <v>-100.0277</v>
      </c>
      <c r="GE31" s="164">
        <v>16.32</v>
      </c>
      <c r="GF31" s="164">
        <v>72.425700000000006</v>
      </c>
      <c r="GG31" s="164">
        <v>19.899999999999999</v>
      </c>
      <c r="GH31" s="164">
        <v>-26.1006</v>
      </c>
      <c r="GI31" s="164">
        <v>-2.7521</v>
      </c>
      <c r="GJ31" s="164">
        <v>-2.4925999999999999</v>
      </c>
      <c r="GK31" s="164">
        <v>2.1278999999999999</v>
      </c>
      <c r="GL31" s="165"/>
      <c r="GM31" s="165"/>
      <c r="GN31" s="165"/>
      <c r="GO31" s="164">
        <v>-42.818800000000003</v>
      </c>
      <c r="GP31" s="164">
        <v>17.272099999999998</v>
      </c>
      <c r="GQ31" s="164">
        <v>44.538600000000002</v>
      </c>
      <c r="GR31" s="164">
        <v>59.810299999999998</v>
      </c>
      <c r="GS31" s="164">
        <v>61.7789</v>
      </c>
      <c r="GT31" s="164">
        <v>-138.24359999999999</v>
      </c>
      <c r="GU31" s="164">
        <v>-31.933399999999999</v>
      </c>
      <c r="GV31" s="164">
        <v>41.162700000000001</v>
      </c>
      <c r="GW31" s="164">
        <v>-74.287800000000004</v>
      </c>
      <c r="GX31" s="164">
        <v>11.2363</v>
      </c>
      <c r="GY31" s="164">
        <v>15.9221</v>
      </c>
      <c r="GZ31" s="164">
        <v>15.675800000000001</v>
      </c>
      <c r="HA31" s="164">
        <v>12.7088</v>
      </c>
      <c r="HB31" s="164">
        <v>167.77189999999999</v>
      </c>
      <c r="HC31" s="164">
        <v>165.65100000000001</v>
      </c>
      <c r="HD31" s="164">
        <v>169.3</v>
      </c>
      <c r="HE31" s="164">
        <v>-169.34569999999999</v>
      </c>
      <c r="HF31" s="164">
        <v>-260.22969999999998</v>
      </c>
      <c r="HG31" s="164">
        <v>261.3261</v>
      </c>
      <c r="HH31" s="164">
        <v>262.21120000000002</v>
      </c>
      <c r="HI31" s="164">
        <v>-159.49080000000001</v>
      </c>
      <c r="HJ31" s="164">
        <v>-159.88460000000001</v>
      </c>
      <c r="HK31" s="164">
        <v>-8.5459999999999994</v>
      </c>
      <c r="HL31" s="164">
        <v>0</v>
      </c>
      <c r="HM31" s="164">
        <v>80.735399999999998</v>
      </c>
      <c r="HN31" s="164">
        <v>79.291200000000003</v>
      </c>
      <c r="HO31" s="165"/>
      <c r="HP31" s="164">
        <v>-66.366299999999995</v>
      </c>
      <c r="HQ31" s="164">
        <v>4.8587999999999996</v>
      </c>
      <c r="HR31" s="164">
        <v>5.1554000000000002</v>
      </c>
      <c r="HS31" s="164">
        <v>-46.170200000000001</v>
      </c>
      <c r="HT31" s="164">
        <v>-47.304699999999997</v>
      </c>
      <c r="HU31" s="164">
        <v>41.96</v>
      </c>
      <c r="HV31" s="164">
        <v>41.7</v>
      </c>
      <c r="HW31" s="164">
        <v>68.900000000000006</v>
      </c>
      <c r="HX31" s="164">
        <v>69.2</v>
      </c>
      <c r="HY31" s="164">
        <v>21.145800000000001</v>
      </c>
      <c r="HZ31" s="164">
        <v>-57.92</v>
      </c>
      <c r="IA31" s="164">
        <v>-386.79239999999999</v>
      </c>
      <c r="IB31" s="164">
        <v>68.070800000000006</v>
      </c>
      <c r="IC31" s="164">
        <v>67.752600000000001</v>
      </c>
      <c r="ID31" s="164">
        <v>8.8000000000000007</v>
      </c>
      <c r="IE31" s="164">
        <v>46.2</v>
      </c>
      <c r="IF31" s="164">
        <v>-3.8</v>
      </c>
      <c r="IG31" s="164">
        <v>-3.6</v>
      </c>
      <c r="IH31" s="164">
        <v>1.3933</v>
      </c>
      <c r="II31" s="164">
        <v>1.1534</v>
      </c>
      <c r="IJ31" s="164">
        <v>-256.15050000000002</v>
      </c>
      <c r="IK31" s="164">
        <v>49.043300000000002</v>
      </c>
      <c r="IL31" s="164">
        <v>298.07580000000002</v>
      </c>
      <c r="IM31" s="164">
        <v>234.88239999999999</v>
      </c>
      <c r="IN31" s="164">
        <v>123.00060000000001</v>
      </c>
      <c r="IO31" s="164">
        <v>-229.4092</v>
      </c>
      <c r="IP31" s="164">
        <v>225.9624</v>
      </c>
      <c r="IQ31" s="164">
        <v>-113.89919999999999</v>
      </c>
      <c r="IR31" s="164">
        <v>-94.609700000000004</v>
      </c>
      <c r="IS31" s="164">
        <v>-221.11009999999999</v>
      </c>
      <c r="IT31" s="164">
        <v>144.56870000000001</v>
      </c>
      <c r="IU31" s="164">
        <v>143.77930000000001</v>
      </c>
      <c r="IV31" s="164">
        <v>116.17310000000001</v>
      </c>
      <c r="IW31" s="164">
        <v>-292.0641</v>
      </c>
      <c r="IX31" s="164">
        <v>97.153999999999996</v>
      </c>
      <c r="IY31" s="164">
        <v>-191.53120000000001</v>
      </c>
      <c r="IZ31" s="164">
        <v>193.6018</v>
      </c>
      <c r="JA31" s="164">
        <v>-8.6998999999999995</v>
      </c>
      <c r="JB31" s="165"/>
      <c r="JC31" s="164">
        <v>30.24</v>
      </c>
      <c r="JD31" s="164">
        <v>5.8289999999999997</v>
      </c>
      <c r="JE31" s="164">
        <v>5.83</v>
      </c>
      <c r="JF31" s="164">
        <v>-29.04</v>
      </c>
      <c r="JG31" s="164">
        <v>9.2799999999999994</v>
      </c>
      <c r="JH31" s="165"/>
      <c r="JI31" s="164">
        <v>-10.398999999999999</v>
      </c>
      <c r="JJ31" s="164">
        <v>-15.3796</v>
      </c>
      <c r="JK31" s="164">
        <v>-11.162000000000001</v>
      </c>
      <c r="JL31" s="164">
        <v>10</v>
      </c>
      <c r="JM31" s="164">
        <v>57.947000000000003</v>
      </c>
      <c r="JN31" s="164">
        <v>56.063000000000002</v>
      </c>
      <c r="JO31" s="164">
        <v>11.2654</v>
      </c>
      <c r="JP31" s="164">
        <v>13.367100000000001</v>
      </c>
      <c r="JQ31" s="164">
        <v>53.431899999999999</v>
      </c>
      <c r="JR31" s="164">
        <v>50.682200000000002</v>
      </c>
      <c r="JS31" s="164">
        <v>50.734400000000001</v>
      </c>
      <c r="JT31" s="165"/>
      <c r="JU31" s="164">
        <v>-44.9</v>
      </c>
      <c r="JV31" s="164">
        <v>16.8261</v>
      </c>
      <c r="JW31" s="164">
        <v>8.42</v>
      </c>
      <c r="JX31" s="165"/>
      <c r="JY31" s="164">
        <v>6.0937999999999999</v>
      </c>
      <c r="JZ31" s="164">
        <v>40.356400000000001</v>
      </c>
      <c r="KA31" s="164">
        <v>8.1761999999999997</v>
      </c>
      <c r="KB31" s="164">
        <v>5.5312999999999999</v>
      </c>
      <c r="KC31" s="164">
        <v>-40.074199999999998</v>
      </c>
      <c r="KD31" s="164">
        <v>-5.0534999999999997</v>
      </c>
      <c r="KE31" s="164">
        <v>44.032699999999998</v>
      </c>
      <c r="KF31" s="164">
        <v>36.700000000000003</v>
      </c>
      <c r="KG31" s="164">
        <v>-37.700000000000003</v>
      </c>
      <c r="KH31" s="165"/>
      <c r="KI31" s="164">
        <v>46.6126</v>
      </c>
    </row>
    <row r="32" spans="1:295" ht="18" customHeight="1" x14ac:dyDescent="0.3">
      <c r="A32" s="161" t="s">
        <v>70</v>
      </c>
      <c r="B32" s="161" t="s">
        <v>722</v>
      </c>
      <c r="C32" s="166">
        <v>0</v>
      </c>
      <c r="D32" s="166">
        <v>21.129200000000001</v>
      </c>
      <c r="E32" s="166">
        <v>-25.588999999999999</v>
      </c>
      <c r="F32" s="166">
        <v>-34.036999999999999</v>
      </c>
      <c r="G32" s="166">
        <v>13.0328</v>
      </c>
      <c r="H32" s="167"/>
      <c r="I32" s="166">
        <v>43.354100000000003</v>
      </c>
      <c r="J32" s="166">
        <v>-63.4176</v>
      </c>
      <c r="K32" s="166">
        <v>68.751300000000001</v>
      </c>
      <c r="L32" s="166">
        <v>34.9589</v>
      </c>
      <c r="M32" s="166">
        <v>34.204799999999999</v>
      </c>
      <c r="N32" s="166">
        <v>-11.1</v>
      </c>
      <c r="O32" s="166">
        <v>-61.975999999999999</v>
      </c>
      <c r="P32" s="166">
        <v>55</v>
      </c>
      <c r="Q32" s="166">
        <v>21.527999999999999</v>
      </c>
      <c r="R32" s="166">
        <v>-55</v>
      </c>
      <c r="S32" s="166">
        <v>12.305099999999999</v>
      </c>
      <c r="T32" s="166">
        <v>22.496400000000001</v>
      </c>
      <c r="U32" s="166">
        <v>19.906099999999999</v>
      </c>
      <c r="V32" s="166">
        <v>20.5367</v>
      </c>
      <c r="W32" s="166">
        <v>33.311</v>
      </c>
      <c r="X32" s="166">
        <v>14.6861</v>
      </c>
      <c r="Y32" s="166">
        <v>6.6026999999999996</v>
      </c>
      <c r="Z32" s="166">
        <v>8.3720999999999997</v>
      </c>
      <c r="AA32" s="167"/>
      <c r="AB32" s="167"/>
      <c r="AC32" s="166">
        <v>-58.28</v>
      </c>
      <c r="AD32" s="166">
        <v>-57.68</v>
      </c>
      <c r="AE32" s="167"/>
      <c r="AF32" s="166">
        <v>11.1</v>
      </c>
      <c r="AG32" s="166">
        <v>59.4</v>
      </c>
      <c r="AH32" s="166">
        <v>21.338999999999999</v>
      </c>
      <c r="AI32" s="166">
        <v>0.217</v>
      </c>
      <c r="AJ32" s="166">
        <v>-51.82</v>
      </c>
      <c r="AK32" s="166">
        <v>-52.07</v>
      </c>
      <c r="AL32" s="166">
        <v>-54.01</v>
      </c>
      <c r="AM32" s="166">
        <v>52.13</v>
      </c>
      <c r="AN32" s="166">
        <v>52.47</v>
      </c>
      <c r="AO32" s="166">
        <v>20.674299999999999</v>
      </c>
      <c r="AP32" s="166">
        <v>-3.1048</v>
      </c>
      <c r="AQ32" s="166">
        <v>68.325800000000001</v>
      </c>
      <c r="AR32" s="166">
        <v>70.832999999999998</v>
      </c>
      <c r="AS32" s="166">
        <v>63.665100000000002</v>
      </c>
      <c r="AT32" s="166">
        <v>-47.421500000000002</v>
      </c>
      <c r="AU32" s="166">
        <v>-46.993400000000001</v>
      </c>
      <c r="AV32" s="166">
        <v>9.0317000000000007</v>
      </c>
      <c r="AW32" s="166">
        <v>9.7180999999999997</v>
      </c>
      <c r="AX32" s="166">
        <v>80.241600000000005</v>
      </c>
      <c r="AY32" s="166">
        <v>82.384900000000002</v>
      </c>
      <c r="AZ32" s="166">
        <v>7.3446999999999996</v>
      </c>
      <c r="BA32" s="166">
        <v>38.005499999999998</v>
      </c>
      <c r="BB32" s="166">
        <v>-613.16</v>
      </c>
      <c r="BC32" s="166">
        <v>6.33</v>
      </c>
      <c r="BD32" s="166">
        <v>-18</v>
      </c>
      <c r="BE32" s="166">
        <v>-18.2</v>
      </c>
      <c r="BF32" s="166">
        <v>52.049900000000001</v>
      </c>
      <c r="BG32" s="166">
        <v>51.609299999999998</v>
      </c>
      <c r="BH32" s="166">
        <v>-4.8007999999999997</v>
      </c>
      <c r="BI32" s="167"/>
      <c r="BJ32" s="166">
        <v>-94.440799999999996</v>
      </c>
      <c r="BK32" s="166">
        <v>5.1924999999999999</v>
      </c>
      <c r="BL32" s="166">
        <v>7.7149999999999999</v>
      </c>
      <c r="BM32" s="166">
        <v>5.2438000000000002</v>
      </c>
      <c r="BN32" s="166">
        <v>654.19460000000004</v>
      </c>
      <c r="BO32" s="166">
        <v>149.26599999999999</v>
      </c>
      <c r="BP32" s="166">
        <v>150.63929999999999</v>
      </c>
      <c r="BQ32" s="166">
        <v>-685.4443</v>
      </c>
      <c r="BR32" s="166">
        <v>575.59169999999995</v>
      </c>
      <c r="BS32" s="167"/>
      <c r="BT32" s="166">
        <v>-40.532600000000002</v>
      </c>
      <c r="BU32" s="166">
        <v>41.973599999999998</v>
      </c>
      <c r="BV32" s="166">
        <v>94.895600000000002</v>
      </c>
      <c r="BW32" s="166">
        <v>31.35</v>
      </c>
      <c r="BX32" s="166">
        <v>30.46</v>
      </c>
      <c r="BY32" s="166">
        <v>68.64</v>
      </c>
      <c r="BZ32" s="166">
        <v>83.1</v>
      </c>
      <c r="CA32" s="166">
        <v>-11.382199999999999</v>
      </c>
      <c r="CB32" s="166">
        <v>-10.0426</v>
      </c>
      <c r="CC32" s="166">
        <v>77.494</v>
      </c>
      <c r="CD32" s="166">
        <v>77.824799999999996</v>
      </c>
      <c r="CE32" s="166">
        <v>33.7348</v>
      </c>
      <c r="CF32" s="167"/>
      <c r="CG32" s="166">
        <v>-102.8278</v>
      </c>
      <c r="CH32" s="166">
        <v>9.3091000000000008</v>
      </c>
      <c r="CI32" s="166">
        <v>-96.743600000000001</v>
      </c>
      <c r="CJ32" s="167"/>
      <c r="CK32" s="167"/>
      <c r="CL32" s="166">
        <v>3</v>
      </c>
      <c r="CM32" s="166">
        <v>194.8</v>
      </c>
      <c r="CN32" s="166">
        <v>-16.73</v>
      </c>
      <c r="CO32" s="166">
        <v>45.179900000000004</v>
      </c>
      <c r="CP32" s="166">
        <v>44.879800000000003</v>
      </c>
      <c r="CQ32" s="166">
        <v>44.853400000000001</v>
      </c>
      <c r="CR32" s="166">
        <v>-49.350299999999997</v>
      </c>
      <c r="CS32" s="166">
        <v>-48.830399999999997</v>
      </c>
      <c r="CT32" s="166">
        <v>90.858099999999993</v>
      </c>
      <c r="CU32" s="166">
        <v>-96.053899999999999</v>
      </c>
      <c r="CV32" s="166">
        <v>101.9344</v>
      </c>
      <c r="CW32" s="166">
        <v>12.0441</v>
      </c>
      <c r="CX32" s="166">
        <v>54.28</v>
      </c>
      <c r="CY32" s="166">
        <v>78.62</v>
      </c>
      <c r="CZ32" s="166">
        <v>52.741700000000002</v>
      </c>
      <c r="DA32" s="166">
        <v>49.8093</v>
      </c>
      <c r="DB32" s="166">
        <v>-32.65</v>
      </c>
      <c r="DC32" s="166">
        <v>-0.80940000000000001</v>
      </c>
      <c r="DD32" s="166">
        <v>98.688299999999998</v>
      </c>
      <c r="DE32" s="166">
        <v>96.571799999999996</v>
      </c>
      <c r="DF32" s="166">
        <v>-205.51730000000001</v>
      </c>
      <c r="DG32" s="166">
        <v>0</v>
      </c>
      <c r="DH32" s="166">
        <v>-19.720400000000001</v>
      </c>
      <c r="DI32" s="166">
        <v>-106.7</v>
      </c>
      <c r="DJ32" s="166">
        <v>-105.9</v>
      </c>
      <c r="DK32" s="166">
        <v>30.1492</v>
      </c>
      <c r="DL32" s="166">
        <v>64.755200000000002</v>
      </c>
      <c r="DM32" s="166">
        <v>74.688400000000001</v>
      </c>
      <c r="DN32" s="166">
        <v>91.424599999999998</v>
      </c>
      <c r="DO32" s="166">
        <v>64.23</v>
      </c>
      <c r="DP32" s="166">
        <v>-11.06</v>
      </c>
      <c r="DQ32" s="166">
        <v>66.355500000000006</v>
      </c>
      <c r="DR32" s="166">
        <v>205.04169999999999</v>
      </c>
      <c r="DS32" s="167"/>
      <c r="DT32" s="166">
        <v>-23.23</v>
      </c>
      <c r="DU32" s="166">
        <v>79.569999999999993</v>
      </c>
      <c r="DV32" s="166">
        <v>65.89</v>
      </c>
      <c r="DW32" s="166">
        <v>205.96360000000001</v>
      </c>
      <c r="DX32" s="166">
        <v>201.03639999999999</v>
      </c>
      <c r="DY32" s="166">
        <v>29.8218</v>
      </c>
      <c r="DZ32" s="166">
        <v>28.5182</v>
      </c>
      <c r="EA32" s="166">
        <v>297.6429</v>
      </c>
      <c r="EB32" s="166">
        <v>250.7612</v>
      </c>
      <c r="EC32" s="166">
        <v>243.1309</v>
      </c>
      <c r="ED32" s="166">
        <v>245.8897</v>
      </c>
      <c r="EE32" s="166">
        <v>48.021700000000003</v>
      </c>
      <c r="EF32" s="166">
        <v>28.4621</v>
      </c>
      <c r="EG32" s="166">
        <v>-29.036000000000001</v>
      </c>
      <c r="EH32" s="166">
        <v>697.73689999999999</v>
      </c>
      <c r="EI32" s="166">
        <v>-42.410699999999999</v>
      </c>
      <c r="EJ32" s="167"/>
      <c r="EK32" s="166">
        <v>-31.944900000000001</v>
      </c>
      <c r="EL32" s="166">
        <v>-28.925699999999999</v>
      </c>
      <c r="EM32" s="166">
        <v>41.319400000000002</v>
      </c>
      <c r="EN32" s="166">
        <v>-56.306600000000003</v>
      </c>
      <c r="EO32" s="166">
        <v>-52.567599999999999</v>
      </c>
      <c r="EP32" s="166">
        <v>44.591999999999999</v>
      </c>
      <c r="EQ32" s="166">
        <v>-21.651599999999998</v>
      </c>
      <c r="ER32" s="166">
        <v>-22.157399999999999</v>
      </c>
      <c r="ES32" s="166">
        <v>11.0078</v>
      </c>
      <c r="ET32" s="166">
        <v>0</v>
      </c>
      <c r="EU32" s="166">
        <v>-16.34</v>
      </c>
      <c r="EV32" s="166">
        <v>1.1000000000000001</v>
      </c>
      <c r="EW32" s="166">
        <v>12.224600000000001</v>
      </c>
      <c r="EX32" s="166">
        <v>-159.1857</v>
      </c>
      <c r="EY32" s="166">
        <v>-31.979099999999999</v>
      </c>
      <c r="EZ32" s="166">
        <v>-31.110800000000001</v>
      </c>
      <c r="FA32" s="166">
        <v>9.0746000000000002</v>
      </c>
      <c r="FB32" s="166">
        <v>-26.562000000000001</v>
      </c>
      <c r="FC32" s="166">
        <v>-7.5776000000000003</v>
      </c>
      <c r="FD32" s="167"/>
      <c r="FE32" s="166">
        <v>19.090299999999999</v>
      </c>
      <c r="FF32" s="166">
        <v>18.730399999999999</v>
      </c>
      <c r="FG32" s="166">
        <v>40.807699999999997</v>
      </c>
      <c r="FH32" s="166">
        <v>41.030700000000003</v>
      </c>
      <c r="FI32" s="166">
        <v>40.426299999999998</v>
      </c>
      <c r="FJ32" s="166">
        <v>11.052099999999999</v>
      </c>
      <c r="FK32" s="166">
        <v>11.2196</v>
      </c>
      <c r="FL32" s="166">
        <v>120.5685</v>
      </c>
      <c r="FM32" s="166">
        <v>-26.882300000000001</v>
      </c>
      <c r="FN32" s="166">
        <v>-26.9178</v>
      </c>
      <c r="FO32" s="166">
        <v>97.326800000000006</v>
      </c>
      <c r="FP32" s="166">
        <v>114.84059999999999</v>
      </c>
      <c r="FQ32" s="166">
        <v>3.0853999999999999</v>
      </c>
      <c r="FR32" s="166">
        <v>13.06</v>
      </c>
      <c r="FS32" s="166">
        <v>15.3817</v>
      </c>
      <c r="FT32" s="166">
        <v>1.0831</v>
      </c>
      <c r="FU32" s="166">
        <v>-9.49</v>
      </c>
      <c r="FV32" s="166">
        <v>11.62</v>
      </c>
      <c r="FW32" s="167"/>
      <c r="FX32" s="166">
        <v>0</v>
      </c>
      <c r="FY32" s="166">
        <v>-2.875</v>
      </c>
      <c r="FZ32" s="166">
        <v>4.181</v>
      </c>
      <c r="GA32" s="166">
        <v>10.569000000000001</v>
      </c>
      <c r="GB32" s="166">
        <v>30.25</v>
      </c>
      <c r="GC32" s="166">
        <v>-113.99039999999999</v>
      </c>
      <c r="GD32" s="166">
        <v>-94.960499999999996</v>
      </c>
      <c r="GE32" s="166">
        <v>16.53</v>
      </c>
      <c r="GF32" s="166">
        <v>72.670500000000004</v>
      </c>
      <c r="GG32" s="166">
        <v>20.2</v>
      </c>
      <c r="GH32" s="166">
        <v>-25.9192</v>
      </c>
      <c r="GI32" s="166">
        <v>-2.2968999999999999</v>
      </c>
      <c r="GJ32" s="166">
        <v>-2.5005000000000002</v>
      </c>
      <c r="GK32" s="166">
        <v>2.1953999999999998</v>
      </c>
      <c r="GL32" s="167"/>
      <c r="GM32" s="167"/>
      <c r="GN32" s="167"/>
      <c r="GO32" s="166">
        <v>-42.505899999999997</v>
      </c>
      <c r="GP32" s="166">
        <v>16.190899999999999</v>
      </c>
      <c r="GQ32" s="166">
        <v>44.537799999999997</v>
      </c>
      <c r="GR32" s="166">
        <v>62.5426</v>
      </c>
      <c r="GS32" s="166">
        <v>61.966200000000001</v>
      </c>
      <c r="GT32" s="166">
        <v>-135.56649999999999</v>
      </c>
      <c r="GU32" s="166">
        <v>-30.984300000000001</v>
      </c>
      <c r="GV32" s="166">
        <v>41.131700000000002</v>
      </c>
      <c r="GW32" s="166">
        <v>-71.519400000000005</v>
      </c>
      <c r="GX32" s="166">
        <v>11.662599999999999</v>
      </c>
      <c r="GY32" s="166">
        <v>16.0686</v>
      </c>
      <c r="GZ32" s="166">
        <v>15.5281</v>
      </c>
      <c r="HA32" s="166">
        <v>13.260999999999999</v>
      </c>
      <c r="HB32" s="166">
        <v>156.0359</v>
      </c>
      <c r="HC32" s="166">
        <v>157.12219999999999</v>
      </c>
      <c r="HD32" s="166">
        <v>116.9</v>
      </c>
      <c r="HE32" s="166">
        <v>-119.6866</v>
      </c>
      <c r="HF32" s="166">
        <v>-205.63220000000001</v>
      </c>
      <c r="HG32" s="166">
        <v>208.26859999999999</v>
      </c>
      <c r="HH32" s="166">
        <v>205.822</v>
      </c>
      <c r="HI32" s="166">
        <v>-148.85640000000001</v>
      </c>
      <c r="HJ32" s="166">
        <v>-146.41579999999999</v>
      </c>
      <c r="HK32" s="166">
        <v>-10.7561</v>
      </c>
      <c r="HL32" s="167"/>
      <c r="HM32" s="166">
        <v>80.159700000000001</v>
      </c>
      <c r="HN32" s="166">
        <v>78.662199999999999</v>
      </c>
      <c r="HO32" s="167"/>
      <c r="HP32" s="167"/>
      <c r="HQ32" s="166">
        <v>5.6387999999999998</v>
      </c>
      <c r="HR32" s="166">
        <v>5.4301000000000004</v>
      </c>
      <c r="HS32" s="166">
        <v>-43.4056</v>
      </c>
      <c r="HT32" s="166">
        <v>-42.862699999999997</v>
      </c>
      <c r="HU32" s="166">
        <v>40.380000000000003</v>
      </c>
      <c r="HV32" s="166">
        <v>40.24</v>
      </c>
      <c r="HW32" s="166">
        <v>65.2</v>
      </c>
      <c r="HX32" s="166">
        <v>65.3</v>
      </c>
      <c r="HY32" s="166">
        <v>21.186399999999999</v>
      </c>
      <c r="HZ32" s="166">
        <v>-62.96</v>
      </c>
      <c r="IA32" s="166">
        <v>-389.22390000000001</v>
      </c>
      <c r="IB32" s="166">
        <v>65.667699999999996</v>
      </c>
      <c r="IC32" s="166">
        <v>65.338700000000003</v>
      </c>
      <c r="ID32" s="166">
        <v>9.4</v>
      </c>
      <c r="IE32" s="166">
        <v>41</v>
      </c>
      <c r="IF32" s="166">
        <v>-4.4000000000000004</v>
      </c>
      <c r="IG32" s="166">
        <v>-3.7</v>
      </c>
      <c r="IH32" s="166">
        <v>1.4106000000000001</v>
      </c>
      <c r="II32" s="166">
        <v>1.2415</v>
      </c>
      <c r="IJ32" s="166">
        <v>-202.62889999999999</v>
      </c>
      <c r="IK32" s="166">
        <v>67.441400000000002</v>
      </c>
      <c r="IL32" s="166">
        <v>278.2484</v>
      </c>
      <c r="IM32" s="166">
        <v>214.86250000000001</v>
      </c>
      <c r="IN32" s="166">
        <v>135.8313</v>
      </c>
      <c r="IO32" s="166">
        <v>-208.93600000000001</v>
      </c>
      <c r="IP32" s="166">
        <v>209.14490000000001</v>
      </c>
      <c r="IQ32" s="166">
        <v>-118.7838</v>
      </c>
      <c r="IR32" s="166">
        <v>-81.710800000000006</v>
      </c>
      <c r="IS32" s="166">
        <v>-201.05189999999999</v>
      </c>
      <c r="IT32" s="166">
        <v>147.7747</v>
      </c>
      <c r="IU32" s="166">
        <v>147.2713</v>
      </c>
      <c r="IV32" s="166">
        <v>117.68770000000001</v>
      </c>
      <c r="IW32" s="166">
        <v>-271.48009999999999</v>
      </c>
      <c r="IX32" s="166">
        <v>83.625600000000006</v>
      </c>
      <c r="IY32" s="166">
        <v>-185.24279999999999</v>
      </c>
      <c r="IZ32" s="166">
        <v>183.45570000000001</v>
      </c>
      <c r="JA32" s="166">
        <v>-8.6998999999999995</v>
      </c>
      <c r="JB32" s="167"/>
      <c r="JC32" s="166">
        <v>28.16</v>
      </c>
      <c r="JD32" s="166">
        <v>6.1950000000000003</v>
      </c>
      <c r="JE32" s="166">
        <v>6.1950000000000003</v>
      </c>
      <c r="JF32" s="166">
        <v>-27.68</v>
      </c>
      <c r="JG32" s="166">
        <v>8.8800000000000008</v>
      </c>
      <c r="JH32" s="167"/>
      <c r="JI32" s="166">
        <v>-9.4040999999999997</v>
      </c>
      <c r="JJ32" s="166">
        <v>-14.5006</v>
      </c>
      <c r="JK32" s="166">
        <v>-11.073499999999999</v>
      </c>
      <c r="JL32" s="166">
        <v>9.1</v>
      </c>
      <c r="JM32" s="166">
        <v>51.484999999999999</v>
      </c>
      <c r="JN32" s="166">
        <v>51.865000000000002</v>
      </c>
      <c r="JO32" s="166">
        <v>11.189399999999999</v>
      </c>
      <c r="JP32" s="166">
        <v>13.381</v>
      </c>
      <c r="JQ32" s="166">
        <v>52.225999999999999</v>
      </c>
      <c r="JR32" s="166">
        <v>51.063499999999998</v>
      </c>
      <c r="JS32" s="166">
        <v>51.121699999999997</v>
      </c>
      <c r="JT32" s="167"/>
      <c r="JU32" s="166">
        <v>-41.3</v>
      </c>
      <c r="JV32" s="166">
        <v>16.3598</v>
      </c>
      <c r="JW32" s="166">
        <v>8.74</v>
      </c>
      <c r="JX32" s="167"/>
      <c r="JY32" s="166">
        <v>0</v>
      </c>
      <c r="JZ32" s="166">
        <v>42.232300000000002</v>
      </c>
      <c r="KA32" s="166">
        <v>10.7958</v>
      </c>
      <c r="KB32" s="166">
        <v>1.8249</v>
      </c>
      <c r="KC32" s="166">
        <v>-41.045999999999999</v>
      </c>
      <c r="KD32" s="166">
        <v>-3.4518</v>
      </c>
      <c r="KE32" s="166">
        <v>43.952599999999997</v>
      </c>
      <c r="KF32" s="166">
        <v>33.799999999999997</v>
      </c>
      <c r="KG32" s="166">
        <v>-35</v>
      </c>
      <c r="KH32" s="167"/>
      <c r="KI32" s="166">
        <v>50.0276</v>
      </c>
    </row>
    <row r="33" spans="1:295" ht="18" customHeight="1" x14ac:dyDescent="0.3">
      <c r="A33" s="161" t="s">
        <v>70</v>
      </c>
      <c r="B33" s="161" t="s">
        <v>723</v>
      </c>
      <c r="C33" s="162">
        <v>0</v>
      </c>
      <c r="D33" s="162">
        <v>20.8171</v>
      </c>
      <c r="E33" s="162">
        <v>-25.2072</v>
      </c>
      <c r="F33" s="162">
        <v>-33.446199999999997</v>
      </c>
      <c r="G33" s="162">
        <v>12.1631</v>
      </c>
      <c r="H33" s="163"/>
      <c r="I33" s="162">
        <v>43.688400000000001</v>
      </c>
      <c r="J33" s="162">
        <v>-63.698</v>
      </c>
      <c r="K33" s="163"/>
      <c r="L33" s="162">
        <v>35.308900000000001</v>
      </c>
      <c r="M33" s="162">
        <v>34.095799999999997</v>
      </c>
      <c r="N33" s="162">
        <v>-11.1</v>
      </c>
      <c r="O33" s="162">
        <v>-59.939</v>
      </c>
      <c r="P33" s="162">
        <v>52.8</v>
      </c>
      <c r="Q33" s="162">
        <v>20.7</v>
      </c>
      <c r="R33" s="162">
        <v>-52.8</v>
      </c>
      <c r="S33" s="162">
        <v>12.361800000000001</v>
      </c>
      <c r="T33" s="162">
        <v>23.192599999999999</v>
      </c>
      <c r="U33" s="162">
        <v>19.8782</v>
      </c>
      <c r="V33" s="162">
        <v>20.149999999999999</v>
      </c>
      <c r="W33" s="162">
        <v>32.887599999999999</v>
      </c>
      <c r="X33" s="162">
        <v>14.944699999999999</v>
      </c>
      <c r="Y33" s="162">
        <v>6.2647000000000004</v>
      </c>
      <c r="Z33" s="162">
        <v>8.5493000000000006</v>
      </c>
      <c r="AA33" s="163"/>
      <c r="AB33" s="163"/>
      <c r="AC33" s="162">
        <v>-56.99</v>
      </c>
      <c r="AD33" s="162">
        <v>-56.74</v>
      </c>
      <c r="AE33" s="163"/>
      <c r="AF33" s="162">
        <v>11.1</v>
      </c>
      <c r="AG33" s="162">
        <v>57.2</v>
      </c>
      <c r="AH33" s="162">
        <v>20.501999999999999</v>
      </c>
      <c r="AI33" s="162">
        <v>0.216</v>
      </c>
      <c r="AJ33" s="162">
        <v>-54.71</v>
      </c>
      <c r="AK33" s="162">
        <v>-54.24</v>
      </c>
      <c r="AL33" s="162">
        <v>-47.37</v>
      </c>
      <c r="AM33" s="162">
        <v>55.18</v>
      </c>
      <c r="AN33" s="162">
        <v>55.47</v>
      </c>
      <c r="AO33" s="162">
        <v>20.370200000000001</v>
      </c>
      <c r="AP33" s="162">
        <v>-2.5337000000000001</v>
      </c>
      <c r="AQ33" s="162">
        <v>67.198499999999996</v>
      </c>
      <c r="AR33" s="162">
        <v>69.793800000000005</v>
      </c>
      <c r="AS33" s="162">
        <v>59.019599999999997</v>
      </c>
      <c r="AT33" s="162">
        <v>-49.832799999999999</v>
      </c>
      <c r="AU33" s="162">
        <v>-49.643799999999999</v>
      </c>
      <c r="AV33" s="162">
        <v>24.805499999999999</v>
      </c>
      <c r="AW33" s="162">
        <v>24.442299999999999</v>
      </c>
      <c r="AX33" s="162">
        <v>76.088800000000006</v>
      </c>
      <c r="AY33" s="162">
        <v>77.428399999999996</v>
      </c>
      <c r="AZ33" s="162">
        <v>9.4385999999999992</v>
      </c>
      <c r="BA33" s="162">
        <v>49.971400000000003</v>
      </c>
      <c r="BB33" s="162">
        <v>-612.92399999999998</v>
      </c>
      <c r="BC33" s="162">
        <v>2.7688000000000001</v>
      </c>
      <c r="BD33" s="162">
        <v>-17.399999999999999</v>
      </c>
      <c r="BE33" s="162">
        <v>-17.8</v>
      </c>
      <c r="BF33" s="162">
        <v>54.599200000000003</v>
      </c>
      <c r="BG33" s="162">
        <v>54.811399999999999</v>
      </c>
      <c r="BH33" s="162">
        <v>-4.8769</v>
      </c>
      <c r="BI33" s="163"/>
      <c r="BJ33" s="162">
        <v>-93.869500000000002</v>
      </c>
      <c r="BK33" s="162">
        <v>5.0983000000000001</v>
      </c>
      <c r="BL33" s="162">
        <v>8.0589999999999993</v>
      </c>
      <c r="BM33" s="162">
        <v>5.2823000000000002</v>
      </c>
      <c r="BN33" s="162">
        <v>657.88729999999998</v>
      </c>
      <c r="BO33" s="162">
        <v>152.19579999999999</v>
      </c>
      <c r="BP33" s="162">
        <v>152.40940000000001</v>
      </c>
      <c r="BQ33" s="162">
        <v>-660.98109999999997</v>
      </c>
      <c r="BR33" s="162">
        <v>595.90440000000001</v>
      </c>
      <c r="BS33" s="163"/>
      <c r="BT33" s="162">
        <v>-50.543799999999997</v>
      </c>
      <c r="BU33" s="162">
        <v>52.152299999999997</v>
      </c>
      <c r="BV33" s="162">
        <v>93.8078</v>
      </c>
      <c r="BW33" s="162">
        <v>30.51</v>
      </c>
      <c r="BX33" s="162">
        <v>30.2</v>
      </c>
      <c r="BY33" s="162">
        <v>68.62</v>
      </c>
      <c r="BZ33" s="162">
        <v>82.21</v>
      </c>
      <c r="CA33" s="162">
        <v>-13.6594</v>
      </c>
      <c r="CB33" s="162">
        <v>-13.1236</v>
      </c>
      <c r="CC33" s="162">
        <v>84.078000000000003</v>
      </c>
      <c r="CD33" s="162">
        <v>85.418899999999994</v>
      </c>
      <c r="CE33" s="162">
        <v>32.9711</v>
      </c>
      <c r="CF33" s="163"/>
      <c r="CG33" s="162">
        <v>-107.25920000000001</v>
      </c>
      <c r="CH33" s="162">
        <v>6.9939</v>
      </c>
      <c r="CI33" s="162">
        <v>-92.281700000000001</v>
      </c>
      <c r="CJ33" s="163"/>
      <c r="CK33" s="163"/>
      <c r="CL33" s="162">
        <v>13.2</v>
      </c>
      <c r="CM33" s="162">
        <v>186.5</v>
      </c>
      <c r="CN33" s="162">
        <v>-16.670000000000002</v>
      </c>
      <c r="CO33" s="162">
        <v>47.748600000000003</v>
      </c>
      <c r="CP33" s="162">
        <v>46.63</v>
      </c>
      <c r="CQ33" s="162">
        <v>46.984400000000001</v>
      </c>
      <c r="CR33" s="162">
        <v>-46.049199999999999</v>
      </c>
      <c r="CS33" s="162">
        <v>-45.582500000000003</v>
      </c>
      <c r="CT33" s="162">
        <v>89.841800000000006</v>
      </c>
      <c r="CU33" s="162">
        <v>-97.346699999999998</v>
      </c>
      <c r="CV33" s="162">
        <v>102.55070000000001</v>
      </c>
      <c r="CW33" s="162">
        <v>11.9754</v>
      </c>
      <c r="CX33" s="162">
        <v>53.61</v>
      </c>
      <c r="CY33" s="162">
        <v>76.66</v>
      </c>
      <c r="CZ33" s="162">
        <v>52.741700000000002</v>
      </c>
      <c r="DA33" s="163"/>
      <c r="DB33" s="162">
        <v>-32.26</v>
      </c>
      <c r="DC33" s="162">
        <v>-0.80940000000000001</v>
      </c>
      <c r="DD33" s="162">
        <v>93.200400000000002</v>
      </c>
      <c r="DE33" s="162">
        <v>92.172600000000003</v>
      </c>
      <c r="DF33" s="162">
        <v>-185.23859999999999</v>
      </c>
      <c r="DG33" s="162">
        <v>-1E-4</v>
      </c>
      <c r="DH33" s="162">
        <v>-19.697399999999998</v>
      </c>
      <c r="DI33" s="162">
        <v>-105.9</v>
      </c>
      <c r="DJ33" s="162">
        <v>-106.9</v>
      </c>
      <c r="DK33" s="162">
        <v>30.061299999999999</v>
      </c>
      <c r="DL33" s="162">
        <v>65.634200000000007</v>
      </c>
      <c r="DM33" s="162">
        <v>72.809799999999996</v>
      </c>
      <c r="DN33" s="162">
        <v>92.596400000000003</v>
      </c>
      <c r="DO33" s="162">
        <v>64.930000000000007</v>
      </c>
      <c r="DP33" s="162">
        <v>-10.14</v>
      </c>
      <c r="DQ33" s="162">
        <v>66.975499999999997</v>
      </c>
      <c r="DR33" s="162">
        <v>184.32050000000001</v>
      </c>
      <c r="DS33" s="163"/>
      <c r="DT33" s="162">
        <v>-22.54</v>
      </c>
      <c r="DU33" s="162">
        <v>80.86</v>
      </c>
      <c r="DV33" s="162">
        <v>66.709999999999994</v>
      </c>
      <c r="DW33" s="162">
        <v>183.65450000000001</v>
      </c>
      <c r="DX33" s="162">
        <v>179.9091</v>
      </c>
      <c r="DY33" s="162">
        <v>21.202999999999999</v>
      </c>
      <c r="DZ33" s="162">
        <v>19.881799999999998</v>
      </c>
      <c r="EA33" s="162">
        <v>283.82560000000001</v>
      </c>
      <c r="EB33" s="162">
        <v>237.78809999999999</v>
      </c>
      <c r="EC33" s="162">
        <v>227.6292</v>
      </c>
      <c r="ED33" s="162">
        <v>232.1576</v>
      </c>
      <c r="EE33" s="162">
        <v>70.896199999999993</v>
      </c>
      <c r="EF33" s="162">
        <v>50.835299999999997</v>
      </c>
      <c r="EG33" s="162">
        <v>-27.634</v>
      </c>
      <c r="EH33" s="162">
        <v>673.94780000000003</v>
      </c>
      <c r="EI33" s="162">
        <v>-31.317</v>
      </c>
      <c r="EJ33" s="163"/>
      <c r="EK33" s="162">
        <v>-31.307400000000001</v>
      </c>
      <c r="EL33" s="162">
        <v>-28.892099999999999</v>
      </c>
      <c r="EM33" s="162">
        <v>18.901399999999999</v>
      </c>
      <c r="EN33" s="162">
        <v>-66.247</v>
      </c>
      <c r="EO33" s="162">
        <v>-61.243200000000002</v>
      </c>
      <c r="EP33" s="162">
        <v>175.16399999999999</v>
      </c>
      <c r="EQ33" s="162">
        <v>-42.368099999999998</v>
      </c>
      <c r="ER33" s="162">
        <v>-43.017899999999997</v>
      </c>
      <c r="ES33" s="162">
        <v>-11.896699999999999</v>
      </c>
      <c r="ET33" s="162">
        <v>15.08</v>
      </c>
      <c r="EU33" s="162">
        <v>-9.7200000000000006</v>
      </c>
      <c r="EV33" s="162">
        <v>110.6</v>
      </c>
      <c r="EW33" s="162">
        <v>12.358599999999999</v>
      </c>
      <c r="EX33" s="162">
        <v>-179.1114</v>
      </c>
      <c r="EY33" s="162">
        <v>-28.307400000000001</v>
      </c>
      <c r="EZ33" s="162">
        <v>-27.656700000000001</v>
      </c>
      <c r="FA33" s="162">
        <v>2.1802999999999999</v>
      </c>
      <c r="FB33" s="162">
        <v>-48.523000000000003</v>
      </c>
      <c r="FC33" s="162">
        <v>14.8733</v>
      </c>
      <c r="FD33" s="163"/>
      <c r="FE33" s="162">
        <v>19.205200000000001</v>
      </c>
      <c r="FF33" s="162">
        <v>18.7561</v>
      </c>
      <c r="FG33" s="162">
        <v>41.4129</v>
      </c>
      <c r="FH33" s="162">
        <v>42.068199999999997</v>
      </c>
      <c r="FI33" s="162">
        <v>40.612000000000002</v>
      </c>
      <c r="FJ33" s="162">
        <v>12.224299999999999</v>
      </c>
      <c r="FK33" s="162">
        <v>12.559200000000001</v>
      </c>
      <c r="FL33" s="162">
        <v>122.74550000000001</v>
      </c>
      <c r="FM33" s="162">
        <v>-18.204499999999999</v>
      </c>
      <c r="FN33" s="162">
        <v>-19.0168</v>
      </c>
      <c r="FO33" s="162">
        <v>92.543400000000005</v>
      </c>
      <c r="FP33" s="162">
        <v>113.43219999999999</v>
      </c>
      <c r="FQ33" s="162">
        <v>5.81</v>
      </c>
      <c r="FR33" s="162">
        <v>13.77</v>
      </c>
      <c r="FS33" s="162">
        <v>15.474500000000001</v>
      </c>
      <c r="FT33" s="162">
        <v>1.0854999999999999</v>
      </c>
      <c r="FU33" s="162">
        <v>-9.61</v>
      </c>
      <c r="FV33" s="162">
        <v>13</v>
      </c>
      <c r="FW33" s="163"/>
      <c r="FX33" s="162">
        <v>2.1082000000000001</v>
      </c>
      <c r="FY33" s="162">
        <v>-3.02</v>
      </c>
      <c r="FZ33" s="162">
        <v>4.1769999999999996</v>
      </c>
      <c r="GA33" s="163"/>
      <c r="GB33" s="162">
        <v>30.33</v>
      </c>
      <c r="GC33" s="162">
        <v>-113.09</v>
      </c>
      <c r="GD33" s="162">
        <v>-93.311800000000005</v>
      </c>
      <c r="GE33" s="162">
        <v>15.38</v>
      </c>
      <c r="GF33" s="162">
        <v>69.776799999999994</v>
      </c>
      <c r="GG33" s="162">
        <v>19</v>
      </c>
      <c r="GH33" s="162">
        <v>-25.375900000000001</v>
      </c>
      <c r="GI33" s="162">
        <v>-2.3351000000000002</v>
      </c>
      <c r="GJ33" s="162">
        <v>-2.6976</v>
      </c>
      <c r="GK33" s="162">
        <v>2.1743999999999999</v>
      </c>
      <c r="GL33" s="163"/>
      <c r="GM33" s="163"/>
      <c r="GN33" s="162">
        <v>-11.306100000000001</v>
      </c>
      <c r="GO33" s="162">
        <v>-42.599800000000002</v>
      </c>
      <c r="GP33" s="162">
        <v>15.170999999999999</v>
      </c>
      <c r="GQ33" s="162">
        <v>44.649099999999997</v>
      </c>
      <c r="GR33" s="162">
        <v>60.444200000000002</v>
      </c>
      <c r="GS33" s="162">
        <v>61.7956</v>
      </c>
      <c r="GT33" s="162">
        <v>-135.37520000000001</v>
      </c>
      <c r="GU33" s="162">
        <v>-29.526800000000001</v>
      </c>
      <c r="GV33" s="162">
        <v>39.9465</v>
      </c>
      <c r="GW33" s="162">
        <v>-68.406300000000002</v>
      </c>
      <c r="GX33" s="162">
        <v>11.514200000000001</v>
      </c>
      <c r="GY33" s="162">
        <v>15.6877</v>
      </c>
      <c r="GZ33" s="162">
        <v>15.369899999999999</v>
      </c>
      <c r="HA33" s="162">
        <v>13</v>
      </c>
      <c r="HB33" s="162">
        <v>154.57660000000001</v>
      </c>
      <c r="HC33" s="162">
        <v>154.38239999999999</v>
      </c>
      <c r="HD33" s="162">
        <v>140.80000000000001</v>
      </c>
      <c r="HE33" s="162">
        <v>-142.3939</v>
      </c>
      <c r="HF33" s="162">
        <v>-230.87870000000001</v>
      </c>
      <c r="HG33" s="162">
        <v>231.8741</v>
      </c>
      <c r="HH33" s="162">
        <v>233.1653</v>
      </c>
      <c r="HI33" s="162">
        <v>-146.5797</v>
      </c>
      <c r="HJ33" s="162">
        <v>-146.11349999999999</v>
      </c>
      <c r="HK33" s="162">
        <v>-13.198</v>
      </c>
      <c r="HL33" s="163"/>
      <c r="HM33" s="162">
        <v>74.877799999999993</v>
      </c>
      <c r="HN33" s="162">
        <v>74.896900000000002</v>
      </c>
      <c r="HO33" s="163"/>
      <c r="HP33" s="163"/>
      <c r="HQ33" s="162">
        <v>6.4518000000000004</v>
      </c>
      <c r="HR33" s="162">
        <v>5.6718000000000002</v>
      </c>
      <c r="HS33" s="162">
        <v>-40.955300000000001</v>
      </c>
      <c r="HT33" s="162">
        <v>-39.376600000000003</v>
      </c>
      <c r="HU33" s="162">
        <v>46.88</v>
      </c>
      <c r="HV33" s="162">
        <v>46.79</v>
      </c>
      <c r="HW33" s="162">
        <v>63.3</v>
      </c>
      <c r="HX33" s="162">
        <v>63.9</v>
      </c>
      <c r="HY33" s="162">
        <v>21.453399999999998</v>
      </c>
      <c r="HZ33" s="162">
        <v>-64.48</v>
      </c>
      <c r="IA33" s="162">
        <v>-377.09890000000001</v>
      </c>
      <c r="IB33" s="162">
        <v>69.357699999999994</v>
      </c>
      <c r="IC33" s="162">
        <v>69.055800000000005</v>
      </c>
      <c r="ID33" s="162">
        <v>11.1</v>
      </c>
      <c r="IE33" s="162">
        <v>34.799999999999997</v>
      </c>
      <c r="IF33" s="162">
        <v>-3.7</v>
      </c>
      <c r="IG33" s="162">
        <v>-3.6</v>
      </c>
      <c r="IH33" s="163"/>
      <c r="II33" s="162">
        <v>1.1129</v>
      </c>
      <c r="IJ33" s="162">
        <v>-227.32509999999999</v>
      </c>
      <c r="IK33" s="162">
        <v>52.518300000000004</v>
      </c>
      <c r="IL33" s="162">
        <v>275.88299999999998</v>
      </c>
      <c r="IM33" s="162">
        <v>213.68340000000001</v>
      </c>
      <c r="IN33" s="162">
        <v>120.04349999999999</v>
      </c>
      <c r="IO33" s="162">
        <v>-205.6935</v>
      </c>
      <c r="IP33" s="162">
        <v>204.01300000000001</v>
      </c>
      <c r="IQ33" s="162">
        <v>-118.7073</v>
      </c>
      <c r="IR33" s="162">
        <v>-80.2166</v>
      </c>
      <c r="IS33" s="162">
        <v>-202.08799999999999</v>
      </c>
      <c r="IT33" s="162">
        <v>149.94759999999999</v>
      </c>
      <c r="IU33" s="162">
        <v>148.06059999999999</v>
      </c>
      <c r="IV33" s="162">
        <v>120.5676</v>
      </c>
      <c r="IW33" s="162">
        <v>-265.16980000000001</v>
      </c>
      <c r="IX33" s="162">
        <v>83.311499999999995</v>
      </c>
      <c r="IY33" s="162">
        <v>-182.05420000000001</v>
      </c>
      <c r="IZ33" s="162">
        <v>181.56190000000001</v>
      </c>
      <c r="JA33" s="162">
        <v>-8.8317999999999994</v>
      </c>
      <c r="JB33" s="163"/>
      <c r="JC33" s="162">
        <v>28</v>
      </c>
      <c r="JD33" s="162">
        <v>6.085</v>
      </c>
      <c r="JE33" s="162">
        <v>6.0970000000000004</v>
      </c>
      <c r="JF33" s="162">
        <v>-27.04</v>
      </c>
      <c r="JG33" s="162">
        <v>8.8000000000000007</v>
      </c>
      <c r="JH33" s="163"/>
      <c r="JI33" s="162">
        <v>-9.1997</v>
      </c>
      <c r="JJ33" s="162">
        <v>-16.463000000000001</v>
      </c>
      <c r="JK33" s="162">
        <v>-12.596299999999999</v>
      </c>
      <c r="JL33" s="162">
        <v>10.8</v>
      </c>
      <c r="JM33" s="162">
        <v>54.350999999999999</v>
      </c>
      <c r="JN33" s="162">
        <v>53.661000000000001</v>
      </c>
      <c r="JO33" s="162">
        <v>11.2158</v>
      </c>
      <c r="JP33" s="162">
        <v>13.632400000000001</v>
      </c>
      <c r="JQ33" s="162">
        <v>49.730899999999998</v>
      </c>
      <c r="JR33" s="162">
        <v>49.383600000000001</v>
      </c>
      <c r="JS33" s="162">
        <v>49.488599999999998</v>
      </c>
      <c r="JT33" s="163"/>
      <c r="JU33" s="162">
        <v>-34.9</v>
      </c>
      <c r="JV33" s="162">
        <v>17.090399999999999</v>
      </c>
      <c r="JW33" s="162">
        <v>8.56</v>
      </c>
      <c r="JX33" s="163"/>
      <c r="JY33" s="162">
        <v>0</v>
      </c>
      <c r="JZ33" s="162">
        <v>43.224899999999998</v>
      </c>
      <c r="KA33" s="162">
        <v>12.880599999999999</v>
      </c>
      <c r="KB33" s="162">
        <v>0</v>
      </c>
      <c r="KC33" s="162">
        <v>-43.091099999999997</v>
      </c>
      <c r="KD33" s="162">
        <v>0</v>
      </c>
      <c r="KE33" s="162">
        <v>41.891199999999998</v>
      </c>
      <c r="KF33" s="162">
        <v>32.200000000000003</v>
      </c>
      <c r="KG33" s="162">
        <v>-31.4</v>
      </c>
      <c r="KH33" s="163"/>
      <c r="KI33" s="162">
        <v>99.337299999999999</v>
      </c>
    </row>
    <row r="34" spans="1:295" ht="18" customHeight="1" x14ac:dyDescent="0.3">
      <c r="A34" s="161" t="s">
        <v>70</v>
      </c>
      <c r="B34" s="161" t="s">
        <v>724</v>
      </c>
      <c r="C34" s="164">
        <v>0</v>
      </c>
      <c r="D34" s="164">
        <v>20.327000000000002</v>
      </c>
      <c r="E34" s="164">
        <v>-24.562000000000001</v>
      </c>
      <c r="F34" s="164">
        <v>-33.297899999999998</v>
      </c>
      <c r="G34" s="164">
        <v>12.8725</v>
      </c>
      <c r="H34" s="165"/>
      <c r="I34" s="164">
        <v>43.400599999999997</v>
      </c>
      <c r="J34" s="164">
        <v>-65.476699999999994</v>
      </c>
      <c r="K34" s="164">
        <v>67.944800000000001</v>
      </c>
      <c r="L34" s="164">
        <v>34.450899999999997</v>
      </c>
      <c r="M34" s="164">
        <v>33.640999999999998</v>
      </c>
      <c r="N34" s="164">
        <v>-6.66</v>
      </c>
      <c r="O34" s="164">
        <v>-58.930999999999997</v>
      </c>
      <c r="P34" s="164">
        <v>52.8</v>
      </c>
      <c r="Q34" s="164">
        <v>20.7</v>
      </c>
      <c r="R34" s="165"/>
      <c r="S34" s="164">
        <v>12.613</v>
      </c>
      <c r="T34" s="164">
        <v>27.1</v>
      </c>
      <c r="U34" s="164">
        <v>18.6816</v>
      </c>
      <c r="V34" s="164">
        <v>19.299199999999999</v>
      </c>
      <c r="W34" s="164">
        <v>31.1525</v>
      </c>
      <c r="X34" s="164">
        <v>14.9284</v>
      </c>
      <c r="Y34" s="164">
        <v>5.9964000000000004</v>
      </c>
      <c r="Z34" s="164">
        <v>8.3486999999999991</v>
      </c>
      <c r="AA34" s="165"/>
      <c r="AB34" s="165"/>
      <c r="AC34" s="164">
        <v>-53.74</v>
      </c>
      <c r="AD34" s="164">
        <v>-53.77</v>
      </c>
      <c r="AE34" s="165"/>
      <c r="AF34" s="164">
        <v>6.66</v>
      </c>
      <c r="AG34" s="164">
        <v>57.2</v>
      </c>
      <c r="AH34" s="164">
        <v>20.957999999999998</v>
      </c>
      <c r="AI34" s="164">
        <v>0.218</v>
      </c>
      <c r="AJ34" s="164">
        <v>-48.32</v>
      </c>
      <c r="AK34" s="164">
        <v>-48.6</v>
      </c>
      <c r="AL34" s="164">
        <v>-53.2</v>
      </c>
      <c r="AM34" s="164">
        <v>48.87</v>
      </c>
      <c r="AN34" s="164">
        <v>48.91</v>
      </c>
      <c r="AO34" s="164">
        <v>19.957699999999999</v>
      </c>
      <c r="AP34" s="164">
        <v>-2.7147999999999999</v>
      </c>
      <c r="AQ34" s="164">
        <v>65.672799999999995</v>
      </c>
      <c r="AR34" s="164">
        <v>67.968800000000002</v>
      </c>
      <c r="AS34" s="164">
        <v>53.365200000000002</v>
      </c>
      <c r="AT34" s="164">
        <v>-43.402799999999999</v>
      </c>
      <c r="AU34" s="164">
        <v>-41.899799999999999</v>
      </c>
      <c r="AV34" s="164">
        <v>9.3011999999999997</v>
      </c>
      <c r="AW34" s="164">
        <v>9.5868000000000002</v>
      </c>
      <c r="AX34" s="164">
        <v>74.749200000000002</v>
      </c>
      <c r="AY34" s="164">
        <v>76.490700000000004</v>
      </c>
      <c r="AZ34" s="164">
        <v>6.8212999999999999</v>
      </c>
      <c r="BA34" s="164">
        <v>36.585500000000003</v>
      </c>
      <c r="BB34" s="164">
        <v>-575.42179999999996</v>
      </c>
      <c r="BC34" s="164">
        <v>7.4798</v>
      </c>
      <c r="BD34" s="164">
        <v>-17.2</v>
      </c>
      <c r="BE34" s="164">
        <v>-18.3</v>
      </c>
      <c r="BF34" s="164">
        <v>47.9238</v>
      </c>
      <c r="BG34" s="164">
        <v>46.309100000000001</v>
      </c>
      <c r="BH34" s="164">
        <v>-4.6551</v>
      </c>
      <c r="BI34" s="165"/>
      <c r="BJ34" s="164">
        <v>-87.342699999999994</v>
      </c>
      <c r="BK34" s="164">
        <v>5.5631000000000004</v>
      </c>
      <c r="BL34" s="164">
        <v>7.6847000000000003</v>
      </c>
      <c r="BM34" s="164">
        <v>5.2122000000000002</v>
      </c>
      <c r="BN34" s="164">
        <v>617.08399999999995</v>
      </c>
      <c r="BO34" s="164">
        <v>168.03489999999999</v>
      </c>
      <c r="BP34" s="164">
        <v>168.3706</v>
      </c>
      <c r="BQ34" s="164">
        <v>-656.35299999999995</v>
      </c>
      <c r="BR34" s="164">
        <v>588.26239999999996</v>
      </c>
      <c r="BS34" s="165"/>
      <c r="BT34" s="164">
        <v>-44.326900000000002</v>
      </c>
      <c r="BU34" s="164">
        <v>46.396500000000003</v>
      </c>
      <c r="BV34" s="164">
        <v>91.951599999999999</v>
      </c>
      <c r="BW34" s="164">
        <v>29.61</v>
      </c>
      <c r="BX34" s="164">
        <v>29.24</v>
      </c>
      <c r="BY34" s="164">
        <v>67.900000000000006</v>
      </c>
      <c r="BZ34" s="164">
        <v>81.540000000000006</v>
      </c>
      <c r="CA34" s="164">
        <v>-17.142299999999999</v>
      </c>
      <c r="CB34" s="164">
        <v>-16.4725</v>
      </c>
      <c r="CC34" s="164">
        <v>78.656199999999998</v>
      </c>
      <c r="CD34" s="164">
        <v>79.206100000000006</v>
      </c>
      <c r="CE34" s="164">
        <v>23.331700000000001</v>
      </c>
      <c r="CF34" s="165"/>
      <c r="CG34" s="164">
        <v>-106.54819999999999</v>
      </c>
      <c r="CH34" s="164">
        <v>7.5376000000000003</v>
      </c>
      <c r="CI34" s="164">
        <v>-93.406300000000002</v>
      </c>
      <c r="CJ34" s="165"/>
      <c r="CK34" s="165"/>
      <c r="CL34" s="164">
        <v>16.399999999999999</v>
      </c>
      <c r="CM34" s="164">
        <v>188.3</v>
      </c>
      <c r="CN34" s="164">
        <v>-16.86</v>
      </c>
      <c r="CO34" s="164">
        <v>47.224899999999998</v>
      </c>
      <c r="CP34" s="164">
        <v>47.312600000000003</v>
      </c>
      <c r="CQ34" s="164">
        <v>46.896099999999997</v>
      </c>
      <c r="CR34" s="164">
        <v>-46.133000000000003</v>
      </c>
      <c r="CS34" s="164">
        <v>-45.747399999999999</v>
      </c>
      <c r="CT34" s="164">
        <v>82.976900000000001</v>
      </c>
      <c r="CU34" s="164">
        <v>-88.9542</v>
      </c>
      <c r="CV34" s="164">
        <v>94.591399999999993</v>
      </c>
      <c r="CW34" s="164">
        <v>11.886699999999999</v>
      </c>
      <c r="CX34" s="164">
        <v>55.56</v>
      </c>
      <c r="CY34" s="164">
        <v>74.989999999999995</v>
      </c>
      <c r="CZ34" s="164">
        <v>52.038600000000002</v>
      </c>
      <c r="DA34" s="164">
        <v>49.223300000000002</v>
      </c>
      <c r="DB34" s="164">
        <v>-31.32</v>
      </c>
      <c r="DC34" s="164">
        <v>-3.6423000000000001</v>
      </c>
      <c r="DD34" s="164">
        <v>94.421999999999997</v>
      </c>
      <c r="DE34" s="164">
        <v>94.130399999999995</v>
      </c>
      <c r="DF34" s="164">
        <v>-190.09100000000001</v>
      </c>
      <c r="DG34" s="164">
        <v>-1E-4</v>
      </c>
      <c r="DH34" s="164">
        <v>-18.9514</v>
      </c>
      <c r="DI34" s="164">
        <v>-106.9</v>
      </c>
      <c r="DJ34" s="164">
        <v>-104.7</v>
      </c>
      <c r="DK34" s="164">
        <v>27.572900000000001</v>
      </c>
      <c r="DL34" s="165"/>
      <c r="DM34" s="164">
        <v>75.627700000000004</v>
      </c>
      <c r="DN34" s="165"/>
      <c r="DO34" s="165"/>
      <c r="DP34" s="164">
        <v>-11.1</v>
      </c>
      <c r="DQ34" s="164">
        <v>66.882499999999993</v>
      </c>
      <c r="DR34" s="164">
        <v>187.5856</v>
      </c>
      <c r="DS34" s="165"/>
      <c r="DT34" s="164">
        <v>-20.25</v>
      </c>
      <c r="DU34" s="164">
        <v>79.709999999999994</v>
      </c>
      <c r="DV34" s="164">
        <v>65.14</v>
      </c>
      <c r="DW34" s="164">
        <v>190.6909</v>
      </c>
      <c r="DX34" s="164">
        <v>186.05459999999999</v>
      </c>
      <c r="DY34" s="164">
        <v>20.805199999999999</v>
      </c>
      <c r="DZ34" s="164">
        <v>19.5091</v>
      </c>
      <c r="EA34" s="164">
        <v>286.00319999999999</v>
      </c>
      <c r="EB34" s="164">
        <v>238.43870000000001</v>
      </c>
      <c r="EC34" s="164">
        <v>232.0421</v>
      </c>
      <c r="ED34" s="164">
        <v>233.1157</v>
      </c>
      <c r="EE34" s="164">
        <v>67.069100000000006</v>
      </c>
      <c r="EF34" s="164">
        <v>47.5261</v>
      </c>
      <c r="EG34" s="164">
        <v>-27.974</v>
      </c>
      <c r="EH34" s="164">
        <v>666.47410000000002</v>
      </c>
      <c r="EI34" s="164">
        <v>-21.951699999999999</v>
      </c>
      <c r="EJ34" s="165"/>
      <c r="EK34" s="164">
        <v>-31.145299999999999</v>
      </c>
      <c r="EL34" s="164">
        <v>-28.575199999999999</v>
      </c>
      <c r="EM34" s="164">
        <v>20.681899999999999</v>
      </c>
      <c r="EN34" s="164">
        <v>-66.009799999999998</v>
      </c>
      <c r="EO34" s="164">
        <v>-61.839599999999997</v>
      </c>
      <c r="EP34" s="164">
        <v>152.124</v>
      </c>
      <c r="EQ34" s="164">
        <v>-35.247399999999999</v>
      </c>
      <c r="ER34" s="164">
        <v>-35.794600000000003</v>
      </c>
      <c r="ES34" s="164">
        <v>-9.7927</v>
      </c>
      <c r="ET34" s="164">
        <v>15.65</v>
      </c>
      <c r="EU34" s="164">
        <v>-12.44</v>
      </c>
      <c r="EV34" s="164">
        <v>96.9</v>
      </c>
      <c r="EW34" s="164">
        <v>12.539300000000001</v>
      </c>
      <c r="EX34" s="164">
        <v>-179.5925</v>
      </c>
      <c r="EY34" s="164">
        <v>-28.055199999999999</v>
      </c>
      <c r="EZ34" s="164">
        <v>-27.1295</v>
      </c>
      <c r="FA34" s="164">
        <v>2.1543000000000001</v>
      </c>
      <c r="FB34" s="164">
        <v>-47.811100000000003</v>
      </c>
      <c r="FC34" s="164">
        <v>10.809799999999999</v>
      </c>
      <c r="FD34" s="165"/>
      <c r="FE34" s="164">
        <v>19.527999999999999</v>
      </c>
      <c r="FF34" s="164">
        <v>19.495799999999999</v>
      </c>
      <c r="FG34" s="164">
        <v>42.218800000000002</v>
      </c>
      <c r="FH34" s="164">
        <v>41.534999999999997</v>
      </c>
      <c r="FI34" s="164">
        <v>39.7226</v>
      </c>
      <c r="FJ34" s="164">
        <v>16.075800000000001</v>
      </c>
      <c r="FK34" s="164">
        <v>15.908300000000001</v>
      </c>
      <c r="FL34" s="164">
        <v>112.1957</v>
      </c>
      <c r="FM34" s="164">
        <v>-18.9697</v>
      </c>
      <c r="FN34" s="164">
        <v>-19.081</v>
      </c>
      <c r="FO34" s="164">
        <v>86.158000000000001</v>
      </c>
      <c r="FP34" s="164">
        <v>105.4547</v>
      </c>
      <c r="FQ34" s="164">
        <v>3.8544</v>
      </c>
      <c r="FR34" s="164">
        <v>10.84</v>
      </c>
      <c r="FS34" s="164">
        <v>15.664899999999999</v>
      </c>
      <c r="FT34" s="164">
        <v>1.0037</v>
      </c>
      <c r="FU34" s="164">
        <v>-9.66</v>
      </c>
      <c r="FV34" s="164">
        <v>13.61</v>
      </c>
      <c r="FW34" s="165"/>
      <c r="FX34" s="164">
        <v>0</v>
      </c>
      <c r="FY34" s="164">
        <v>-3.157</v>
      </c>
      <c r="FZ34" s="164">
        <v>4.2</v>
      </c>
      <c r="GA34" s="165"/>
      <c r="GB34" s="164">
        <v>29.18</v>
      </c>
      <c r="GC34" s="164">
        <v>-106.1208</v>
      </c>
      <c r="GD34" s="164">
        <v>-85.378100000000003</v>
      </c>
      <c r="GE34" s="164">
        <v>15.3</v>
      </c>
      <c r="GF34" s="164">
        <v>69.727599999999995</v>
      </c>
      <c r="GG34" s="164">
        <v>18</v>
      </c>
      <c r="GH34" s="164">
        <v>-23.9086</v>
      </c>
      <c r="GI34" s="164">
        <v>-2.1231</v>
      </c>
      <c r="GJ34" s="164">
        <v>-2.1768000000000001</v>
      </c>
      <c r="GK34" s="164">
        <v>2.1732</v>
      </c>
      <c r="GL34" s="165"/>
      <c r="GM34" s="165"/>
      <c r="GN34" s="164">
        <v>-10.9895</v>
      </c>
      <c r="GO34" s="164">
        <v>-40.448300000000003</v>
      </c>
      <c r="GP34" s="164">
        <v>15.3559</v>
      </c>
      <c r="GQ34" s="164">
        <v>42.155700000000003</v>
      </c>
      <c r="GR34" s="164">
        <v>59.779200000000003</v>
      </c>
      <c r="GS34" s="164">
        <v>60.550800000000002</v>
      </c>
      <c r="GT34" s="164">
        <v>-128.5795</v>
      </c>
      <c r="GU34" s="164">
        <v>-29.555700000000002</v>
      </c>
      <c r="GV34" s="164">
        <v>38.372</v>
      </c>
      <c r="GW34" s="164">
        <v>-67.902500000000003</v>
      </c>
      <c r="GX34" s="165"/>
      <c r="GY34" s="164">
        <v>15.5901</v>
      </c>
      <c r="GZ34" s="164">
        <v>15.180099999999999</v>
      </c>
      <c r="HA34" s="165"/>
      <c r="HB34" s="164">
        <v>151.02279999999999</v>
      </c>
      <c r="HC34" s="164">
        <v>149.619</v>
      </c>
      <c r="HD34" s="164">
        <v>96.8</v>
      </c>
      <c r="HE34" s="164">
        <v>-96.437700000000007</v>
      </c>
      <c r="HF34" s="164">
        <v>-179.7929</v>
      </c>
      <c r="HG34" s="164">
        <v>182.25919999999999</v>
      </c>
      <c r="HH34" s="164">
        <v>181.79140000000001</v>
      </c>
      <c r="HI34" s="164">
        <v>-144.26570000000001</v>
      </c>
      <c r="HJ34" s="164">
        <v>-144.21039999999999</v>
      </c>
      <c r="HK34" s="164">
        <v>-12.8689</v>
      </c>
      <c r="HL34" s="165"/>
      <c r="HM34" s="164">
        <v>79.201099999999997</v>
      </c>
      <c r="HN34" s="164">
        <v>78.344399999999993</v>
      </c>
      <c r="HO34" s="164">
        <v>-71.311300000000003</v>
      </c>
      <c r="HP34" s="164">
        <v>-69.873800000000003</v>
      </c>
      <c r="HQ34" s="164">
        <v>1.3979999999999999</v>
      </c>
      <c r="HR34" s="164">
        <v>0.56310000000000004</v>
      </c>
      <c r="HS34" s="164">
        <v>-38.9497</v>
      </c>
      <c r="HT34" s="164">
        <v>-38.419600000000003</v>
      </c>
      <c r="HU34" s="164">
        <v>51.78</v>
      </c>
      <c r="HV34" s="164">
        <v>52.81</v>
      </c>
      <c r="HW34" s="164">
        <v>61.7</v>
      </c>
      <c r="HX34" s="164">
        <v>63.8</v>
      </c>
      <c r="HY34" s="164">
        <v>21.021899999999999</v>
      </c>
      <c r="HZ34" s="164">
        <v>-64.48</v>
      </c>
      <c r="IA34" s="164">
        <v>-382.26499999999999</v>
      </c>
      <c r="IB34" s="164">
        <v>66.590599999999995</v>
      </c>
      <c r="IC34" s="164">
        <v>66.265900000000002</v>
      </c>
      <c r="ID34" s="164">
        <v>9.4</v>
      </c>
      <c r="IE34" s="164">
        <v>38.200000000000003</v>
      </c>
      <c r="IF34" s="164">
        <v>-0.2</v>
      </c>
      <c r="IG34" s="164">
        <v>-0.2</v>
      </c>
      <c r="IH34" s="164">
        <v>1.3325</v>
      </c>
      <c r="II34" s="165"/>
      <c r="IJ34" s="164">
        <v>-177.33709999999999</v>
      </c>
      <c r="IK34" s="164">
        <v>44.436</v>
      </c>
      <c r="IL34" s="164">
        <v>276.80950000000001</v>
      </c>
      <c r="IM34" s="164">
        <v>211.447</v>
      </c>
      <c r="IN34" s="164">
        <v>137.16460000000001</v>
      </c>
      <c r="IO34" s="164">
        <v>-206.47550000000001</v>
      </c>
      <c r="IP34" s="164">
        <v>202.2345</v>
      </c>
      <c r="IQ34" s="164">
        <v>-109.7543</v>
      </c>
      <c r="IR34" s="164">
        <v>-72.253200000000007</v>
      </c>
      <c r="IS34" s="164">
        <v>-200.2921</v>
      </c>
      <c r="IT34" s="164">
        <v>155.95849999999999</v>
      </c>
      <c r="IU34" s="164">
        <v>154.86949999999999</v>
      </c>
      <c r="IV34" s="164">
        <v>105.8061</v>
      </c>
      <c r="IW34" s="164">
        <v>-264.87389999999999</v>
      </c>
      <c r="IX34" s="164">
        <v>76.868200000000002</v>
      </c>
      <c r="IY34" s="164">
        <v>-185.613</v>
      </c>
      <c r="IZ34" s="164">
        <v>190.24850000000001</v>
      </c>
      <c r="JA34" s="164">
        <v>-9.4113000000000007</v>
      </c>
      <c r="JB34" s="165"/>
      <c r="JC34" s="164">
        <v>27.52</v>
      </c>
      <c r="JD34" s="164">
        <v>6.9640000000000004</v>
      </c>
      <c r="JE34" s="164">
        <v>6.9550000000000001</v>
      </c>
      <c r="JF34" s="164">
        <v>-27.36</v>
      </c>
      <c r="JG34" s="164">
        <v>8.8800000000000008</v>
      </c>
      <c r="JH34" s="165"/>
      <c r="JI34" s="164">
        <v>-9.1997</v>
      </c>
      <c r="JJ34" s="164">
        <v>-15.1751</v>
      </c>
      <c r="JK34" s="164">
        <v>-13.9147</v>
      </c>
      <c r="JL34" s="164">
        <v>11.9</v>
      </c>
      <c r="JM34" s="164">
        <v>54.820999999999998</v>
      </c>
      <c r="JN34" s="164">
        <v>55.046999999999997</v>
      </c>
      <c r="JO34" s="164">
        <v>11.451000000000001</v>
      </c>
      <c r="JP34" s="164">
        <v>13.6227</v>
      </c>
      <c r="JQ34" s="164">
        <v>50.360199999999999</v>
      </c>
      <c r="JR34" s="164">
        <v>51.316699999999997</v>
      </c>
      <c r="JS34" s="164">
        <v>51.563800000000001</v>
      </c>
      <c r="JT34" s="165"/>
      <c r="JU34" s="164">
        <v>-37.4</v>
      </c>
      <c r="JV34" s="164">
        <v>18.7577</v>
      </c>
      <c r="JW34" s="164">
        <v>8.0299999999999994</v>
      </c>
      <c r="JX34" s="165"/>
      <c r="JY34" s="164">
        <v>0</v>
      </c>
      <c r="JZ34" s="164">
        <v>42.492400000000004</v>
      </c>
      <c r="KA34" s="164">
        <v>12.5007</v>
      </c>
      <c r="KB34" s="164">
        <v>0</v>
      </c>
      <c r="KC34" s="164">
        <v>-42.809100000000001</v>
      </c>
      <c r="KD34" s="164">
        <v>0</v>
      </c>
      <c r="KE34" s="164">
        <v>42.113300000000002</v>
      </c>
      <c r="KF34" s="164">
        <v>30.9</v>
      </c>
      <c r="KG34" s="164">
        <v>-30.4</v>
      </c>
      <c r="KH34" s="165"/>
      <c r="KI34" s="164">
        <v>117.0112</v>
      </c>
    </row>
    <row r="35" spans="1:295" ht="18" customHeight="1" x14ac:dyDescent="0.3">
      <c r="A35" s="161" t="s">
        <v>70</v>
      </c>
      <c r="B35" s="161" t="s">
        <v>725</v>
      </c>
      <c r="C35" s="164">
        <v>0</v>
      </c>
      <c r="D35" s="164">
        <v>20.000299999999999</v>
      </c>
      <c r="E35" s="164">
        <v>-23.9224</v>
      </c>
      <c r="F35" s="164">
        <v>-33.170200000000001</v>
      </c>
      <c r="G35" s="164">
        <v>12.5374</v>
      </c>
      <c r="H35" s="165"/>
      <c r="I35" s="164">
        <v>43.258000000000003</v>
      </c>
      <c r="J35" s="164">
        <v>-64.330100000000002</v>
      </c>
      <c r="K35" s="164">
        <v>65.273899999999998</v>
      </c>
      <c r="L35" s="164">
        <v>33.277000000000001</v>
      </c>
      <c r="M35" s="164">
        <v>32.517299999999999</v>
      </c>
      <c r="N35" s="164">
        <v>-4.4400000000000004</v>
      </c>
      <c r="O35" s="164">
        <v>-59.436999999999998</v>
      </c>
      <c r="P35" s="164">
        <v>52.8</v>
      </c>
      <c r="Q35" s="164">
        <v>21.527999999999999</v>
      </c>
      <c r="R35" s="165"/>
      <c r="S35" s="164">
        <v>12.782400000000001</v>
      </c>
      <c r="T35" s="164">
        <v>27.066600000000001</v>
      </c>
      <c r="U35" s="164">
        <v>18.3965</v>
      </c>
      <c r="V35" s="164">
        <v>18.688199999999998</v>
      </c>
      <c r="W35" s="164">
        <v>30.314499999999999</v>
      </c>
      <c r="X35" s="164">
        <v>14.685</v>
      </c>
      <c r="Y35" s="164">
        <v>5.6706000000000003</v>
      </c>
      <c r="Z35" s="164">
        <v>8.4324999999999992</v>
      </c>
      <c r="AA35" s="165"/>
      <c r="AB35" s="165"/>
      <c r="AC35" s="164">
        <v>-52.72</v>
      </c>
      <c r="AD35" s="164">
        <v>-52.73</v>
      </c>
      <c r="AE35" s="165"/>
      <c r="AF35" s="164">
        <v>4.4400000000000004</v>
      </c>
      <c r="AG35" s="165"/>
      <c r="AH35" s="164">
        <v>21.448</v>
      </c>
      <c r="AI35" s="164">
        <v>0.221</v>
      </c>
      <c r="AJ35" s="164">
        <v>-49.94</v>
      </c>
      <c r="AK35" s="164">
        <v>-49.8</v>
      </c>
      <c r="AL35" s="164">
        <v>-49.15</v>
      </c>
      <c r="AM35" s="164">
        <v>50.49</v>
      </c>
      <c r="AN35" s="164">
        <v>50.54</v>
      </c>
      <c r="AO35" s="164">
        <v>19.245100000000001</v>
      </c>
      <c r="AP35" s="164">
        <v>-2.6002999999999998</v>
      </c>
      <c r="AQ35" s="164">
        <v>64.716899999999995</v>
      </c>
      <c r="AR35" s="164">
        <v>68.127700000000004</v>
      </c>
      <c r="AS35" s="164">
        <v>49.734499999999997</v>
      </c>
      <c r="AT35" s="164">
        <v>-46.483800000000002</v>
      </c>
      <c r="AU35" s="164">
        <v>-45.598399999999998</v>
      </c>
      <c r="AV35" s="164">
        <v>32.253300000000003</v>
      </c>
      <c r="AW35" s="164">
        <v>32.644399999999997</v>
      </c>
      <c r="AX35" s="164">
        <v>69.926699999999997</v>
      </c>
      <c r="AY35" s="164">
        <v>71.802099999999996</v>
      </c>
      <c r="AZ35" s="164">
        <v>10.4855</v>
      </c>
      <c r="BA35" s="164">
        <v>51.150599999999997</v>
      </c>
      <c r="BB35" s="164">
        <v>-594.35630000000003</v>
      </c>
      <c r="BC35" s="164">
        <v>8.8252000000000006</v>
      </c>
      <c r="BD35" s="164">
        <v>-17.3</v>
      </c>
      <c r="BE35" s="164">
        <v>-18.100000000000001</v>
      </c>
      <c r="BF35" s="164">
        <v>51.098799999999997</v>
      </c>
      <c r="BG35" s="164">
        <v>50.5197</v>
      </c>
      <c r="BH35" s="164">
        <v>-4.3639000000000001</v>
      </c>
      <c r="BI35" s="165"/>
      <c r="BJ35" s="164">
        <v>-91.975700000000003</v>
      </c>
      <c r="BK35" s="164">
        <v>5.1805000000000003</v>
      </c>
      <c r="BL35" s="164">
        <v>7.2672999999999996</v>
      </c>
      <c r="BM35" s="164">
        <v>5.1322000000000001</v>
      </c>
      <c r="BN35" s="164">
        <v>633.35040000000004</v>
      </c>
      <c r="BO35" s="164">
        <v>162.7552</v>
      </c>
      <c r="BP35" s="164">
        <v>162.81620000000001</v>
      </c>
      <c r="BQ35" s="164">
        <v>-681.64840000000004</v>
      </c>
      <c r="BR35" s="164">
        <v>580.3845</v>
      </c>
      <c r="BS35" s="165"/>
      <c r="BT35" s="164">
        <v>-33.859900000000003</v>
      </c>
      <c r="BU35" s="164">
        <v>34.652000000000001</v>
      </c>
      <c r="BV35" s="164">
        <v>89.626400000000004</v>
      </c>
      <c r="BW35" s="164">
        <v>29.24</v>
      </c>
      <c r="BX35" s="164">
        <v>28.9</v>
      </c>
      <c r="BY35" s="164">
        <v>67.209999999999994</v>
      </c>
      <c r="BZ35" s="164">
        <v>80.83</v>
      </c>
      <c r="CA35" s="164">
        <v>-14.7311</v>
      </c>
      <c r="CB35" s="164">
        <v>-14.597099999999999</v>
      </c>
      <c r="CC35" s="164">
        <v>73.956500000000005</v>
      </c>
      <c r="CD35" s="164">
        <v>74.067099999999996</v>
      </c>
      <c r="CE35" s="164">
        <v>25.0868</v>
      </c>
      <c r="CF35" s="165"/>
      <c r="CG35" s="164">
        <v>-100.9273</v>
      </c>
      <c r="CH35" s="164">
        <v>7.7839</v>
      </c>
      <c r="CI35" s="164">
        <v>-100.5407</v>
      </c>
      <c r="CJ35" s="165"/>
      <c r="CK35" s="165"/>
      <c r="CL35" s="164">
        <v>6.4</v>
      </c>
      <c r="CM35" s="164">
        <v>201</v>
      </c>
      <c r="CN35" s="164">
        <v>-17.059999999999999</v>
      </c>
      <c r="CO35" s="164">
        <v>45.830800000000004</v>
      </c>
      <c r="CP35" s="164">
        <v>45.6815</v>
      </c>
      <c r="CQ35" s="164">
        <v>45.411499999999997</v>
      </c>
      <c r="CR35" s="164">
        <v>-50.115299999999998</v>
      </c>
      <c r="CS35" s="164">
        <v>-50.633800000000001</v>
      </c>
      <c r="CT35" s="164">
        <v>87.018100000000004</v>
      </c>
      <c r="CU35" s="164">
        <v>-87.990600000000001</v>
      </c>
      <c r="CV35" s="164">
        <v>98.924700000000001</v>
      </c>
      <c r="CW35" s="164">
        <v>12.288600000000001</v>
      </c>
      <c r="CX35" s="164">
        <v>53.37</v>
      </c>
      <c r="CY35" s="164">
        <v>74.2</v>
      </c>
      <c r="CZ35" s="164">
        <v>49.929200000000002</v>
      </c>
      <c r="DA35" s="164">
        <v>47.465499999999999</v>
      </c>
      <c r="DB35" s="164">
        <v>-30.67</v>
      </c>
      <c r="DC35" s="164">
        <v>-3.6423000000000001</v>
      </c>
      <c r="DD35" s="164">
        <v>100.51649999999999</v>
      </c>
      <c r="DE35" s="164">
        <v>99.423100000000005</v>
      </c>
      <c r="DF35" s="164">
        <v>-209.5367</v>
      </c>
      <c r="DG35" s="164">
        <v>-2.0000000000000001E-4</v>
      </c>
      <c r="DH35" s="164">
        <v>-18.489799999999999</v>
      </c>
      <c r="DI35" s="164">
        <v>-102.1</v>
      </c>
      <c r="DJ35" s="164">
        <v>-102.5</v>
      </c>
      <c r="DK35" s="164">
        <v>27.6004</v>
      </c>
      <c r="DL35" s="164">
        <v>64.755200000000002</v>
      </c>
      <c r="DM35" s="164">
        <v>75.627700000000004</v>
      </c>
      <c r="DN35" s="164">
        <v>91.424599999999998</v>
      </c>
      <c r="DO35" s="164">
        <v>64.28</v>
      </c>
      <c r="DP35" s="164">
        <v>-11.18</v>
      </c>
      <c r="DQ35" s="164">
        <v>69.889499999999998</v>
      </c>
      <c r="DR35" s="164">
        <v>206.35669999999999</v>
      </c>
      <c r="DS35" s="165"/>
      <c r="DT35" s="164">
        <v>-20.13</v>
      </c>
      <c r="DU35" s="164">
        <v>79.03</v>
      </c>
      <c r="DV35" s="164">
        <v>63.81</v>
      </c>
      <c r="DW35" s="164">
        <v>206.70910000000001</v>
      </c>
      <c r="DX35" s="164">
        <v>203.8545</v>
      </c>
      <c r="DY35" s="164">
        <v>30.206299999999999</v>
      </c>
      <c r="DZ35" s="164">
        <v>28.6</v>
      </c>
      <c r="EA35" s="164">
        <v>300.47340000000003</v>
      </c>
      <c r="EB35" s="164">
        <v>250.8374</v>
      </c>
      <c r="EC35" s="164">
        <v>244.27090000000001</v>
      </c>
      <c r="ED35" s="164">
        <v>248.20509999999999</v>
      </c>
      <c r="EE35" s="164">
        <v>63.558500000000002</v>
      </c>
      <c r="EF35" s="164">
        <v>41.986800000000002</v>
      </c>
      <c r="EG35" s="164">
        <v>-28.704000000000001</v>
      </c>
      <c r="EH35" s="164">
        <v>690.95609999999999</v>
      </c>
      <c r="EI35" s="164">
        <v>-32.156399999999998</v>
      </c>
      <c r="EJ35" s="165"/>
      <c r="EK35" s="164">
        <v>-29.6387</v>
      </c>
      <c r="EL35" s="164">
        <v>-27.314299999999999</v>
      </c>
      <c r="EM35" s="164">
        <v>26.218800000000002</v>
      </c>
      <c r="EN35" s="164">
        <v>-63.033799999999999</v>
      </c>
      <c r="EO35" s="164">
        <v>-56.767899999999997</v>
      </c>
      <c r="EP35" s="164">
        <v>109.104</v>
      </c>
      <c r="EQ35" s="164">
        <v>-29.530100000000001</v>
      </c>
      <c r="ER35" s="164">
        <v>-29.837900000000001</v>
      </c>
      <c r="ES35" s="164">
        <v>-3.2311999999999999</v>
      </c>
      <c r="ET35" s="164">
        <v>12.07</v>
      </c>
      <c r="EU35" s="164">
        <v>-12.65</v>
      </c>
      <c r="EV35" s="164">
        <v>68.099999999999994</v>
      </c>
      <c r="EW35" s="164">
        <v>12.119300000000001</v>
      </c>
      <c r="EX35" s="164">
        <v>-172.65960000000001</v>
      </c>
      <c r="EY35" s="164">
        <v>-29.096900000000002</v>
      </c>
      <c r="EZ35" s="164">
        <v>-28.117799999999999</v>
      </c>
      <c r="FA35" s="164">
        <v>3.1604999999999999</v>
      </c>
      <c r="FB35" s="164">
        <v>-41.880299999999998</v>
      </c>
      <c r="FC35" s="164">
        <v>7.0486000000000004</v>
      </c>
      <c r="FD35" s="165"/>
      <c r="FE35" s="164">
        <v>19.880199999999999</v>
      </c>
      <c r="FF35" s="164">
        <v>19.4208</v>
      </c>
      <c r="FG35" s="164">
        <v>42.935299999999998</v>
      </c>
      <c r="FH35" s="164">
        <v>42.905500000000004</v>
      </c>
      <c r="FI35" s="164">
        <v>41.606900000000003</v>
      </c>
      <c r="FJ35" s="164">
        <v>13.228999999999999</v>
      </c>
      <c r="FK35" s="164">
        <v>13.564</v>
      </c>
      <c r="FL35" s="164">
        <v>119.89870000000001</v>
      </c>
      <c r="FM35" s="164">
        <v>-28.653099999999998</v>
      </c>
      <c r="FN35" s="164">
        <v>-28.146799999999999</v>
      </c>
      <c r="FO35" s="164">
        <v>93.445700000000002</v>
      </c>
      <c r="FP35" s="164">
        <v>109.36369999999999</v>
      </c>
      <c r="FQ35" s="164">
        <v>7.9047999999999998</v>
      </c>
      <c r="FR35" s="164">
        <v>13.25</v>
      </c>
      <c r="FS35" s="164">
        <v>15.664899999999999</v>
      </c>
      <c r="FT35" s="164">
        <v>1.0562</v>
      </c>
      <c r="FU35" s="164">
        <v>-9.5399999999999991</v>
      </c>
      <c r="FV35" s="164">
        <v>13.84</v>
      </c>
      <c r="FW35" s="165"/>
      <c r="FX35" s="165"/>
      <c r="FY35" s="164">
        <v>-3.121</v>
      </c>
      <c r="FZ35" s="164">
        <v>4.2619999999999996</v>
      </c>
      <c r="GA35" s="165"/>
      <c r="GB35" s="164">
        <v>32.119999999999997</v>
      </c>
      <c r="GC35" s="164">
        <v>-109.5399</v>
      </c>
      <c r="GD35" s="164">
        <v>-91.228499999999997</v>
      </c>
      <c r="GE35" s="165"/>
      <c r="GF35" s="164">
        <v>72.447599999999994</v>
      </c>
      <c r="GG35" s="164">
        <v>20.399999999999999</v>
      </c>
      <c r="GH35" s="164">
        <v>-24.723600000000001</v>
      </c>
      <c r="GI35" s="164">
        <v>-1.7619</v>
      </c>
      <c r="GJ35" s="164">
        <v>-1.6751</v>
      </c>
      <c r="GK35" s="164">
        <v>2.1027999999999998</v>
      </c>
      <c r="GL35" s="165"/>
      <c r="GM35" s="165"/>
      <c r="GN35" s="164">
        <v>-10.6014</v>
      </c>
      <c r="GO35" s="164">
        <v>-40.730200000000004</v>
      </c>
      <c r="GP35" s="164">
        <v>17.263000000000002</v>
      </c>
      <c r="GQ35" s="164">
        <v>42.492600000000003</v>
      </c>
      <c r="GR35" s="164">
        <v>58.456200000000003</v>
      </c>
      <c r="GS35" s="164">
        <v>59.239600000000003</v>
      </c>
      <c r="GT35" s="164">
        <v>-130.77019999999999</v>
      </c>
      <c r="GU35" s="164">
        <v>-30.915500000000002</v>
      </c>
      <c r="GV35" s="164">
        <v>37.885399999999997</v>
      </c>
      <c r="GW35" s="164">
        <v>-70.530199999999994</v>
      </c>
      <c r="GX35" s="164">
        <v>12.1182</v>
      </c>
      <c r="GY35" s="164">
        <v>15.316599999999999</v>
      </c>
      <c r="GZ35" s="164">
        <v>14.7898</v>
      </c>
      <c r="HA35" s="164">
        <v>14</v>
      </c>
      <c r="HB35" s="164">
        <v>156.4974</v>
      </c>
      <c r="HC35" s="164">
        <v>154.93629999999999</v>
      </c>
      <c r="HD35" s="164">
        <v>126.1</v>
      </c>
      <c r="HE35" s="164">
        <v>-126.05540000000001</v>
      </c>
      <c r="HF35" s="164">
        <v>-210.2724</v>
      </c>
      <c r="HG35" s="164">
        <v>211.06780000000001</v>
      </c>
      <c r="HH35" s="164">
        <v>211.26939999999999</v>
      </c>
      <c r="HI35" s="164">
        <v>-147.7373</v>
      </c>
      <c r="HJ35" s="164">
        <v>-147.715</v>
      </c>
      <c r="HK35" s="164">
        <v>-13.932700000000001</v>
      </c>
      <c r="HL35" s="165"/>
      <c r="HM35" s="164">
        <v>81.142099999999999</v>
      </c>
      <c r="HN35" s="164">
        <v>79.862799999999993</v>
      </c>
      <c r="HO35" s="164">
        <v>-59.504399999999997</v>
      </c>
      <c r="HP35" s="164">
        <v>-59.472799999999999</v>
      </c>
      <c r="HQ35" s="164">
        <v>3.87</v>
      </c>
      <c r="HR35" s="164">
        <v>3.4965000000000002</v>
      </c>
      <c r="HS35" s="164">
        <v>-40.445799999999998</v>
      </c>
      <c r="HT35" s="164">
        <v>-40.166400000000003</v>
      </c>
      <c r="HU35" s="164">
        <v>55.02</v>
      </c>
      <c r="HV35" s="164">
        <v>54.84</v>
      </c>
      <c r="HW35" s="164">
        <v>63.6</v>
      </c>
      <c r="HX35" s="164">
        <v>63.7</v>
      </c>
      <c r="HY35" s="164">
        <v>21.002700000000001</v>
      </c>
      <c r="HZ35" s="164">
        <v>-60.8</v>
      </c>
      <c r="IA35" s="164">
        <v>-365.80399999999997</v>
      </c>
      <c r="IB35" s="164">
        <v>61.639600000000002</v>
      </c>
      <c r="IC35" s="164">
        <v>61.330300000000001</v>
      </c>
      <c r="ID35" s="164">
        <v>7.1</v>
      </c>
      <c r="IE35" s="164">
        <v>37.799999999999997</v>
      </c>
      <c r="IF35" s="164">
        <v>-2</v>
      </c>
      <c r="IG35" s="164">
        <v>-1.1000000000000001</v>
      </c>
      <c r="IH35" s="165"/>
      <c r="II35" s="165"/>
      <c r="IJ35" s="164">
        <v>-206.74209999999999</v>
      </c>
      <c r="IK35" s="164">
        <v>59.725099999999998</v>
      </c>
      <c r="IL35" s="164">
        <v>290.7296</v>
      </c>
      <c r="IM35" s="164">
        <v>221.5198</v>
      </c>
      <c r="IN35" s="164">
        <v>137.3278</v>
      </c>
      <c r="IO35" s="164">
        <v>-215.71340000000001</v>
      </c>
      <c r="IP35" s="164">
        <v>214.26439999999999</v>
      </c>
      <c r="IQ35" s="164">
        <v>-121.248</v>
      </c>
      <c r="IR35" s="164">
        <v>-83.218000000000004</v>
      </c>
      <c r="IS35" s="164">
        <v>-211.26910000000001</v>
      </c>
      <c r="IT35" s="164">
        <v>154.988</v>
      </c>
      <c r="IU35" s="164">
        <v>155.3296</v>
      </c>
      <c r="IV35" s="164">
        <v>118.1</v>
      </c>
      <c r="IW35" s="164">
        <v>-275.6146</v>
      </c>
      <c r="IX35" s="164">
        <v>85.307000000000002</v>
      </c>
      <c r="IY35" s="164">
        <v>-191.053</v>
      </c>
      <c r="IZ35" s="164">
        <v>192.13399999999999</v>
      </c>
      <c r="JA35" s="164">
        <v>-10.202299999999999</v>
      </c>
      <c r="JB35" s="165"/>
      <c r="JC35" s="164">
        <v>27.92</v>
      </c>
      <c r="JD35" s="164">
        <v>6.8840000000000003</v>
      </c>
      <c r="JE35" s="164">
        <v>6.8780000000000001</v>
      </c>
      <c r="JF35" s="164">
        <v>-27.28</v>
      </c>
      <c r="JG35" s="164">
        <v>8.8800000000000008</v>
      </c>
      <c r="JH35" s="165"/>
      <c r="JI35" s="164">
        <v>-8.9647000000000006</v>
      </c>
      <c r="JJ35" s="164">
        <v>-16.875</v>
      </c>
      <c r="JK35" s="164">
        <v>-12.9778</v>
      </c>
      <c r="JL35" s="164">
        <v>12.2</v>
      </c>
      <c r="JM35" s="164">
        <v>54.563000000000002</v>
      </c>
      <c r="JN35" s="164">
        <v>54.826999999999998</v>
      </c>
      <c r="JO35" s="164">
        <v>11.4519</v>
      </c>
      <c r="JP35" s="165"/>
      <c r="JQ35" s="164">
        <v>52.823099999999997</v>
      </c>
      <c r="JR35" s="164">
        <v>52.011099999999999</v>
      </c>
      <c r="JS35" s="164">
        <v>51.813099999999999</v>
      </c>
      <c r="JT35" s="165"/>
      <c r="JU35" s="164">
        <v>-36.5</v>
      </c>
      <c r="JV35" s="164">
        <v>19.4663</v>
      </c>
      <c r="JW35" s="164">
        <v>7.98</v>
      </c>
      <c r="JX35" s="165"/>
      <c r="JY35" s="164">
        <v>0</v>
      </c>
      <c r="JZ35" s="164">
        <v>43.847799999999999</v>
      </c>
      <c r="KA35" s="164">
        <v>14.2197</v>
      </c>
      <c r="KB35" s="164">
        <v>-2.1267</v>
      </c>
      <c r="KC35" s="164">
        <v>-42.636200000000002</v>
      </c>
      <c r="KD35" s="164">
        <v>0</v>
      </c>
      <c r="KE35" s="164">
        <v>41.073099999999997</v>
      </c>
      <c r="KF35" s="164">
        <v>33.200000000000003</v>
      </c>
      <c r="KG35" s="164">
        <v>-32.6</v>
      </c>
      <c r="KH35" s="165"/>
      <c r="KI35" s="164">
        <v>70.373400000000004</v>
      </c>
    </row>
    <row r="36" spans="1:295" ht="18" customHeight="1" x14ac:dyDescent="0.3">
      <c r="A36" s="161" t="s">
        <v>70</v>
      </c>
      <c r="B36" s="161" t="s">
        <v>726</v>
      </c>
      <c r="C36" s="164">
        <v>0</v>
      </c>
      <c r="D36" s="164">
        <v>19.7394</v>
      </c>
      <c r="E36" s="165"/>
      <c r="F36" s="164">
        <v>-32.948799999999999</v>
      </c>
      <c r="G36" s="164">
        <v>13.377700000000001</v>
      </c>
      <c r="H36" s="165"/>
      <c r="I36" s="164">
        <v>42.631599999999999</v>
      </c>
      <c r="J36" s="164">
        <v>-67.429900000000004</v>
      </c>
      <c r="K36" s="164">
        <v>64.604200000000006</v>
      </c>
      <c r="L36" s="164">
        <v>32.875</v>
      </c>
      <c r="M36" s="164">
        <v>32.287300000000002</v>
      </c>
      <c r="N36" s="164">
        <v>-4.4400000000000004</v>
      </c>
      <c r="O36" s="164">
        <v>-60.622999999999998</v>
      </c>
      <c r="P36" s="164">
        <v>55</v>
      </c>
      <c r="Q36" s="164">
        <v>21.527999999999999</v>
      </c>
      <c r="R36" s="164">
        <v>-55</v>
      </c>
      <c r="S36" s="164">
        <v>13.130100000000001</v>
      </c>
      <c r="T36" s="164">
        <v>29.660599999999999</v>
      </c>
      <c r="U36" s="164">
        <v>18.717400000000001</v>
      </c>
      <c r="V36" s="164">
        <v>18.52</v>
      </c>
      <c r="W36" s="164">
        <v>30.5059</v>
      </c>
      <c r="X36" s="164">
        <v>14.819100000000001</v>
      </c>
      <c r="Y36" s="164">
        <v>6.2873999999999999</v>
      </c>
      <c r="Z36" s="164">
        <v>8.2040000000000006</v>
      </c>
      <c r="AA36" s="165"/>
      <c r="AB36" s="165"/>
      <c r="AC36" s="164">
        <v>-51.19</v>
      </c>
      <c r="AD36" s="164">
        <v>-51.35</v>
      </c>
      <c r="AE36" s="165"/>
      <c r="AF36" s="164">
        <v>4.4400000000000004</v>
      </c>
      <c r="AG36" s="164">
        <v>59.4</v>
      </c>
      <c r="AH36" s="164">
        <v>18.491</v>
      </c>
      <c r="AI36" s="164">
        <v>0.23</v>
      </c>
      <c r="AJ36" s="164">
        <v>-47.65</v>
      </c>
      <c r="AK36" s="164">
        <v>-48.42</v>
      </c>
      <c r="AL36" s="164">
        <v>-51.99</v>
      </c>
      <c r="AM36" s="164">
        <v>48.22</v>
      </c>
      <c r="AN36" s="164">
        <v>48.38</v>
      </c>
      <c r="AO36" s="164">
        <v>19.266200000000001</v>
      </c>
      <c r="AP36" s="164">
        <v>-2.2395</v>
      </c>
      <c r="AQ36" s="164">
        <v>64.037899999999993</v>
      </c>
      <c r="AR36" s="164">
        <v>67.367999999999995</v>
      </c>
      <c r="AS36" s="164">
        <v>46.462600000000002</v>
      </c>
      <c r="AT36" s="164">
        <v>-45.948</v>
      </c>
      <c r="AU36" s="164">
        <v>-45.464599999999997</v>
      </c>
      <c r="AV36" s="164">
        <v>29.647600000000001</v>
      </c>
      <c r="AW36" s="164">
        <v>22.391500000000001</v>
      </c>
      <c r="AX36" s="164">
        <v>69.256900000000002</v>
      </c>
      <c r="AY36" s="164">
        <v>72.070099999999996</v>
      </c>
      <c r="AZ36" s="164">
        <v>9.4385999999999992</v>
      </c>
      <c r="BA36" s="164">
        <v>54.0349</v>
      </c>
      <c r="BB36" s="164">
        <v>-581.2971</v>
      </c>
      <c r="BC36" s="164">
        <v>3.7061999999999999</v>
      </c>
      <c r="BD36" s="164">
        <v>-15.9</v>
      </c>
      <c r="BE36" s="164">
        <v>-16.5</v>
      </c>
      <c r="BF36" s="164">
        <v>50.045099999999998</v>
      </c>
      <c r="BG36" s="164">
        <v>49.842799999999997</v>
      </c>
      <c r="BH36" s="164">
        <v>-4.6936</v>
      </c>
      <c r="BI36" s="165"/>
      <c r="BJ36" s="164">
        <v>-89.377600000000001</v>
      </c>
      <c r="BK36" s="164">
        <v>5.0289999999999999</v>
      </c>
      <c r="BL36" s="164">
        <v>6.9522000000000004</v>
      </c>
      <c r="BM36" s="164">
        <v>4.8415999999999997</v>
      </c>
      <c r="BN36" s="164">
        <v>627.30780000000004</v>
      </c>
      <c r="BO36" s="164">
        <v>161.93119999999999</v>
      </c>
      <c r="BP36" s="164">
        <v>162.54150000000001</v>
      </c>
      <c r="BQ36" s="164">
        <v>-677.42319999999995</v>
      </c>
      <c r="BR36" s="164">
        <v>573.98209999999995</v>
      </c>
      <c r="BS36" s="165"/>
      <c r="BT36" s="164">
        <v>-31.4938</v>
      </c>
      <c r="BU36" s="164">
        <v>33.499000000000002</v>
      </c>
      <c r="BV36" s="164">
        <v>91.672200000000004</v>
      </c>
      <c r="BW36" s="164">
        <v>28.84</v>
      </c>
      <c r="BX36" s="164">
        <v>28.43</v>
      </c>
      <c r="BY36" s="165"/>
      <c r="BZ36" s="164">
        <v>80.760000000000005</v>
      </c>
      <c r="CA36" s="164">
        <v>-12.1859</v>
      </c>
      <c r="CB36" s="164">
        <v>-12.319900000000001</v>
      </c>
      <c r="CC36" s="164">
        <v>72.365600000000001</v>
      </c>
      <c r="CD36" s="164">
        <v>74.265199999999993</v>
      </c>
      <c r="CE36" s="164">
        <v>26.6723</v>
      </c>
      <c r="CF36" s="165"/>
      <c r="CG36" s="164">
        <v>-101.15600000000001</v>
      </c>
      <c r="CH36" s="164">
        <v>7.2214999999999998</v>
      </c>
      <c r="CI36" s="164">
        <v>-98.553899999999999</v>
      </c>
      <c r="CJ36" s="165"/>
      <c r="CK36" s="165"/>
      <c r="CL36" s="164">
        <v>7.8</v>
      </c>
      <c r="CM36" s="164">
        <v>196.5</v>
      </c>
      <c r="CN36" s="164">
        <v>-17.09</v>
      </c>
      <c r="CO36" s="164">
        <v>46.610900000000001</v>
      </c>
      <c r="CP36" s="164">
        <v>46.785899999999998</v>
      </c>
      <c r="CQ36" s="164">
        <v>46.093400000000003</v>
      </c>
      <c r="CR36" s="164">
        <v>-49.552199999999999</v>
      </c>
      <c r="CS36" s="164">
        <v>-48.785600000000002</v>
      </c>
      <c r="CT36" s="164">
        <v>85.699600000000004</v>
      </c>
      <c r="CU36" s="164">
        <v>-87.630600000000001</v>
      </c>
      <c r="CV36" s="164">
        <v>95.251900000000006</v>
      </c>
      <c r="CW36" s="164">
        <v>12.1264</v>
      </c>
      <c r="CX36" s="164">
        <v>58.51</v>
      </c>
      <c r="CY36" s="164">
        <v>76.069999999999993</v>
      </c>
      <c r="CZ36" s="165"/>
      <c r="DA36" s="164">
        <v>47.465499999999999</v>
      </c>
      <c r="DB36" s="164">
        <v>-30.62</v>
      </c>
      <c r="DC36" s="164">
        <v>-3.6423000000000001</v>
      </c>
      <c r="DD36" s="164">
        <v>99.089399999999998</v>
      </c>
      <c r="DE36" s="164">
        <v>98.203400000000002</v>
      </c>
      <c r="DF36" s="164">
        <v>-210.9238</v>
      </c>
      <c r="DG36" s="164">
        <v>0</v>
      </c>
      <c r="DH36" s="164">
        <v>-18.476099999999999</v>
      </c>
      <c r="DI36" s="164">
        <v>-103.6</v>
      </c>
      <c r="DJ36" s="164">
        <v>-102</v>
      </c>
      <c r="DK36" s="164">
        <v>27.726700000000001</v>
      </c>
      <c r="DL36" s="164">
        <v>63.876300000000001</v>
      </c>
      <c r="DM36" s="164">
        <v>74.688400000000001</v>
      </c>
      <c r="DN36" s="164">
        <v>90.252700000000004</v>
      </c>
      <c r="DO36" s="164">
        <v>62.94</v>
      </c>
      <c r="DP36" s="164">
        <v>-11.65</v>
      </c>
      <c r="DQ36" s="164">
        <v>66.742999999999995</v>
      </c>
      <c r="DR36" s="164">
        <v>207.6318</v>
      </c>
      <c r="DS36" s="165"/>
      <c r="DT36" s="164">
        <v>-19.93</v>
      </c>
      <c r="DU36" s="164">
        <v>78.680000000000007</v>
      </c>
      <c r="DV36" s="164">
        <v>63.74</v>
      </c>
      <c r="DW36" s="164">
        <v>211.56360000000001</v>
      </c>
      <c r="DX36" s="164">
        <v>205.29089999999999</v>
      </c>
      <c r="DY36" s="164">
        <v>33.160800000000002</v>
      </c>
      <c r="DZ36" s="164">
        <v>31.554500000000001</v>
      </c>
      <c r="EA36" s="164">
        <v>298.4171</v>
      </c>
      <c r="EB36" s="164">
        <v>251.37430000000001</v>
      </c>
      <c r="EC36" s="164">
        <v>244.9331</v>
      </c>
      <c r="ED36" s="164">
        <v>246.43530000000001</v>
      </c>
      <c r="EE36" s="164">
        <v>48.712800000000001</v>
      </c>
      <c r="EF36" s="164">
        <v>28.696200000000001</v>
      </c>
      <c r="EG36" s="164">
        <v>-28.9</v>
      </c>
      <c r="EH36" s="164">
        <v>693.43259999999998</v>
      </c>
      <c r="EI36" s="164">
        <v>-16.0379</v>
      </c>
      <c r="EJ36" s="165"/>
      <c r="EK36" s="164">
        <v>-29.905200000000001</v>
      </c>
      <c r="EL36" s="164">
        <v>-27.697800000000001</v>
      </c>
      <c r="EM36" s="164">
        <v>38.714100000000002</v>
      </c>
      <c r="EN36" s="164">
        <v>-54.870800000000003</v>
      </c>
      <c r="EO36" s="164">
        <v>-50.7331</v>
      </c>
      <c r="EP36" s="164">
        <v>36.911999999999999</v>
      </c>
      <c r="EQ36" s="164">
        <v>-16.007999999999999</v>
      </c>
      <c r="ER36" s="164">
        <v>-16.484300000000001</v>
      </c>
      <c r="ES36" s="164">
        <v>11.129099999999999</v>
      </c>
      <c r="ET36" s="164">
        <v>0</v>
      </c>
      <c r="EU36" s="164">
        <v>-11.62</v>
      </c>
      <c r="EV36" s="164">
        <v>1</v>
      </c>
      <c r="EW36" s="164">
        <v>11.907</v>
      </c>
      <c r="EX36" s="164">
        <v>-154.98869999999999</v>
      </c>
      <c r="EY36" s="164">
        <v>-30.352799999999998</v>
      </c>
      <c r="EZ36" s="164">
        <v>-29.443300000000001</v>
      </c>
      <c r="FA36" s="164">
        <v>5.24</v>
      </c>
      <c r="FB36" s="164">
        <v>-26.946400000000001</v>
      </c>
      <c r="FC36" s="164">
        <v>-7.7991000000000001</v>
      </c>
      <c r="FD36" s="165"/>
      <c r="FE36" s="164">
        <v>19.538699999999999</v>
      </c>
      <c r="FF36" s="164">
        <v>19.4041</v>
      </c>
      <c r="FG36" s="164">
        <v>43.229199999999999</v>
      </c>
      <c r="FH36" s="164">
        <v>41.7286</v>
      </c>
      <c r="FI36" s="164">
        <v>40.532499999999999</v>
      </c>
      <c r="FJ36" s="164">
        <v>11.8894</v>
      </c>
      <c r="FK36" s="164">
        <v>10.382300000000001</v>
      </c>
      <c r="FL36" s="164">
        <v>117.3869</v>
      </c>
      <c r="FM36" s="164">
        <v>-30.1313</v>
      </c>
      <c r="FN36" s="164">
        <v>-30.107399999999998</v>
      </c>
      <c r="FO36" s="164">
        <v>92.399199999999993</v>
      </c>
      <c r="FP36" s="164">
        <v>109.3587</v>
      </c>
      <c r="FQ36" s="164">
        <v>8.4541000000000004</v>
      </c>
      <c r="FR36" s="164">
        <v>14.7</v>
      </c>
      <c r="FS36" s="164">
        <v>15.569699999999999</v>
      </c>
      <c r="FT36" s="164">
        <v>1.0207999999999999</v>
      </c>
      <c r="FU36" s="164">
        <v>-9.6300000000000008</v>
      </c>
      <c r="FV36" s="164">
        <v>13.76</v>
      </c>
      <c r="FW36" s="164">
        <v>0</v>
      </c>
      <c r="FX36" s="165"/>
      <c r="FY36" s="164">
        <v>-3.11</v>
      </c>
      <c r="FZ36" s="164">
        <v>4.343</v>
      </c>
      <c r="GA36" s="164">
        <v>12.4969</v>
      </c>
      <c r="GB36" s="164">
        <v>33.07</v>
      </c>
      <c r="GC36" s="164">
        <v>-109.07429999999999</v>
      </c>
      <c r="GD36" s="164">
        <v>-90.12</v>
      </c>
      <c r="GE36" s="164">
        <v>15.48</v>
      </c>
      <c r="GF36" s="164">
        <v>73.571100000000001</v>
      </c>
      <c r="GG36" s="164">
        <v>19.600000000000001</v>
      </c>
      <c r="GH36" s="164">
        <v>-24.8033</v>
      </c>
      <c r="GI36" s="164">
        <v>-1.6331</v>
      </c>
      <c r="GJ36" s="164">
        <v>-1.6306</v>
      </c>
      <c r="GK36" s="164">
        <v>2.1149</v>
      </c>
      <c r="GL36" s="165"/>
      <c r="GM36" s="165"/>
      <c r="GN36" s="164">
        <v>-11.491099999999999</v>
      </c>
      <c r="GO36" s="164">
        <v>-40.510599999999997</v>
      </c>
      <c r="GP36" s="164">
        <v>15.8659</v>
      </c>
      <c r="GQ36" s="164">
        <v>42.765500000000003</v>
      </c>
      <c r="GR36" s="164">
        <v>60.401899999999998</v>
      </c>
      <c r="GS36" s="164">
        <v>61.959499999999998</v>
      </c>
      <c r="GT36" s="164">
        <v>-131.38059999999999</v>
      </c>
      <c r="GU36" s="164">
        <v>-31.2759</v>
      </c>
      <c r="GV36" s="164">
        <v>37.844000000000001</v>
      </c>
      <c r="GW36" s="164">
        <v>-71.430199999999999</v>
      </c>
      <c r="GX36" s="164">
        <v>11.7288</v>
      </c>
      <c r="GY36" s="164">
        <v>14.924799999999999</v>
      </c>
      <c r="GZ36" s="164">
        <v>14.694900000000001</v>
      </c>
      <c r="HA36" s="164">
        <v>13</v>
      </c>
      <c r="HB36" s="164">
        <v>154.31399999999999</v>
      </c>
      <c r="HC36" s="164">
        <v>154.43510000000001</v>
      </c>
      <c r="HD36" s="164">
        <v>80.5</v>
      </c>
      <c r="HE36" s="164">
        <v>-79.720100000000002</v>
      </c>
      <c r="HF36" s="164">
        <v>-169.31809999999999</v>
      </c>
      <c r="HG36" s="164">
        <v>171.83670000000001</v>
      </c>
      <c r="HH36" s="164">
        <v>170.98099999999999</v>
      </c>
      <c r="HI36" s="164">
        <v>-146.7492</v>
      </c>
      <c r="HJ36" s="164">
        <v>-146.45359999999999</v>
      </c>
      <c r="HK36" s="164">
        <v>-14.373900000000001</v>
      </c>
      <c r="HL36" s="165"/>
      <c r="HM36" s="164">
        <v>82.731499999999997</v>
      </c>
      <c r="HN36" s="164">
        <v>80.099100000000007</v>
      </c>
      <c r="HO36" s="165"/>
      <c r="HP36" s="165"/>
      <c r="HQ36" s="164">
        <v>1.387</v>
      </c>
      <c r="HR36" s="164">
        <v>1.2882</v>
      </c>
      <c r="HS36" s="164">
        <v>-39.951900000000002</v>
      </c>
      <c r="HT36" s="164">
        <v>-39.448</v>
      </c>
      <c r="HU36" s="164">
        <v>52.81</v>
      </c>
      <c r="HV36" s="164">
        <v>53.11</v>
      </c>
      <c r="HW36" s="164">
        <v>62.6</v>
      </c>
      <c r="HX36" s="164">
        <v>62.4</v>
      </c>
      <c r="HY36" s="164">
        <v>21.1052</v>
      </c>
      <c r="HZ36" s="164">
        <v>-58</v>
      </c>
      <c r="IA36" s="164">
        <v>-386.97500000000002</v>
      </c>
      <c r="IB36" s="164">
        <v>69.864500000000007</v>
      </c>
      <c r="IC36" s="164">
        <v>68.906300000000002</v>
      </c>
      <c r="ID36" s="164">
        <v>9.4</v>
      </c>
      <c r="IE36" s="164">
        <v>40.5</v>
      </c>
      <c r="IF36" s="164">
        <v>-0.3</v>
      </c>
      <c r="IG36" s="164">
        <v>0.6</v>
      </c>
      <c r="IH36" s="165"/>
      <c r="II36" s="165"/>
      <c r="IJ36" s="164">
        <v>-166.03469999999999</v>
      </c>
      <c r="IK36" s="164">
        <v>49.73</v>
      </c>
      <c r="IL36" s="164">
        <v>277.74290000000002</v>
      </c>
      <c r="IM36" s="164">
        <v>214.7167</v>
      </c>
      <c r="IN36" s="164">
        <v>141.68119999999999</v>
      </c>
      <c r="IO36" s="164">
        <v>-212.3287</v>
      </c>
      <c r="IP36" s="164">
        <v>207.28790000000001</v>
      </c>
      <c r="IQ36" s="164">
        <v>-112.714</v>
      </c>
      <c r="IR36" s="164">
        <v>-73.728200000000001</v>
      </c>
      <c r="IS36" s="164">
        <v>-203.30529999999999</v>
      </c>
      <c r="IT36" s="164">
        <v>158.38900000000001</v>
      </c>
      <c r="IU36" s="164">
        <v>158.75659999999999</v>
      </c>
      <c r="IV36" s="164">
        <v>109.8297</v>
      </c>
      <c r="IW36" s="164">
        <v>-268.81180000000001</v>
      </c>
      <c r="IX36" s="164">
        <v>79.3399</v>
      </c>
      <c r="IY36" s="164">
        <v>-193.82239999999999</v>
      </c>
      <c r="IZ36" s="164">
        <v>194.12440000000001</v>
      </c>
      <c r="JA36" s="164">
        <v>-9.7024000000000008</v>
      </c>
      <c r="JB36" s="165"/>
      <c r="JC36" s="164">
        <v>28.72</v>
      </c>
      <c r="JD36" s="164">
        <v>6.8819999999999997</v>
      </c>
      <c r="JE36" s="164">
        <v>6.883</v>
      </c>
      <c r="JF36" s="164">
        <v>-28.24</v>
      </c>
      <c r="JG36" s="164">
        <v>8.8800000000000008</v>
      </c>
      <c r="JH36" s="165"/>
      <c r="JI36" s="164">
        <v>-8.2017000000000007</v>
      </c>
      <c r="JJ36" s="164">
        <v>-15.907500000000001</v>
      </c>
      <c r="JK36" s="164">
        <v>-14.149699999999999</v>
      </c>
      <c r="JL36" s="164">
        <v>10.7</v>
      </c>
      <c r="JM36" s="164">
        <v>53.542999999999999</v>
      </c>
      <c r="JN36" s="164">
        <v>53.564</v>
      </c>
      <c r="JO36" s="164">
        <v>11.4354</v>
      </c>
      <c r="JP36" s="165"/>
      <c r="JQ36" s="164">
        <v>53.817999999999998</v>
      </c>
      <c r="JR36" s="164">
        <v>53.640099999999997</v>
      </c>
      <c r="JS36" s="164">
        <v>54.206000000000003</v>
      </c>
      <c r="JT36" s="165"/>
      <c r="JU36" s="164">
        <v>-36.200000000000003</v>
      </c>
      <c r="JV36" s="164">
        <v>20.049499999999998</v>
      </c>
      <c r="JW36" s="164">
        <v>8.1999999999999993</v>
      </c>
      <c r="JX36" s="165"/>
      <c r="JY36" s="164">
        <v>-2.7382</v>
      </c>
      <c r="JZ36" s="164">
        <v>43.641399999999997</v>
      </c>
      <c r="KA36" s="164">
        <v>14.526199999999999</v>
      </c>
      <c r="KB36" s="164">
        <v>-3.3216999999999999</v>
      </c>
      <c r="KC36" s="164">
        <v>-43.323799999999999</v>
      </c>
      <c r="KD36" s="164">
        <v>0</v>
      </c>
      <c r="KE36" s="164">
        <v>40.690399999999997</v>
      </c>
      <c r="KF36" s="164">
        <v>30.8</v>
      </c>
      <c r="KG36" s="164">
        <v>-31.7</v>
      </c>
      <c r="KH36" s="165"/>
      <c r="KI36" s="164">
        <v>70.5501</v>
      </c>
    </row>
    <row r="37" spans="1:295" ht="18" customHeight="1" x14ac:dyDescent="0.3">
      <c r="A37" s="161" t="s">
        <v>70</v>
      </c>
      <c r="B37" s="161" t="s">
        <v>727</v>
      </c>
      <c r="C37" s="164">
        <v>0</v>
      </c>
      <c r="D37" s="164">
        <v>19.560199999999998</v>
      </c>
      <c r="E37" s="164">
        <v>-23.6525</v>
      </c>
      <c r="F37" s="164">
        <v>-33.797699999999999</v>
      </c>
      <c r="G37" s="164">
        <v>13.201700000000001</v>
      </c>
      <c r="H37" s="165"/>
      <c r="I37" s="164">
        <v>43.353700000000003</v>
      </c>
      <c r="J37" s="164">
        <v>-64.934399999999997</v>
      </c>
      <c r="K37" s="164">
        <v>66.751599999999996</v>
      </c>
      <c r="L37" s="164">
        <v>33.829000000000001</v>
      </c>
      <c r="M37" s="164">
        <v>33.4071</v>
      </c>
      <c r="N37" s="164">
        <v>-2.2200000000000002</v>
      </c>
      <c r="O37" s="164">
        <v>-63.225000000000001</v>
      </c>
      <c r="P37" s="164">
        <v>57.2</v>
      </c>
      <c r="Q37" s="164">
        <v>22.356000000000002</v>
      </c>
      <c r="R37" s="164">
        <v>-57.2</v>
      </c>
      <c r="S37" s="164">
        <v>13.299099999999999</v>
      </c>
      <c r="T37" s="164">
        <v>25.997800000000002</v>
      </c>
      <c r="U37" s="164">
        <v>18.5474</v>
      </c>
      <c r="V37" s="164">
        <v>19.2121</v>
      </c>
      <c r="W37" s="164">
        <v>31.334199999999999</v>
      </c>
      <c r="X37" s="164">
        <v>14.7151</v>
      </c>
      <c r="Y37" s="164">
        <v>6.2914000000000003</v>
      </c>
      <c r="Z37" s="164">
        <v>8.1362000000000005</v>
      </c>
      <c r="AA37" s="165"/>
      <c r="AB37" s="165"/>
      <c r="AC37" s="164">
        <v>-52.29</v>
      </c>
      <c r="AD37" s="164">
        <v>-52.35</v>
      </c>
      <c r="AE37" s="165"/>
      <c r="AF37" s="164">
        <v>2.2200000000000002</v>
      </c>
      <c r="AG37" s="164">
        <v>61.6</v>
      </c>
      <c r="AH37" s="164">
        <v>21.257999999999999</v>
      </c>
      <c r="AI37" s="164">
        <v>0.249</v>
      </c>
      <c r="AJ37" s="164">
        <v>-46.34</v>
      </c>
      <c r="AK37" s="164">
        <v>-46.86</v>
      </c>
      <c r="AL37" s="164">
        <v>-56.83</v>
      </c>
      <c r="AM37" s="164">
        <v>46.69</v>
      </c>
      <c r="AN37" s="164">
        <v>47</v>
      </c>
      <c r="AO37" s="164">
        <v>19.270600000000002</v>
      </c>
      <c r="AP37" s="164">
        <v>-2.3519999999999999</v>
      </c>
      <c r="AQ37" s="164">
        <v>66.559100000000001</v>
      </c>
      <c r="AR37" s="164">
        <v>68.780900000000003</v>
      </c>
      <c r="AS37" s="164">
        <v>47.354999999999997</v>
      </c>
      <c r="AT37" s="164">
        <v>-43.000900000000001</v>
      </c>
      <c r="AU37" s="164">
        <v>-41.417999999999999</v>
      </c>
      <c r="AV37" s="164">
        <v>10.856299999999999</v>
      </c>
      <c r="AW37" s="164">
        <v>11.416</v>
      </c>
      <c r="AX37" s="164">
        <v>72.471900000000005</v>
      </c>
      <c r="AY37" s="164">
        <v>74.213399999999993</v>
      </c>
      <c r="AZ37" s="164">
        <v>7.3446999999999996</v>
      </c>
      <c r="BA37" s="164">
        <v>39.631999999999998</v>
      </c>
      <c r="BB37" s="164">
        <v>-576.00049999999999</v>
      </c>
      <c r="BC37" s="164">
        <v>0.89090000000000003</v>
      </c>
      <c r="BD37" s="164">
        <v>-14.6</v>
      </c>
      <c r="BE37" s="164">
        <v>-15.1</v>
      </c>
      <c r="BF37" s="164">
        <v>46.991100000000003</v>
      </c>
      <c r="BG37" s="164">
        <v>46.285499999999999</v>
      </c>
      <c r="BH37" s="164">
        <v>-5.05</v>
      </c>
      <c r="BI37" s="165"/>
      <c r="BJ37" s="164">
        <v>-86.778199999999998</v>
      </c>
      <c r="BK37" s="164">
        <v>5.5345000000000004</v>
      </c>
      <c r="BL37" s="164">
        <v>6.9414999999999996</v>
      </c>
      <c r="BM37" s="164">
        <v>4.7556000000000003</v>
      </c>
      <c r="BN37" s="164">
        <v>614.06269999999995</v>
      </c>
      <c r="BO37" s="164">
        <v>172.85679999999999</v>
      </c>
      <c r="BP37" s="164">
        <v>172.42949999999999</v>
      </c>
      <c r="BQ37" s="164">
        <v>-687.60990000000004</v>
      </c>
      <c r="BR37" s="164">
        <v>580.38890000000004</v>
      </c>
      <c r="BS37" s="165"/>
      <c r="BT37" s="164">
        <v>-33.029200000000003</v>
      </c>
      <c r="BU37" s="164">
        <v>36.852200000000003</v>
      </c>
      <c r="BV37" s="164">
        <v>95.953400000000002</v>
      </c>
      <c r="BW37" s="164">
        <v>30.53</v>
      </c>
      <c r="BX37" s="164">
        <v>29.88</v>
      </c>
      <c r="BY37" s="164">
        <v>69.260000000000005</v>
      </c>
      <c r="BZ37" s="164">
        <v>83.27</v>
      </c>
      <c r="CA37" s="164">
        <v>-14.7311</v>
      </c>
      <c r="CB37" s="164">
        <v>-14.061299999999999</v>
      </c>
      <c r="CC37" s="164">
        <v>76.652799999999999</v>
      </c>
      <c r="CD37" s="164">
        <v>76.888999999999996</v>
      </c>
      <c r="CE37" s="164">
        <v>26.698699999999999</v>
      </c>
      <c r="CF37" s="165"/>
      <c r="CG37" s="164">
        <v>-105.2217</v>
      </c>
      <c r="CH37" s="164">
        <v>10.2691</v>
      </c>
      <c r="CI37" s="164">
        <v>-99.135000000000005</v>
      </c>
      <c r="CJ37" s="165"/>
      <c r="CK37" s="165"/>
      <c r="CL37" s="164">
        <v>4.9000000000000004</v>
      </c>
      <c r="CM37" s="164">
        <v>200</v>
      </c>
      <c r="CN37" s="164">
        <v>-17.32</v>
      </c>
      <c r="CO37" s="164">
        <v>46.754300000000001</v>
      </c>
      <c r="CP37" s="164">
        <v>47.572000000000003</v>
      </c>
      <c r="CQ37" s="164">
        <v>44.303400000000003</v>
      </c>
      <c r="CR37" s="164">
        <v>-46.016500000000001</v>
      </c>
      <c r="CS37" s="164">
        <v>-45.422199999999997</v>
      </c>
      <c r="CT37" s="164">
        <v>81.513000000000005</v>
      </c>
      <c r="CU37" s="164">
        <v>-90.466200000000001</v>
      </c>
      <c r="CV37" s="164">
        <v>94.088999999999999</v>
      </c>
      <c r="CW37" s="164">
        <v>12.095000000000001</v>
      </c>
      <c r="CX37" s="164">
        <v>53.79</v>
      </c>
      <c r="CY37" s="164">
        <v>79.849999999999994</v>
      </c>
      <c r="CZ37" s="164">
        <v>51.3354</v>
      </c>
      <c r="DA37" s="164">
        <v>48.6374</v>
      </c>
      <c r="DB37" s="164">
        <v>-31.78</v>
      </c>
      <c r="DC37" s="164">
        <v>-3.6423000000000001</v>
      </c>
      <c r="DD37" s="164">
        <v>99.252300000000005</v>
      </c>
      <c r="DE37" s="164">
        <v>98.084800000000001</v>
      </c>
      <c r="DF37" s="164">
        <v>-207.5051</v>
      </c>
      <c r="DG37" s="164">
        <v>0</v>
      </c>
      <c r="DH37" s="164">
        <v>-19.1632</v>
      </c>
      <c r="DI37" s="164">
        <v>-109.8</v>
      </c>
      <c r="DJ37" s="164">
        <v>-107.1</v>
      </c>
      <c r="DK37" s="164">
        <v>28.446400000000001</v>
      </c>
      <c r="DL37" s="164">
        <v>62.997399999999999</v>
      </c>
      <c r="DM37" s="164">
        <v>74.218800000000002</v>
      </c>
      <c r="DN37" s="164">
        <v>89.080799999999996</v>
      </c>
      <c r="DO37" s="164">
        <v>62.3</v>
      </c>
      <c r="DP37" s="164">
        <v>-11.64</v>
      </c>
      <c r="DQ37" s="164">
        <v>69.409000000000006</v>
      </c>
      <c r="DR37" s="164">
        <v>209.04689999999999</v>
      </c>
      <c r="DS37" s="165"/>
      <c r="DT37" s="164">
        <v>-19.66</v>
      </c>
      <c r="DU37" s="164">
        <v>78.459999999999994</v>
      </c>
      <c r="DV37" s="164">
        <v>66.510000000000005</v>
      </c>
      <c r="DW37" s="164">
        <v>208.25450000000001</v>
      </c>
      <c r="DX37" s="164">
        <v>204.50909999999999</v>
      </c>
      <c r="DY37" s="164">
        <v>30.518000000000001</v>
      </c>
      <c r="DZ37" s="164">
        <v>28.336400000000001</v>
      </c>
      <c r="EA37" s="164">
        <v>297.85930000000002</v>
      </c>
      <c r="EB37" s="164">
        <v>252.87389999999999</v>
      </c>
      <c r="EC37" s="164">
        <v>244.92160000000001</v>
      </c>
      <c r="ED37" s="164">
        <v>248.22569999999999</v>
      </c>
      <c r="EE37" s="164">
        <v>74.220399999999998</v>
      </c>
      <c r="EF37" s="164">
        <v>54.397100000000002</v>
      </c>
      <c r="EG37" s="164">
        <v>-28.87</v>
      </c>
      <c r="EH37" s="164">
        <v>698.52919999999995</v>
      </c>
      <c r="EI37" s="164">
        <v>-29.646699999999999</v>
      </c>
      <c r="EJ37" s="165"/>
      <c r="EK37" s="164">
        <v>-29.957999999999998</v>
      </c>
      <c r="EL37" s="164">
        <v>-28.2651</v>
      </c>
      <c r="EM37" s="164">
        <v>18.007000000000001</v>
      </c>
      <c r="EN37" s="164">
        <v>-33.297899999999998</v>
      </c>
      <c r="EO37" s="164">
        <v>-30.808900000000001</v>
      </c>
      <c r="EP37" s="164">
        <v>55.344000000000001</v>
      </c>
      <c r="EQ37" s="164">
        <v>-32.078099999999999</v>
      </c>
      <c r="ER37" s="164">
        <v>-34.162999999999997</v>
      </c>
      <c r="ES37" s="164">
        <v>-14.154</v>
      </c>
      <c r="ET37" s="164">
        <v>14.84</v>
      </c>
      <c r="EU37" s="164">
        <v>-10.18</v>
      </c>
      <c r="EV37" s="164">
        <v>14</v>
      </c>
      <c r="EW37" s="164">
        <v>11.7315</v>
      </c>
      <c r="EX37" s="164">
        <v>-112.83069999999999</v>
      </c>
      <c r="EY37" s="164">
        <v>-30.5626</v>
      </c>
      <c r="EZ37" s="164">
        <v>-30.206600000000002</v>
      </c>
      <c r="FA37" s="164">
        <v>6.5647000000000002</v>
      </c>
      <c r="FB37" s="164">
        <v>-48.582799999999999</v>
      </c>
      <c r="FC37" s="164">
        <v>6.7866999999999997</v>
      </c>
      <c r="FD37" s="165"/>
      <c r="FE37" s="164">
        <v>18.730899999999998</v>
      </c>
      <c r="FF37" s="164">
        <v>18.949200000000001</v>
      </c>
      <c r="FG37" s="164">
        <v>40.947099999999999</v>
      </c>
      <c r="FH37" s="164">
        <v>41.255099999999999</v>
      </c>
      <c r="FI37" s="164">
        <v>39.8018</v>
      </c>
      <c r="FJ37" s="164">
        <v>13.0616</v>
      </c>
      <c r="FK37" s="164">
        <v>13.564</v>
      </c>
      <c r="FL37" s="164">
        <v>121.5733</v>
      </c>
      <c r="FM37" s="164">
        <v>-28.277899999999999</v>
      </c>
      <c r="FN37" s="164">
        <v>-27.264500000000002</v>
      </c>
      <c r="FO37" s="164">
        <v>90.891499999999994</v>
      </c>
      <c r="FP37" s="164">
        <v>108.2337</v>
      </c>
      <c r="FQ37" s="164">
        <v>8.9521999999999995</v>
      </c>
      <c r="FR37" s="164">
        <v>14.54</v>
      </c>
      <c r="FS37" s="164">
        <v>15.3817</v>
      </c>
      <c r="FT37" s="164">
        <v>1.0562</v>
      </c>
      <c r="FU37" s="164">
        <v>-9.69</v>
      </c>
      <c r="FV37" s="164">
        <v>13.61</v>
      </c>
      <c r="FW37" s="164">
        <v>0</v>
      </c>
      <c r="FX37" s="164">
        <v>0</v>
      </c>
      <c r="FY37" s="164">
        <v>-3.1339999999999999</v>
      </c>
      <c r="FZ37" s="164">
        <v>4.3040000000000003</v>
      </c>
      <c r="GA37" s="165"/>
      <c r="GB37" s="164">
        <v>33.72</v>
      </c>
      <c r="GC37" s="164">
        <v>-109.0311</v>
      </c>
      <c r="GD37" s="164">
        <v>-90.536000000000001</v>
      </c>
      <c r="GE37" s="165"/>
      <c r="GF37" s="164">
        <v>72.218500000000006</v>
      </c>
      <c r="GG37" s="164">
        <v>19.7</v>
      </c>
      <c r="GH37" s="164">
        <v>-25.228999999999999</v>
      </c>
      <c r="GI37" s="164">
        <v>-1.8106</v>
      </c>
      <c r="GJ37" s="164">
        <v>-1.9134</v>
      </c>
      <c r="GK37" s="164">
        <v>2.1284000000000001</v>
      </c>
      <c r="GL37" s="165"/>
      <c r="GM37" s="165"/>
      <c r="GN37" s="164">
        <v>-10.8504</v>
      </c>
      <c r="GO37" s="164">
        <v>-41.140099999999997</v>
      </c>
      <c r="GP37" s="164">
        <v>16.313600000000001</v>
      </c>
      <c r="GQ37" s="164">
        <v>43.403599999999997</v>
      </c>
      <c r="GR37" s="164">
        <v>61.9895</v>
      </c>
      <c r="GS37" s="164">
        <v>62.495600000000003</v>
      </c>
      <c r="GT37" s="164">
        <v>-130.6343</v>
      </c>
      <c r="GU37" s="164">
        <v>-32.241999999999997</v>
      </c>
      <c r="GV37" s="164">
        <v>38.443600000000004</v>
      </c>
      <c r="GW37" s="164">
        <v>-72.698300000000003</v>
      </c>
      <c r="GX37" s="164">
        <v>11.5509</v>
      </c>
      <c r="GY37" s="164">
        <v>15.0334</v>
      </c>
      <c r="GZ37" s="164">
        <v>14.7265</v>
      </c>
      <c r="HA37" s="165"/>
      <c r="HB37" s="164">
        <v>149.53909999999999</v>
      </c>
      <c r="HC37" s="164">
        <v>147.28</v>
      </c>
      <c r="HD37" s="164">
        <v>80</v>
      </c>
      <c r="HE37" s="164">
        <v>-83.120999999999995</v>
      </c>
      <c r="HF37" s="164">
        <v>-154.3066</v>
      </c>
      <c r="HG37" s="164">
        <v>155.9802</v>
      </c>
      <c r="HH37" s="164">
        <v>156.3245</v>
      </c>
      <c r="HI37" s="164">
        <v>-141.78919999999999</v>
      </c>
      <c r="HJ37" s="164">
        <v>-138.2527</v>
      </c>
      <c r="HK37" s="164">
        <v>-13.8987</v>
      </c>
      <c r="HL37" s="165"/>
      <c r="HM37" s="164">
        <v>79.151600000000002</v>
      </c>
      <c r="HN37" s="164">
        <v>79.591200000000001</v>
      </c>
      <c r="HO37" s="165"/>
      <c r="HP37" s="165"/>
      <c r="HQ37" s="164">
        <v>-2.0078</v>
      </c>
      <c r="HR37" s="164">
        <v>-2.0956999999999999</v>
      </c>
      <c r="HS37" s="164">
        <v>-42.054299999999998</v>
      </c>
      <c r="HT37" s="164">
        <v>-43.310400000000001</v>
      </c>
      <c r="HU37" s="164">
        <v>52.99</v>
      </c>
      <c r="HV37" s="164">
        <v>52.8</v>
      </c>
      <c r="HW37" s="164">
        <v>62</v>
      </c>
      <c r="HX37" s="164">
        <v>61.8</v>
      </c>
      <c r="HY37" s="164">
        <v>21.145800000000001</v>
      </c>
      <c r="HZ37" s="164">
        <v>-54.16</v>
      </c>
      <c r="IA37" s="164">
        <v>-360.74400000000003</v>
      </c>
      <c r="IB37" s="164">
        <v>71.984300000000005</v>
      </c>
      <c r="IC37" s="164">
        <v>72.093199999999996</v>
      </c>
      <c r="ID37" s="164">
        <v>8.1999999999999993</v>
      </c>
      <c r="IE37" s="164">
        <v>40</v>
      </c>
      <c r="IF37" s="164">
        <v>2.4</v>
      </c>
      <c r="IG37" s="164">
        <v>3.2</v>
      </c>
      <c r="IH37" s="165"/>
      <c r="II37" s="165"/>
      <c r="IJ37" s="164">
        <v>-151.00069999999999</v>
      </c>
      <c r="IK37" s="164">
        <v>55.775500000000001</v>
      </c>
      <c r="IL37" s="164">
        <v>278.49059999999997</v>
      </c>
      <c r="IM37" s="164">
        <v>210.93709999999999</v>
      </c>
      <c r="IN37" s="164">
        <v>149.113</v>
      </c>
      <c r="IO37" s="164">
        <v>-201.44049999999999</v>
      </c>
      <c r="IP37" s="164">
        <v>206.0155</v>
      </c>
      <c r="IQ37" s="164">
        <v>-106.479</v>
      </c>
      <c r="IR37" s="164">
        <v>-67.985600000000005</v>
      </c>
      <c r="IS37" s="164">
        <v>-202.6557</v>
      </c>
      <c r="IT37" s="164">
        <v>156.35679999999999</v>
      </c>
      <c r="IU37" s="164">
        <v>153.7072</v>
      </c>
      <c r="IV37" s="164">
        <v>105.0963</v>
      </c>
      <c r="IW37" s="164">
        <v>-269.2276</v>
      </c>
      <c r="IX37" s="164">
        <v>70.395300000000006</v>
      </c>
      <c r="IY37" s="164">
        <v>-192.47329999999999</v>
      </c>
      <c r="IZ37" s="164">
        <v>192.2209</v>
      </c>
      <c r="JA37" s="164">
        <v>-9.3344000000000005</v>
      </c>
      <c r="JB37" s="165"/>
      <c r="JC37" s="164">
        <v>28.48</v>
      </c>
      <c r="JD37" s="164">
        <v>6.8280000000000003</v>
      </c>
      <c r="JE37" s="164">
        <v>6.8150000000000004</v>
      </c>
      <c r="JF37" s="164">
        <v>-28</v>
      </c>
      <c r="JG37" s="164">
        <v>8.32</v>
      </c>
      <c r="JH37" s="165"/>
      <c r="JI37" s="164">
        <v>-8.4672000000000001</v>
      </c>
      <c r="JJ37" s="164">
        <v>-15.117100000000001</v>
      </c>
      <c r="JK37" s="164">
        <v>-13.652200000000001</v>
      </c>
      <c r="JL37" s="164">
        <v>9.8000000000000007</v>
      </c>
      <c r="JM37" s="164">
        <v>52.014000000000003</v>
      </c>
      <c r="JN37" s="164">
        <v>53.59</v>
      </c>
      <c r="JO37" s="164">
        <v>11.4399</v>
      </c>
      <c r="JP37" s="164">
        <v>13.653499999999999</v>
      </c>
      <c r="JQ37" s="164">
        <v>51.528700000000001</v>
      </c>
      <c r="JR37" s="164">
        <v>51.752400000000002</v>
      </c>
      <c r="JS37" s="164">
        <v>52.243600000000001</v>
      </c>
      <c r="JT37" s="165"/>
      <c r="JU37" s="164">
        <v>-38</v>
      </c>
      <c r="JV37" s="164">
        <v>19.085899999999999</v>
      </c>
      <c r="JW37" s="164">
        <v>8.32</v>
      </c>
      <c r="JX37" s="165"/>
      <c r="JY37" s="164">
        <v>0</v>
      </c>
      <c r="JZ37" s="164">
        <v>43.957599999999999</v>
      </c>
      <c r="KA37" s="164">
        <v>13.6044</v>
      </c>
      <c r="KB37" s="164">
        <v>-2.0337000000000001</v>
      </c>
      <c r="KC37" s="164">
        <v>-43.941400000000002</v>
      </c>
      <c r="KD37" s="164">
        <v>0</v>
      </c>
      <c r="KE37" s="164">
        <v>41.774000000000001</v>
      </c>
      <c r="KF37" s="164">
        <v>35.1</v>
      </c>
      <c r="KG37" s="164">
        <v>-32.6</v>
      </c>
      <c r="KH37" s="165"/>
      <c r="KI37" s="164">
        <v>84.303100000000001</v>
      </c>
    </row>
    <row r="38" spans="1:295" ht="18" customHeight="1" x14ac:dyDescent="0.3">
      <c r="A38" s="161" t="s">
        <v>70</v>
      </c>
      <c r="B38" s="161" t="s">
        <v>728</v>
      </c>
      <c r="C38" s="164">
        <v>0</v>
      </c>
      <c r="D38" s="164">
        <v>19.1587</v>
      </c>
      <c r="E38" s="164">
        <v>-23.3049</v>
      </c>
      <c r="F38" s="164">
        <v>-34.519100000000002</v>
      </c>
      <c r="G38" s="164">
        <v>13.1408</v>
      </c>
      <c r="H38" s="165"/>
      <c r="I38" s="164">
        <v>43.440800000000003</v>
      </c>
      <c r="J38" s="164">
        <v>-63.072699999999998</v>
      </c>
      <c r="K38" s="164">
        <v>68.184100000000001</v>
      </c>
      <c r="L38" s="164">
        <v>34.7729</v>
      </c>
      <c r="M38" s="164">
        <v>34.030500000000004</v>
      </c>
      <c r="N38" s="164">
        <v>6.66</v>
      </c>
      <c r="O38" s="164">
        <v>-65.117000000000004</v>
      </c>
      <c r="P38" s="164">
        <v>59.4</v>
      </c>
      <c r="Q38" s="164">
        <v>22.356000000000002</v>
      </c>
      <c r="R38" s="164">
        <v>-57.2</v>
      </c>
      <c r="S38" s="164">
        <v>13.036300000000001</v>
      </c>
      <c r="T38" s="164">
        <v>26.852</v>
      </c>
      <c r="U38" s="164">
        <v>18.735600000000002</v>
      </c>
      <c r="V38" s="164">
        <v>19.250399999999999</v>
      </c>
      <c r="W38" s="164">
        <v>31.8261</v>
      </c>
      <c r="X38" s="164">
        <v>14.5906</v>
      </c>
      <c r="Y38" s="164">
        <v>5.7148000000000003</v>
      </c>
      <c r="Z38" s="164">
        <v>7.8905000000000003</v>
      </c>
      <c r="AA38" s="165"/>
      <c r="AB38" s="165"/>
      <c r="AC38" s="164">
        <v>-48.85</v>
      </c>
      <c r="AD38" s="164">
        <v>-48.88</v>
      </c>
      <c r="AE38" s="165"/>
      <c r="AF38" s="164">
        <v>-6.66</v>
      </c>
      <c r="AG38" s="164">
        <v>63.8</v>
      </c>
      <c r="AH38" s="164">
        <v>21.791</v>
      </c>
      <c r="AI38" s="164">
        <v>0.254</v>
      </c>
      <c r="AJ38" s="164">
        <v>-44.15</v>
      </c>
      <c r="AK38" s="164">
        <v>-44.47</v>
      </c>
      <c r="AL38" s="164">
        <v>-55.46</v>
      </c>
      <c r="AM38" s="164">
        <v>44.64</v>
      </c>
      <c r="AN38" s="164">
        <v>44.8</v>
      </c>
      <c r="AO38" s="164">
        <v>19.736899999999999</v>
      </c>
      <c r="AP38" s="164">
        <v>-2.81</v>
      </c>
      <c r="AQ38" s="164">
        <v>66.214600000000004</v>
      </c>
      <c r="AR38" s="164">
        <v>67.905900000000003</v>
      </c>
      <c r="AS38" s="164">
        <v>43.887500000000003</v>
      </c>
      <c r="AT38" s="164">
        <v>-41.3934</v>
      </c>
      <c r="AU38" s="164">
        <v>-41.235500000000002</v>
      </c>
      <c r="AV38" s="164">
        <v>9.75</v>
      </c>
      <c r="AW38" s="164">
        <v>9.8005999999999993</v>
      </c>
      <c r="AX38" s="164">
        <v>70.596500000000006</v>
      </c>
      <c r="AY38" s="164">
        <v>71.802099999999996</v>
      </c>
      <c r="AZ38" s="164">
        <v>7.3446999999999996</v>
      </c>
      <c r="BA38" s="164">
        <v>39.999699999999997</v>
      </c>
      <c r="BB38" s="164">
        <v>-559.83029999999997</v>
      </c>
      <c r="BC38" s="164">
        <v>-0.35670000000000002</v>
      </c>
      <c r="BD38" s="164">
        <v>-13.8</v>
      </c>
      <c r="BE38" s="164">
        <v>-15.1</v>
      </c>
      <c r="BF38" s="164">
        <v>45.946100000000001</v>
      </c>
      <c r="BG38" s="164">
        <v>45.723999999999997</v>
      </c>
      <c r="BH38" s="164">
        <v>-4.8559999999999999</v>
      </c>
      <c r="BI38" s="165"/>
      <c r="BJ38" s="164">
        <v>-86.066100000000006</v>
      </c>
      <c r="BK38" s="164">
        <v>5.8327</v>
      </c>
      <c r="BL38" s="164">
        <v>6.8921999999999999</v>
      </c>
      <c r="BM38" s="164">
        <v>4.6002000000000001</v>
      </c>
      <c r="BN38" s="164">
        <v>600.32939999999996</v>
      </c>
      <c r="BO38" s="164">
        <v>166.7226</v>
      </c>
      <c r="BP38" s="164">
        <v>165.99010000000001</v>
      </c>
      <c r="BQ38" s="164">
        <v>-695.93740000000003</v>
      </c>
      <c r="BR38" s="164">
        <v>557.92579999999998</v>
      </c>
      <c r="BS38" s="165"/>
      <c r="BT38" s="164">
        <v>-31.742899999999999</v>
      </c>
      <c r="BU38" s="164">
        <v>32.961500000000001</v>
      </c>
      <c r="BV38" s="164">
        <v>94.815700000000007</v>
      </c>
      <c r="BW38" s="164">
        <v>30.7</v>
      </c>
      <c r="BX38" s="164">
        <v>30.34</v>
      </c>
      <c r="BY38" s="164">
        <v>68.55</v>
      </c>
      <c r="BZ38" s="164">
        <v>81.62</v>
      </c>
      <c r="CA38" s="164">
        <v>-15.9367</v>
      </c>
      <c r="CB38" s="164">
        <v>-14.3292</v>
      </c>
      <c r="CC38" s="164">
        <v>75.867599999999996</v>
      </c>
      <c r="CD38" s="164">
        <v>76.497</v>
      </c>
      <c r="CE38" s="164">
        <v>27.386900000000001</v>
      </c>
      <c r="CF38" s="165"/>
      <c r="CG38" s="164">
        <v>-99.6374</v>
      </c>
      <c r="CH38" s="164">
        <v>8.9202999999999992</v>
      </c>
      <c r="CI38" s="164">
        <v>-94.126499999999993</v>
      </c>
      <c r="CJ38" s="165"/>
      <c r="CK38" s="165"/>
      <c r="CL38" s="164">
        <v>11.6</v>
      </c>
      <c r="CM38" s="164">
        <v>187.5</v>
      </c>
      <c r="CN38" s="164">
        <v>-16.73</v>
      </c>
      <c r="CO38" s="164">
        <v>47.828699999999998</v>
      </c>
      <c r="CP38" s="164">
        <v>47.910299999999999</v>
      </c>
      <c r="CQ38" s="164">
        <v>47.538600000000002</v>
      </c>
      <c r="CR38" s="164">
        <v>-44.711300000000001</v>
      </c>
      <c r="CS38" s="164">
        <v>-44.554499999999997</v>
      </c>
      <c r="CT38" s="164">
        <v>80.404899999999998</v>
      </c>
      <c r="CU38" s="164">
        <v>-88.818200000000004</v>
      </c>
      <c r="CV38" s="164">
        <v>91.645899999999997</v>
      </c>
      <c r="CW38" s="164">
        <v>11.931100000000001</v>
      </c>
      <c r="CX38" s="164">
        <v>52.83</v>
      </c>
      <c r="CY38" s="164">
        <v>79.38</v>
      </c>
      <c r="CZ38" s="165"/>
      <c r="DA38" s="165"/>
      <c r="DB38" s="164">
        <v>-32.020000000000003</v>
      </c>
      <c r="DC38" s="164">
        <v>-0.80940000000000001</v>
      </c>
      <c r="DD38" s="164">
        <v>94.9268</v>
      </c>
      <c r="DE38" s="164">
        <v>93.167199999999994</v>
      </c>
      <c r="DF38" s="164">
        <v>-201.22139999999999</v>
      </c>
      <c r="DG38" s="164">
        <v>-1E-4</v>
      </c>
      <c r="DH38" s="164">
        <v>-19.292100000000001</v>
      </c>
      <c r="DI38" s="164">
        <v>-108.6</v>
      </c>
      <c r="DJ38" s="164">
        <v>-107.7</v>
      </c>
      <c r="DK38" s="164">
        <v>28.396899999999999</v>
      </c>
      <c r="DL38" s="164">
        <v>62.118499999999997</v>
      </c>
      <c r="DM38" s="164">
        <v>73.749099999999999</v>
      </c>
      <c r="DN38" s="164">
        <v>87.908900000000003</v>
      </c>
      <c r="DO38" s="165"/>
      <c r="DP38" s="164">
        <v>-11.43</v>
      </c>
      <c r="DQ38" s="164">
        <v>65.192999999999998</v>
      </c>
      <c r="DR38" s="164">
        <v>198.53630000000001</v>
      </c>
      <c r="DS38" s="165"/>
      <c r="DT38" s="164">
        <v>-20.14</v>
      </c>
      <c r="DU38" s="164">
        <v>78.31</v>
      </c>
      <c r="DV38" s="164">
        <v>66.430000000000007</v>
      </c>
      <c r="DW38" s="164">
        <v>197.72730000000001</v>
      </c>
      <c r="DX38" s="164">
        <v>197.41820000000001</v>
      </c>
      <c r="DY38" s="164">
        <v>27.289100000000001</v>
      </c>
      <c r="DZ38" s="164">
        <v>23.927299999999999</v>
      </c>
      <c r="EA38" s="164">
        <v>290.38</v>
      </c>
      <c r="EB38" s="164">
        <v>243.03309999999999</v>
      </c>
      <c r="EC38" s="164">
        <v>234.85810000000001</v>
      </c>
      <c r="ED38" s="164">
        <v>238.08600000000001</v>
      </c>
      <c r="EE38" s="164">
        <v>54.181600000000003</v>
      </c>
      <c r="EF38" s="164">
        <v>33.526899999999998</v>
      </c>
      <c r="EG38" s="164">
        <v>-28.593</v>
      </c>
      <c r="EH38" s="164">
        <v>709.37599999999998</v>
      </c>
      <c r="EI38" s="164">
        <v>-75.129900000000006</v>
      </c>
      <c r="EJ38" s="165"/>
      <c r="EK38" s="164">
        <v>-29.9314</v>
      </c>
      <c r="EL38" s="164">
        <v>-27.232099999999999</v>
      </c>
      <c r="EM38" s="164">
        <v>33.009099999999997</v>
      </c>
      <c r="EN38" s="164">
        <v>-32.8887</v>
      </c>
      <c r="EO38" s="164">
        <v>-30.858899999999998</v>
      </c>
      <c r="EP38" s="164">
        <v>43.055999999999997</v>
      </c>
      <c r="EQ38" s="164">
        <v>-31.847899999999999</v>
      </c>
      <c r="ER38" s="164">
        <v>-32.505699999999997</v>
      </c>
      <c r="ES38" s="164">
        <v>6.2267000000000001</v>
      </c>
      <c r="ET38" s="164">
        <v>0</v>
      </c>
      <c r="EU38" s="164">
        <v>-13.57</v>
      </c>
      <c r="EV38" s="164">
        <v>1</v>
      </c>
      <c r="EW38" s="164">
        <v>11.3634</v>
      </c>
      <c r="EX38" s="164">
        <v>-111.05070000000001</v>
      </c>
      <c r="EY38" s="164">
        <v>-32.510599999999997</v>
      </c>
      <c r="EZ38" s="164">
        <v>-31.953900000000001</v>
      </c>
      <c r="FA38" s="164">
        <v>7.8936000000000002</v>
      </c>
      <c r="FB38" s="164">
        <v>-33.047800000000002</v>
      </c>
      <c r="FC38" s="164">
        <v>0</v>
      </c>
      <c r="FD38" s="165"/>
      <c r="FE38" s="164">
        <v>19.7378</v>
      </c>
      <c r="FF38" s="164">
        <v>19.1447</v>
      </c>
      <c r="FG38" s="164">
        <v>42.558399999999999</v>
      </c>
      <c r="FH38" s="164">
        <v>42.866700000000002</v>
      </c>
      <c r="FI38" s="164">
        <v>41.306699999999999</v>
      </c>
      <c r="FJ38" s="164">
        <v>14.7362</v>
      </c>
      <c r="FK38" s="164">
        <v>13.3965</v>
      </c>
      <c r="FL38" s="164">
        <v>121.4058</v>
      </c>
      <c r="FM38" s="164">
        <v>-23.546299999999999</v>
      </c>
      <c r="FN38" s="164">
        <v>-24.245699999999999</v>
      </c>
      <c r="FO38" s="164">
        <v>92.338800000000006</v>
      </c>
      <c r="FP38" s="164">
        <v>109.23009999999999</v>
      </c>
      <c r="FQ38" s="164">
        <v>9.3696000000000002</v>
      </c>
      <c r="FR38" s="164">
        <v>14.29</v>
      </c>
      <c r="FS38" s="164">
        <v>15.474500000000001</v>
      </c>
      <c r="FT38" s="164">
        <v>1.0562</v>
      </c>
      <c r="FU38" s="164">
        <v>-9.58</v>
      </c>
      <c r="FV38" s="164">
        <v>14.35</v>
      </c>
      <c r="FW38" s="164">
        <v>9.4398</v>
      </c>
      <c r="FX38" s="164">
        <v>0</v>
      </c>
      <c r="FY38" s="164">
        <v>-3.1760000000000002</v>
      </c>
      <c r="FZ38" s="164">
        <v>4.1479999999999997</v>
      </c>
      <c r="GA38" s="165"/>
      <c r="GB38" s="164">
        <v>34</v>
      </c>
      <c r="GC38" s="164">
        <v>-108.59990000000001</v>
      </c>
      <c r="GD38" s="164">
        <v>-92.000100000000003</v>
      </c>
      <c r="GE38" s="164">
        <v>15.29</v>
      </c>
      <c r="GF38" s="164">
        <v>74.785899999999998</v>
      </c>
      <c r="GG38" s="164">
        <v>20.6</v>
      </c>
      <c r="GH38" s="164">
        <v>-24.621400000000001</v>
      </c>
      <c r="GI38" s="164">
        <v>-1.948</v>
      </c>
      <c r="GJ38" s="164">
        <v>-2.1774</v>
      </c>
      <c r="GK38" s="164">
        <v>2.1770999999999998</v>
      </c>
      <c r="GL38" s="165"/>
      <c r="GM38" s="165"/>
      <c r="GN38" s="164">
        <v>-10.599399999999999</v>
      </c>
      <c r="GO38" s="164">
        <v>-41.180399999999999</v>
      </c>
      <c r="GP38" s="164">
        <v>16.937999999999999</v>
      </c>
      <c r="GQ38" s="164">
        <v>42.904299999999999</v>
      </c>
      <c r="GR38" s="164">
        <v>61.842599999999997</v>
      </c>
      <c r="GS38" s="164">
        <v>64.249200000000002</v>
      </c>
      <c r="GT38" s="164">
        <v>-127.3827</v>
      </c>
      <c r="GU38" s="164">
        <v>-32.308199999999999</v>
      </c>
      <c r="GV38" s="164">
        <v>38.108499999999999</v>
      </c>
      <c r="GW38" s="164">
        <v>-74.491</v>
      </c>
      <c r="GX38" s="164">
        <v>12.1066</v>
      </c>
      <c r="GY38" s="164">
        <v>15.619400000000001</v>
      </c>
      <c r="GZ38" s="164">
        <v>15.2539</v>
      </c>
      <c r="HA38" s="164">
        <v>14</v>
      </c>
      <c r="HB38" s="164">
        <v>150.8202</v>
      </c>
      <c r="HC38" s="164">
        <v>153.51580000000001</v>
      </c>
      <c r="HD38" s="164">
        <v>137.9</v>
      </c>
      <c r="HE38" s="164">
        <v>-137.3389</v>
      </c>
      <c r="HF38" s="164">
        <v>-212.35220000000001</v>
      </c>
      <c r="HG38" s="164">
        <v>210.3117</v>
      </c>
      <c r="HH38" s="164">
        <v>210.7039</v>
      </c>
      <c r="HI38" s="164">
        <v>-142.27719999999999</v>
      </c>
      <c r="HJ38" s="164">
        <v>-145.12569999999999</v>
      </c>
      <c r="HK38" s="164">
        <v>-13.032299999999999</v>
      </c>
      <c r="HL38" s="165"/>
      <c r="HM38" s="164">
        <v>83.649799999999999</v>
      </c>
      <c r="HN38" s="164">
        <v>80.7089</v>
      </c>
      <c r="HO38" s="165"/>
      <c r="HP38" s="165"/>
      <c r="HQ38" s="164">
        <v>1.3761000000000001</v>
      </c>
      <c r="HR38" s="164">
        <v>1.0575000000000001</v>
      </c>
      <c r="HS38" s="164">
        <v>-32.049700000000001</v>
      </c>
      <c r="HT38" s="164">
        <v>-31.220500000000001</v>
      </c>
      <c r="HU38" s="164">
        <v>57.14</v>
      </c>
      <c r="HV38" s="164">
        <v>56.96</v>
      </c>
      <c r="HW38" s="164">
        <v>63.4</v>
      </c>
      <c r="HX38" s="164">
        <v>63.6</v>
      </c>
      <c r="HY38" s="164">
        <v>21.412800000000001</v>
      </c>
      <c r="HZ38" s="164">
        <v>-45.36</v>
      </c>
      <c r="IA38" s="164">
        <v>-357.30040000000002</v>
      </c>
      <c r="IB38" s="164">
        <v>72.0839</v>
      </c>
      <c r="IC38" s="164">
        <v>69.1721</v>
      </c>
      <c r="ID38" s="164">
        <v>8.8000000000000007</v>
      </c>
      <c r="IE38" s="164">
        <v>39.9</v>
      </c>
      <c r="IF38" s="164">
        <v>0.5</v>
      </c>
      <c r="IG38" s="164">
        <v>1.4</v>
      </c>
      <c r="IH38" s="164">
        <v>1.1173</v>
      </c>
      <c r="II38" s="164">
        <v>0.87280000000000002</v>
      </c>
      <c r="IJ38" s="164">
        <v>-206.00450000000001</v>
      </c>
      <c r="IK38" s="164">
        <v>89.848299999999995</v>
      </c>
      <c r="IL38" s="164">
        <v>281.54309999999998</v>
      </c>
      <c r="IM38" s="164">
        <v>217.3844</v>
      </c>
      <c r="IN38" s="164">
        <v>146.27670000000001</v>
      </c>
      <c r="IO38" s="164">
        <v>-206.9288</v>
      </c>
      <c r="IP38" s="164">
        <v>200.48230000000001</v>
      </c>
      <c r="IQ38" s="164">
        <v>-110.6083</v>
      </c>
      <c r="IR38" s="164">
        <v>-73.996600000000001</v>
      </c>
      <c r="IS38" s="164">
        <v>-208.04750000000001</v>
      </c>
      <c r="IT38" s="164">
        <v>152.4325</v>
      </c>
      <c r="IU38" s="164">
        <v>150.46080000000001</v>
      </c>
      <c r="IV38" s="164">
        <v>107.3271</v>
      </c>
      <c r="IW38" s="164">
        <v>-271.06869999999998</v>
      </c>
      <c r="IX38" s="164">
        <v>76.771299999999997</v>
      </c>
      <c r="IY38" s="164">
        <v>-192.2037</v>
      </c>
      <c r="IZ38" s="164">
        <v>185.9796</v>
      </c>
      <c r="JA38" s="164">
        <v>-9.7299000000000007</v>
      </c>
      <c r="JB38" s="165"/>
      <c r="JC38" s="164">
        <v>32</v>
      </c>
      <c r="JD38" s="165"/>
      <c r="JE38" s="164">
        <v>6.883</v>
      </c>
      <c r="JF38" s="164">
        <v>-31.76</v>
      </c>
      <c r="JG38" s="164">
        <v>11.2</v>
      </c>
      <c r="JH38" s="165"/>
      <c r="JI38" s="164">
        <v>-11.952400000000001</v>
      </c>
      <c r="JJ38" s="164">
        <v>-14.970599999999999</v>
      </c>
      <c r="JK38" s="164">
        <v>-11.836399999999999</v>
      </c>
      <c r="JL38" s="164">
        <v>10.3</v>
      </c>
      <c r="JM38" s="164">
        <v>53.816000000000003</v>
      </c>
      <c r="JN38" s="164">
        <v>51.677</v>
      </c>
      <c r="JO38" s="164">
        <v>11.234299999999999</v>
      </c>
      <c r="JP38" s="164">
        <v>13.3804</v>
      </c>
      <c r="JQ38" s="164">
        <v>52.8705</v>
      </c>
      <c r="JR38" s="164">
        <v>52.709299999999999</v>
      </c>
      <c r="JS38" s="164">
        <v>52.157600000000002</v>
      </c>
      <c r="JT38" s="165"/>
      <c r="JU38" s="164">
        <v>-38</v>
      </c>
      <c r="JV38" s="164">
        <v>17.013400000000001</v>
      </c>
      <c r="JW38" s="164">
        <v>8.41</v>
      </c>
      <c r="JX38" s="165"/>
      <c r="JY38" s="164">
        <v>0</v>
      </c>
      <c r="JZ38" s="164">
        <v>43.900399999999998</v>
      </c>
      <c r="KA38" s="164">
        <v>12.4781</v>
      </c>
      <c r="KB38" s="164">
        <v>0</v>
      </c>
      <c r="KC38" s="164">
        <v>-43.104900000000001</v>
      </c>
      <c r="KD38" s="164">
        <v>0</v>
      </c>
      <c r="KE38" s="164">
        <v>42.463500000000003</v>
      </c>
      <c r="KF38" s="164">
        <v>34</v>
      </c>
      <c r="KG38" s="164">
        <v>-34.200000000000003</v>
      </c>
      <c r="KH38" s="165"/>
      <c r="KI38" s="164">
        <v>48.274799999999999</v>
      </c>
    </row>
    <row r="39" spans="1:295" ht="18" customHeight="1" x14ac:dyDescent="0.3">
      <c r="A39" s="161" t="s">
        <v>70</v>
      </c>
      <c r="B39" s="161" t="s">
        <v>729</v>
      </c>
      <c r="C39" s="164">
        <v>0</v>
      </c>
      <c r="D39" s="164">
        <v>19.027899999999999</v>
      </c>
      <c r="E39" s="164">
        <v>-22.918900000000001</v>
      </c>
      <c r="F39" s="164">
        <v>-34.648400000000002</v>
      </c>
      <c r="G39" s="164">
        <v>13.4854</v>
      </c>
      <c r="H39" s="165"/>
      <c r="I39" s="164">
        <v>43.284700000000001</v>
      </c>
      <c r="J39" s="164">
        <v>-60.203099999999999</v>
      </c>
      <c r="K39" s="164">
        <v>68.278899999999993</v>
      </c>
      <c r="L39" s="164">
        <v>34.806899999999999</v>
      </c>
      <c r="M39" s="164">
        <v>34.055399999999999</v>
      </c>
      <c r="N39" s="164">
        <v>8.8800000000000008</v>
      </c>
      <c r="O39" s="164">
        <v>-62.798999999999999</v>
      </c>
      <c r="P39" s="164">
        <v>57.2</v>
      </c>
      <c r="Q39" s="164">
        <v>22.356000000000002</v>
      </c>
      <c r="R39" s="164">
        <v>-57.2</v>
      </c>
      <c r="S39" s="164">
        <v>13.134600000000001</v>
      </c>
      <c r="T39" s="164">
        <v>26.913399999999999</v>
      </c>
      <c r="U39" s="164">
        <v>18.6676</v>
      </c>
      <c r="V39" s="164">
        <v>19.129000000000001</v>
      </c>
      <c r="W39" s="164">
        <v>31.001300000000001</v>
      </c>
      <c r="X39" s="164">
        <v>14.1097</v>
      </c>
      <c r="Y39" s="164">
        <v>6.5807000000000002</v>
      </c>
      <c r="Z39" s="164">
        <v>7.4736000000000002</v>
      </c>
      <c r="AA39" s="165"/>
      <c r="AB39" s="165"/>
      <c r="AC39" s="164">
        <v>-47.44</v>
      </c>
      <c r="AD39" s="164">
        <v>-47.68</v>
      </c>
      <c r="AE39" s="165"/>
      <c r="AF39" s="164">
        <v>-8.8800000000000008</v>
      </c>
      <c r="AG39" s="164">
        <v>61.6</v>
      </c>
      <c r="AH39" s="164">
        <v>23.641999999999999</v>
      </c>
      <c r="AI39" s="164">
        <v>0.26100000000000001</v>
      </c>
      <c r="AJ39" s="164">
        <v>-45.96</v>
      </c>
      <c r="AK39" s="164">
        <v>-45.49</v>
      </c>
      <c r="AL39" s="164">
        <v>-49.19</v>
      </c>
      <c r="AM39" s="164">
        <v>45.82</v>
      </c>
      <c r="AN39" s="164">
        <v>46.48</v>
      </c>
      <c r="AO39" s="164">
        <v>19.8735</v>
      </c>
      <c r="AP39" s="164">
        <v>-2.5387</v>
      </c>
      <c r="AQ39" s="164">
        <v>65.910399999999996</v>
      </c>
      <c r="AR39" s="164">
        <v>67.618399999999994</v>
      </c>
      <c r="AS39" s="164">
        <v>39.660499999999999</v>
      </c>
      <c r="AT39" s="164">
        <v>-45.680100000000003</v>
      </c>
      <c r="AU39" s="164">
        <v>-46.282600000000002</v>
      </c>
      <c r="AV39" s="164">
        <v>29.52</v>
      </c>
      <c r="AW39" s="164">
        <v>30.219100000000001</v>
      </c>
      <c r="AX39" s="164">
        <v>66.979600000000005</v>
      </c>
      <c r="AY39" s="164">
        <v>66.577699999999993</v>
      </c>
      <c r="AZ39" s="164">
        <v>9.9619999999999997</v>
      </c>
      <c r="BA39" s="164">
        <v>56.722900000000003</v>
      </c>
      <c r="BB39" s="164">
        <v>-562.81349999999998</v>
      </c>
      <c r="BC39" s="164">
        <v>3.6907999999999999</v>
      </c>
      <c r="BD39" s="164">
        <v>-14.5</v>
      </c>
      <c r="BE39" s="164">
        <v>-15.1</v>
      </c>
      <c r="BF39" s="164">
        <v>50.464599999999997</v>
      </c>
      <c r="BG39" s="164">
        <v>49.825800000000001</v>
      </c>
      <c r="BH39" s="164">
        <v>-4.2976999999999999</v>
      </c>
      <c r="BI39" s="165"/>
      <c r="BJ39" s="164">
        <v>-94.100899999999996</v>
      </c>
      <c r="BK39" s="164">
        <v>6.2256</v>
      </c>
      <c r="BL39" s="164">
        <v>7.1791999999999998</v>
      </c>
      <c r="BM39" s="164">
        <v>4.8681000000000001</v>
      </c>
      <c r="BN39" s="164">
        <v>602.46569999999997</v>
      </c>
      <c r="BO39" s="164">
        <v>152.8672</v>
      </c>
      <c r="BP39" s="164">
        <v>152.89769999999999</v>
      </c>
      <c r="BQ39" s="164">
        <v>-644.23869999999999</v>
      </c>
      <c r="BR39" s="164">
        <v>556.24720000000002</v>
      </c>
      <c r="BS39" s="165"/>
      <c r="BT39" s="164">
        <v>-87.835099999999997</v>
      </c>
      <c r="BU39" s="164">
        <v>89.008799999999994</v>
      </c>
      <c r="BV39" s="164">
        <v>93.847700000000003</v>
      </c>
      <c r="BW39" s="164">
        <v>30.4</v>
      </c>
      <c r="BX39" s="164">
        <v>30.08</v>
      </c>
      <c r="BY39" s="164">
        <v>68.53</v>
      </c>
      <c r="BZ39" s="164">
        <v>82.57</v>
      </c>
      <c r="CA39" s="164">
        <v>-2.6749999999999998</v>
      </c>
      <c r="CB39" s="164">
        <v>-2.2730999999999999</v>
      </c>
      <c r="CC39" s="164">
        <v>64.920500000000004</v>
      </c>
      <c r="CD39" s="164">
        <v>64.759600000000006</v>
      </c>
      <c r="CE39" s="164">
        <v>27.923500000000001</v>
      </c>
      <c r="CF39" s="164">
        <v>0</v>
      </c>
      <c r="CG39" s="164">
        <v>-112.5702</v>
      </c>
      <c r="CH39" s="164">
        <v>9.0762999999999998</v>
      </c>
      <c r="CI39" s="164">
        <v>-96.376900000000006</v>
      </c>
      <c r="CJ39" s="165"/>
      <c r="CK39" s="165"/>
      <c r="CL39" s="164">
        <v>3.2</v>
      </c>
      <c r="CM39" s="164">
        <v>195.1</v>
      </c>
      <c r="CN39" s="164">
        <v>-16.79</v>
      </c>
      <c r="CO39" s="164">
        <v>42.958300000000001</v>
      </c>
      <c r="CP39" s="164">
        <v>41.675699999999999</v>
      </c>
      <c r="CQ39" s="164">
        <v>42.204500000000003</v>
      </c>
      <c r="CR39" s="164">
        <v>-55.036999999999999</v>
      </c>
      <c r="CS39" s="164">
        <v>-54.944600000000001</v>
      </c>
      <c r="CT39" s="164">
        <v>72.261300000000006</v>
      </c>
      <c r="CU39" s="164">
        <v>-70.942300000000003</v>
      </c>
      <c r="CV39" s="164">
        <v>83.377499999999998</v>
      </c>
      <c r="CW39" s="164">
        <v>11.9023</v>
      </c>
      <c r="CX39" s="164">
        <v>52.39</v>
      </c>
      <c r="CY39" s="164">
        <v>81.78</v>
      </c>
      <c r="CZ39" s="164">
        <v>52.038600000000002</v>
      </c>
      <c r="DA39" s="164">
        <v>49.223300000000002</v>
      </c>
      <c r="DB39" s="164">
        <v>-32.159999999999997</v>
      </c>
      <c r="DC39" s="164">
        <v>-0.83730000000000004</v>
      </c>
      <c r="DD39" s="164">
        <v>97.794899999999998</v>
      </c>
      <c r="DE39" s="164">
        <v>96.645700000000005</v>
      </c>
      <c r="DF39" s="164">
        <v>-193.04859999999999</v>
      </c>
      <c r="DG39" s="164">
        <v>-1E-4</v>
      </c>
      <c r="DH39" s="164">
        <v>-19.511099999999999</v>
      </c>
      <c r="DI39" s="164">
        <v>-107.5</v>
      </c>
      <c r="DJ39" s="164">
        <v>-107.4</v>
      </c>
      <c r="DK39" s="164">
        <v>28.3035</v>
      </c>
      <c r="DL39" s="165"/>
      <c r="DM39" s="164">
        <v>72.809799999999996</v>
      </c>
      <c r="DN39" s="165"/>
      <c r="DO39" s="164">
        <v>61.64</v>
      </c>
      <c r="DP39" s="164">
        <v>-11.11</v>
      </c>
      <c r="DQ39" s="164">
        <v>65.580500000000001</v>
      </c>
      <c r="DR39" s="164">
        <v>192.05090000000001</v>
      </c>
      <c r="DS39" s="165"/>
      <c r="DT39" s="164">
        <v>-19.62</v>
      </c>
      <c r="DU39" s="164">
        <v>75.14</v>
      </c>
      <c r="DV39" s="164">
        <v>65.790000000000006</v>
      </c>
      <c r="DW39" s="164">
        <v>192.5273</v>
      </c>
      <c r="DX39" s="164">
        <v>188.74549999999999</v>
      </c>
      <c r="DY39" s="164">
        <v>35.293900000000001</v>
      </c>
      <c r="DZ39" s="164">
        <v>32.781799999999997</v>
      </c>
      <c r="EA39" s="164">
        <v>290.74610000000001</v>
      </c>
      <c r="EB39" s="164">
        <v>246.02979999999999</v>
      </c>
      <c r="EC39" s="164">
        <v>235.8185</v>
      </c>
      <c r="ED39" s="164">
        <v>240.41810000000001</v>
      </c>
      <c r="EE39" s="164">
        <v>62.514200000000002</v>
      </c>
      <c r="EF39" s="164">
        <v>43.4407</v>
      </c>
      <c r="EG39" s="164">
        <v>-28.335999999999999</v>
      </c>
      <c r="EH39" s="164">
        <v>658.38509999999997</v>
      </c>
      <c r="EI39" s="164">
        <v>39.848300000000002</v>
      </c>
      <c r="EJ39" s="165"/>
      <c r="EK39" s="164">
        <v>-30.305099999999999</v>
      </c>
      <c r="EL39" s="164">
        <v>-27.683900000000001</v>
      </c>
      <c r="EM39" s="164">
        <v>25.728899999999999</v>
      </c>
      <c r="EN39" s="164">
        <v>-32.705500000000001</v>
      </c>
      <c r="EO39" s="164">
        <v>-30.782</v>
      </c>
      <c r="EP39" s="164">
        <v>49.2</v>
      </c>
      <c r="EQ39" s="164">
        <v>-22.597100000000001</v>
      </c>
      <c r="ER39" s="164">
        <v>-23.1785</v>
      </c>
      <c r="ES39" s="164">
        <v>-3.5308999999999999</v>
      </c>
      <c r="ET39" s="164">
        <v>15.57</v>
      </c>
      <c r="EU39" s="164">
        <v>-5.88</v>
      </c>
      <c r="EV39" s="165"/>
      <c r="EW39" s="164">
        <v>11.0731</v>
      </c>
      <c r="EX39" s="164">
        <v>-109.3809</v>
      </c>
      <c r="EY39" s="164">
        <v>-33.186700000000002</v>
      </c>
      <c r="EZ39" s="164">
        <v>-32.716500000000003</v>
      </c>
      <c r="FA39" s="164">
        <v>9.4502000000000006</v>
      </c>
      <c r="FB39" s="164">
        <v>-40.700099999999999</v>
      </c>
      <c r="FC39" s="164">
        <v>6.3750999999999998</v>
      </c>
      <c r="FD39" s="165"/>
      <c r="FE39" s="164">
        <v>19.956199999999999</v>
      </c>
      <c r="FF39" s="164">
        <v>19.4956</v>
      </c>
      <c r="FG39" s="164">
        <v>41.020200000000003</v>
      </c>
      <c r="FH39" s="164">
        <v>41.664900000000003</v>
      </c>
      <c r="FI39" s="164">
        <v>39.847999999999999</v>
      </c>
      <c r="FJ39" s="164">
        <v>1.1721999999999999</v>
      </c>
      <c r="FK39" s="164">
        <v>0.66979999999999995</v>
      </c>
      <c r="FL39" s="164">
        <v>116.717</v>
      </c>
      <c r="FM39" s="164">
        <v>-32.046999999999997</v>
      </c>
      <c r="FN39" s="164">
        <v>-32.1235</v>
      </c>
      <c r="FO39" s="164">
        <v>88.961600000000004</v>
      </c>
      <c r="FP39" s="164">
        <v>104.5664</v>
      </c>
      <c r="FQ39" s="164">
        <v>9.3696000000000002</v>
      </c>
      <c r="FR39" s="164">
        <v>13.71</v>
      </c>
      <c r="FS39" s="164">
        <v>15.6625</v>
      </c>
      <c r="FT39" s="164">
        <v>0.99760000000000004</v>
      </c>
      <c r="FU39" s="164">
        <v>-9.67</v>
      </c>
      <c r="FV39" s="164">
        <v>14.67</v>
      </c>
      <c r="FW39" s="164">
        <v>0</v>
      </c>
      <c r="FX39" s="164">
        <v>0</v>
      </c>
      <c r="FY39" s="164">
        <v>-2.9750000000000001</v>
      </c>
      <c r="FZ39" s="164">
        <v>4.3559999999999999</v>
      </c>
      <c r="GA39" s="165"/>
      <c r="GB39" s="164">
        <v>33.25</v>
      </c>
      <c r="GC39" s="164">
        <v>-104.39490000000001</v>
      </c>
      <c r="GD39" s="164">
        <v>-89.077299999999994</v>
      </c>
      <c r="GE39" s="165"/>
      <c r="GF39" s="164">
        <v>72.951899999999995</v>
      </c>
      <c r="GG39" s="164">
        <v>19.5</v>
      </c>
      <c r="GH39" s="164">
        <v>-24.473600000000001</v>
      </c>
      <c r="GI39" s="164">
        <v>-1.1348</v>
      </c>
      <c r="GJ39" s="164">
        <v>0</v>
      </c>
      <c r="GK39" s="164">
        <v>2.1493000000000002</v>
      </c>
      <c r="GL39" s="165"/>
      <c r="GM39" s="165"/>
      <c r="GN39" s="165"/>
      <c r="GO39" s="164">
        <v>-41.226799999999997</v>
      </c>
      <c r="GP39" s="164">
        <v>16.6569</v>
      </c>
      <c r="GQ39" s="164">
        <v>43.145099999999999</v>
      </c>
      <c r="GR39" s="164">
        <v>59.174999999999997</v>
      </c>
      <c r="GS39" s="164">
        <v>62.875100000000003</v>
      </c>
      <c r="GT39" s="164">
        <v>-126.0234</v>
      </c>
      <c r="GU39" s="164">
        <v>-32.9696</v>
      </c>
      <c r="GV39" s="164">
        <v>36.445399999999999</v>
      </c>
      <c r="GW39" s="164">
        <v>-74.135999999999996</v>
      </c>
      <c r="GX39" s="164">
        <v>12.486499999999999</v>
      </c>
      <c r="GY39" s="164">
        <v>15.8635</v>
      </c>
      <c r="GZ39" s="164">
        <v>15.5176</v>
      </c>
      <c r="HA39" s="165"/>
      <c r="HB39" s="164">
        <v>173.55240000000001</v>
      </c>
      <c r="HC39" s="164">
        <v>170.31360000000001</v>
      </c>
      <c r="HD39" s="164">
        <v>127</v>
      </c>
      <c r="HE39" s="164">
        <v>-125.4208</v>
      </c>
      <c r="HF39" s="164">
        <v>-230.5967</v>
      </c>
      <c r="HG39" s="164">
        <v>233.14789999999999</v>
      </c>
      <c r="HH39" s="164">
        <v>233.0257</v>
      </c>
      <c r="HI39" s="164">
        <v>-162.8262</v>
      </c>
      <c r="HJ39" s="164">
        <v>-161.89349999999999</v>
      </c>
      <c r="HK39" s="164">
        <v>-11.083399999999999</v>
      </c>
      <c r="HL39" s="165"/>
      <c r="HM39" s="164">
        <v>81.062100000000001</v>
      </c>
      <c r="HN39" s="164">
        <v>81.235399999999998</v>
      </c>
      <c r="HO39" s="164">
        <v>-70.885300000000001</v>
      </c>
      <c r="HP39" s="164">
        <v>-70.071700000000007</v>
      </c>
      <c r="HQ39" s="164">
        <v>5.1115000000000004</v>
      </c>
      <c r="HR39" s="164">
        <v>4.7050000000000001</v>
      </c>
      <c r="HS39" s="164">
        <v>-37.200000000000003</v>
      </c>
      <c r="HT39" s="164">
        <v>-38.373600000000003</v>
      </c>
      <c r="HU39" s="164">
        <v>70.53</v>
      </c>
      <c r="HV39" s="164">
        <v>70.3</v>
      </c>
      <c r="HW39" s="164">
        <v>63.8</v>
      </c>
      <c r="HX39" s="164">
        <v>64.2</v>
      </c>
      <c r="HY39" s="164">
        <v>21.167200000000001</v>
      </c>
      <c r="HZ39" s="164">
        <v>-38.159999999999997</v>
      </c>
      <c r="IA39" s="164">
        <v>-394.48739999999998</v>
      </c>
      <c r="IB39" s="164">
        <v>75.472499999999997</v>
      </c>
      <c r="IC39" s="164">
        <v>75.166499999999999</v>
      </c>
      <c r="ID39" s="164">
        <v>8.8000000000000007</v>
      </c>
      <c r="IE39" s="164">
        <v>37.1</v>
      </c>
      <c r="IF39" s="164">
        <v>-5.5</v>
      </c>
      <c r="IG39" s="164">
        <v>-5.4</v>
      </c>
      <c r="IH39" s="164">
        <v>0.3921</v>
      </c>
      <c r="II39" s="164">
        <v>6.9199999999999998E-2</v>
      </c>
      <c r="IJ39" s="164">
        <v>-223.70519999999999</v>
      </c>
      <c r="IK39" s="164">
        <v>-11.584</v>
      </c>
      <c r="IL39" s="164">
        <v>319.25819999999999</v>
      </c>
      <c r="IM39" s="164">
        <v>249.34549999999999</v>
      </c>
      <c r="IN39" s="164">
        <v>126.1357</v>
      </c>
      <c r="IO39" s="164">
        <v>-246.58949999999999</v>
      </c>
      <c r="IP39" s="164">
        <v>246.3511</v>
      </c>
      <c r="IQ39" s="164">
        <v>-112.7723</v>
      </c>
      <c r="IR39" s="164">
        <v>-107.08929999999999</v>
      </c>
      <c r="IS39" s="164">
        <v>-243.95509999999999</v>
      </c>
      <c r="IT39" s="164">
        <v>152.35730000000001</v>
      </c>
      <c r="IU39" s="164">
        <v>144.1191</v>
      </c>
      <c r="IV39" s="164">
        <v>111.8445</v>
      </c>
      <c r="IW39" s="164">
        <v>-310.32679999999999</v>
      </c>
      <c r="IX39" s="164">
        <v>109.5429</v>
      </c>
      <c r="IY39" s="164">
        <v>-203.62889999999999</v>
      </c>
      <c r="IZ39" s="164">
        <v>201.5034</v>
      </c>
      <c r="JA39" s="164">
        <v>-9.9661000000000008</v>
      </c>
      <c r="JB39" s="165"/>
      <c r="JC39" s="164">
        <v>31.28</v>
      </c>
      <c r="JD39" s="164">
        <v>7.0170000000000003</v>
      </c>
      <c r="JE39" s="164">
        <v>6.9980000000000002</v>
      </c>
      <c r="JF39" s="164">
        <v>-30</v>
      </c>
      <c r="JG39" s="164">
        <v>10.16</v>
      </c>
      <c r="JH39" s="165"/>
      <c r="JI39" s="164">
        <v>-11.4549</v>
      </c>
      <c r="JJ39" s="164">
        <v>-17.1374</v>
      </c>
      <c r="JK39" s="164">
        <v>-10.518000000000001</v>
      </c>
      <c r="JL39" s="164">
        <v>11.8</v>
      </c>
      <c r="JM39" s="164">
        <v>52.963999999999999</v>
      </c>
      <c r="JN39" s="164">
        <v>52.518999999999998</v>
      </c>
      <c r="JO39" s="164">
        <v>11.303100000000001</v>
      </c>
      <c r="JP39" s="164">
        <v>13.4503</v>
      </c>
      <c r="JQ39" s="164">
        <v>52.731200000000001</v>
      </c>
      <c r="JR39" s="164">
        <v>53.149700000000003</v>
      </c>
      <c r="JS39" s="164">
        <v>52.8538</v>
      </c>
      <c r="JT39" s="165"/>
      <c r="JU39" s="164">
        <v>-37.299999999999997</v>
      </c>
      <c r="JV39" s="164">
        <v>16.193300000000001</v>
      </c>
      <c r="JW39" s="164">
        <v>8.31</v>
      </c>
      <c r="JX39" s="165"/>
      <c r="JY39" s="164">
        <v>0</v>
      </c>
      <c r="JZ39" s="164">
        <v>42.249699999999997</v>
      </c>
      <c r="KA39" s="164">
        <v>11.3713</v>
      </c>
      <c r="KB39" s="164">
        <v>2.5632999999999999</v>
      </c>
      <c r="KC39" s="164">
        <v>-42.231999999999999</v>
      </c>
      <c r="KD39" s="164">
        <v>-3.0299</v>
      </c>
      <c r="KE39" s="164">
        <v>43.993000000000002</v>
      </c>
      <c r="KF39" s="164">
        <v>33.4</v>
      </c>
      <c r="KG39" s="164">
        <v>-33.1</v>
      </c>
      <c r="KH39" s="165"/>
      <c r="KI39" s="164">
        <v>45.985500000000002</v>
      </c>
    </row>
    <row r="40" spans="1:295" ht="18" customHeight="1" x14ac:dyDescent="0.3">
      <c r="A40" s="161" t="s">
        <v>70</v>
      </c>
      <c r="B40" s="161" t="s">
        <v>730</v>
      </c>
      <c r="C40" s="166">
        <v>0</v>
      </c>
      <c r="D40" s="166">
        <v>19.191500000000001</v>
      </c>
      <c r="E40" s="166">
        <v>-23.320699999999999</v>
      </c>
      <c r="F40" s="166">
        <v>-35.0413</v>
      </c>
      <c r="G40" s="166">
        <v>12.928000000000001</v>
      </c>
      <c r="H40" s="167"/>
      <c r="I40" s="166">
        <v>42.985199999999999</v>
      </c>
      <c r="J40" s="166">
        <v>-62.617400000000004</v>
      </c>
      <c r="K40" s="166">
        <v>68.001300000000001</v>
      </c>
      <c r="L40" s="166">
        <v>34.7149</v>
      </c>
      <c r="M40" s="166">
        <v>33.862699999999997</v>
      </c>
      <c r="N40" s="166">
        <v>11.1</v>
      </c>
      <c r="O40" s="166">
        <v>-63.613</v>
      </c>
      <c r="P40" s="166">
        <v>57.2</v>
      </c>
      <c r="Q40" s="166">
        <v>21.527999999999999</v>
      </c>
      <c r="R40" s="166">
        <v>-57.2</v>
      </c>
      <c r="S40" s="166">
        <v>13.382899999999999</v>
      </c>
      <c r="T40" s="166">
        <v>28.427800000000001</v>
      </c>
      <c r="U40" s="166">
        <v>18.399100000000001</v>
      </c>
      <c r="V40" s="166">
        <v>18.659700000000001</v>
      </c>
      <c r="W40" s="166">
        <v>30.5137</v>
      </c>
      <c r="X40" s="166">
        <v>13.4307</v>
      </c>
      <c r="Y40" s="166">
        <v>5.8539000000000003</v>
      </c>
      <c r="Z40" s="166">
        <v>7.6691000000000003</v>
      </c>
      <c r="AA40" s="167"/>
      <c r="AB40" s="167"/>
      <c r="AC40" s="166">
        <v>-47.76</v>
      </c>
      <c r="AD40" s="166">
        <v>-47.81</v>
      </c>
      <c r="AE40" s="167"/>
      <c r="AF40" s="166">
        <v>-8.8800000000000008</v>
      </c>
      <c r="AG40" s="166">
        <v>61.6</v>
      </c>
      <c r="AH40" s="166">
        <v>24.149000000000001</v>
      </c>
      <c r="AI40" s="166">
        <v>0.26700000000000002</v>
      </c>
      <c r="AJ40" s="166">
        <v>-42.94</v>
      </c>
      <c r="AK40" s="166">
        <v>-43</v>
      </c>
      <c r="AL40" s="166">
        <v>-55.63</v>
      </c>
      <c r="AM40" s="166">
        <v>43.35</v>
      </c>
      <c r="AN40" s="166">
        <v>43.17</v>
      </c>
      <c r="AO40" s="166">
        <v>19.400400000000001</v>
      </c>
      <c r="AP40" s="166">
        <v>-2.5165000000000002</v>
      </c>
      <c r="AQ40" s="166">
        <v>63.571399999999997</v>
      </c>
      <c r="AR40" s="166">
        <v>66.741500000000002</v>
      </c>
      <c r="AS40" s="166">
        <v>40.7408</v>
      </c>
      <c r="AT40" s="166">
        <v>-38.982100000000003</v>
      </c>
      <c r="AU40" s="166">
        <v>-38.938299999999998</v>
      </c>
      <c r="AV40" s="166">
        <v>8.2141000000000002</v>
      </c>
      <c r="AW40" s="166">
        <v>8.4893000000000001</v>
      </c>
      <c r="AX40" s="166">
        <v>68.185199999999995</v>
      </c>
      <c r="AY40" s="166">
        <v>70.194599999999994</v>
      </c>
      <c r="AZ40" s="166">
        <v>6.8212999999999999</v>
      </c>
      <c r="BA40" s="166">
        <v>37.097900000000003</v>
      </c>
      <c r="BB40" s="166">
        <v>-545.7645</v>
      </c>
      <c r="BC40" s="166">
        <v>5.4424999999999999</v>
      </c>
      <c r="BD40" s="166">
        <v>-16.3</v>
      </c>
      <c r="BE40" s="166">
        <v>-16.8</v>
      </c>
      <c r="BF40" s="166">
        <v>43.667700000000004</v>
      </c>
      <c r="BG40" s="166">
        <v>43.485500000000002</v>
      </c>
      <c r="BH40" s="166">
        <v>-4.4630000000000001</v>
      </c>
      <c r="BI40" s="167"/>
      <c r="BJ40" s="166">
        <v>-86.523300000000006</v>
      </c>
      <c r="BK40" s="166">
        <v>5.95</v>
      </c>
      <c r="BL40" s="166">
        <v>6.6113</v>
      </c>
      <c r="BM40" s="166">
        <v>4.4188999999999998</v>
      </c>
      <c r="BN40" s="166">
        <v>588.42719999999997</v>
      </c>
      <c r="BO40" s="166">
        <v>157.35339999999999</v>
      </c>
      <c r="BP40" s="166">
        <v>157.87219999999999</v>
      </c>
      <c r="BQ40" s="166">
        <v>-642.62620000000004</v>
      </c>
      <c r="BR40" s="166">
        <v>550.4819</v>
      </c>
      <c r="BS40" s="167"/>
      <c r="BT40" s="166">
        <v>-74.718500000000006</v>
      </c>
      <c r="BU40" s="166">
        <v>75.730900000000005</v>
      </c>
      <c r="BV40" s="166">
        <v>94.665999999999997</v>
      </c>
      <c r="BW40" s="166">
        <v>30.67</v>
      </c>
      <c r="BX40" s="166">
        <v>30.35</v>
      </c>
      <c r="BY40" s="166">
        <v>69.31</v>
      </c>
      <c r="BZ40" s="166">
        <v>82.7</v>
      </c>
      <c r="CA40" s="166">
        <v>-3.4786999999999999</v>
      </c>
      <c r="CB40" s="166">
        <v>-2.6749999999999998</v>
      </c>
      <c r="CC40" s="166">
        <v>69.084500000000006</v>
      </c>
      <c r="CD40" s="166">
        <v>69.687899999999999</v>
      </c>
      <c r="CE40" s="166">
        <v>27.135999999999999</v>
      </c>
      <c r="CF40" s="167"/>
      <c r="CG40" s="166">
        <v>-112.6142</v>
      </c>
      <c r="CH40" s="166">
        <v>8.5111000000000008</v>
      </c>
      <c r="CI40" s="166">
        <v>-98.048100000000005</v>
      </c>
      <c r="CJ40" s="167"/>
      <c r="CK40" s="167"/>
      <c r="CL40" s="166">
        <v>-2.2999999999999998</v>
      </c>
      <c r="CM40" s="166">
        <v>197.1</v>
      </c>
      <c r="CN40" s="166">
        <v>-16.41</v>
      </c>
      <c r="CO40" s="166">
        <v>42.320599999999999</v>
      </c>
      <c r="CP40" s="166">
        <v>41.718299999999999</v>
      </c>
      <c r="CQ40" s="166">
        <v>41.778199999999998</v>
      </c>
      <c r="CR40" s="166">
        <v>-57.259700000000002</v>
      </c>
      <c r="CS40" s="166">
        <v>-56.505899999999997</v>
      </c>
      <c r="CT40" s="166">
        <v>79.288300000000007</v>
      </c>
      <c r="CU40" s="166">
        <v>-76.513499999999993</v>
      </c>
      <c r="CV40" s="166">
        <v>90.978200000000001</v>
      </c>
      <c r="CW40" s="166">
        <v>11.762700000000001</v>
      </c>
      <c r="CX40" s="166">
        <v>52.16</v>
      </c>
      <c r="CY40" s="166">
        <v>81.73</v>
      </c>
      <c r="CZ40" s="167"/>
      <c r="DA40" s="167"/>
      <c r="DB40" s="166">
        <v>-32.520000000000003</v>
      </c>
      <c r="DC40" s="166">
        <v>-3.7679</v>
      </c>
      <c r="DD40" s="166">
        <v>99.227699999999999</v>
      </c>
      <c r="DE40" s="166">
        <v>98.306200000000004</v>
      </c>
      <c r="DF40" s="166">
        <v>-200.58269999999999</v>
      </c>
      <c r="DG40" s="166">
        <v>0</v>
      </c>
      <c r="DH40" s="166">
        <v>-19.628900000000002</v>
      </c>
      <c r="DI40" s="166">
        <v>-106.1</v>
      </c>
      <c r="DJ40" s="166">
        <v>-106.8</v>
      </c>
      <c r="DK40" s="166">
        <v>28.297999999999998</v>
      </c>
      <c r="DL40" s="167"/>
      <c r="DM40" s="166">
        <v>73.749099999999999</v>
      </c>
      <c r="DN40" s="166">
        <v>87.908900000000003</v>
      </c>
      <c r="DO40" s="166">
        <v>60.94</v>
      </c>
      <c r="DP40" s="166">
        <v>-11.9</v>
      </c>
      <c r="DQ40" s="166">
        <v>65.456500000000005</v>
      </c>
      <c r="DR40" s="166">
        <v>199.9263</v>
      </c>
      <c r="DS40" s="167"/>
      <c r="DT40" s="166">
        <v>-19.940000000000001</v>
      </c>
      <c r="DU40" s="166">
        <v>77.180000000000007</v>
      </c>
      <c r="DV40" s="166">
        <v>65.53</v>
      </c>
      <c r="DW40" s="166">
        <v>200.7818</v>
      </c>
      <c r="DX40" s="166">
        <v>197.43639999999999</v>
      </c>
      <c r="DY40" s="166">
        <v>34.394399999999997</v>
      </c>
      <c r="DZ40" s="166">
        <v>33.336399999999998</v>
      </c>
      <c r="EA40" s="166">
        <v>295.86590000000001</v>
      </c>
      <c r="EB40" s="166">
        <v>248.89949999999999</v>
      </c>
      <c r="EC40" s="166">
        <v>239.63749999999999</v>
      </c>
      <c r="ED40" s="166">
        <v>243.31299999999999</v>
      </c>
      <c r="EE40" s="166">
        <v>58.632100000000001</v>
      </c>
      <c r="EF40" s="166">
        <v>39.661900000000003</v>
      </c>
      <c r="EG40" s="166">
        <v>-27.898</v>
      </c>
      <c r="EH40" s="166">
        <v>660.2491</v>
      </c>
      <c r="EI40" s="166">
        <v>45.274799999999999</v>
      </c>
      <c r="EJ40" s="167"/>
      <c r="EK40" s="166">
        <v>-30.252500000000001</v>
      </c>
      <c r="EL40" s="166">
        <v>-27.854600000000001</v>
      </c>
      <c r="EM40" s="166">
        <v>29.145700000000001</v>
      </c>
      <c r="EN40" s="166">
        <v>-33.609499999999997</v>
      </c>
      <c r="EO40" s="166">
        <v>-30.200199999999999</v>
      </c>
      <c r="EP40" s="166">
        <v>35.375999999999998</v>
      </c>
      <c r="EQ40" s="166">
        <v>-20.453299999999999</v>
      </c>
      <c r="ER40" s="166">
        <v>-21.013200000000001</v>
      </c>
      <c r="ES40" s="166">
        <v>0.59309999999999996</v>
      </c>
      <c r="ET40" s="166">
        <v>0</v>
      </c>
      <c r="EU40" s="166">
        <v>-5.83</v>
      </c>
      <c r="EV40" s="166">
        <v>0</v>
      </c>
      <c r="EW40" s="166">
        <v>10.6539</v>
      </c>
      <c r="EX40" s="166">
        <v>-108.854</v>
      </c>
      <c r="EY40" s="166">
        <v>-32.188699999999997</v>
      </c>
      <c r="EZ40" s="166">
        <v>-31.4893</v>
      </c>
      <c r="FA40" s="166">
        <v>6.6189</v>
      </c>
      <c r="FB40" s="166">
        <v>-38.124899999999997</v>
      </c>
      <c r="FC40" s="166">
        <v>0</v>
      </c>
      <c r="FD40" s="167"/>
      <c r="FE40" s="166">
        <v>19.992699999999999</v>
      </c>
      <c r="FF40" s="166">
        <v>19.426600000000001</v>
      </c>
      <c r="FG40" s="166">
        <v>41.7301</v>
      </c>
      <c r="FH40" s="166">
        <v>42.302500000000002</v>
      </c>
      <c r="FI40" s="166">
        <v>40.695</v>
      </c>
      <c r="FJ40" s="166">
        <v>2.5118</v>
      </c>
      <c r="FK40" s="166">
        <v>2.6793</v>
      </c>
      <c r="FL40" s="166">
        <v>118.5591</v>
      </c>
      <c r="FM40" s="166">
        <v>-33.332099999999997</v>
      </c>
      <c r="FN40" s="166">
        <v>-33.187899999999999</v>
      </c>
      <c r="FO40" s="166">
        <v>90.052800000000005</v>
      </c>
      <c r="FP40" s="166">
        <v>104.8167</v>
      </c>
      <c r="FQ40" s="166">
        <v>10.417</v>
      </c>
      <c r="FR40" s="166">
        <v>15.63</v>
      </c>
      <c r="FS40" s="166">
        <v>15.569699999999999</v>
      </c>
      <c r="FT40" s="166">
        <v>1.044</v>
      </c>
      <c r="FU40" s="166">
        <v>-9.58</v>
      </c>
      <c r="FV40" s="166">
        <v>14.19</v>
      </c>
      <c r="FW40" s="166">
        <v>11.1793</v>
      </c>
      <c r="FX40" s="166">
        <v>2.3725000000000001</v>
      </c>
      <c r="FY40" s="166">
        <v>-2.84</v>
      </c>
      <c r="FZ40" s="166">
        <v>4.41</v>
      </c>
      <c r="GA40" s="167"/>
      <c r="GB40" s="166">
        <v>34.049999999999997</v>
      </c>
      <c r="GC40" s="166">
        <v>-105.337</v>
      </c>
      <c r="GD40" s="166">
        <v>-89.871499999999997</v>
      </c>
      <c r="GE40" s="167"/>
      <c r="GF40" s="166">
        <v>72.602000000000004</v>
      </c>
      <c r="GG40" s="166">
        <v>19.5</v>
      </c>
      <c r="GH40" s="166">
        <v>-24.385100000000001</v>
      </c>
      <c r="GI40" s="166">
        <v>-1.5733999999999999</v>
      </c>
      <c r="GJ40" s="166">
        <v>-1.5880000000000001</v>
      </c>
      <c r="GK40" s="166">
        <v>2.1663999999999999</v>
      </c>
      <c r="GL40" s="167"/>
      <c r="GM40" s="167"/>
      <c r="GN40" s="166">
        <v>-11.171900000000001</v>
      </c>
      <c r="GO40" s="166">
        <v>-40.807899999999997</v>
      </c>
      <c r="GP40" s="166">
        <v>15.3202</v>
      </c>
      <c r="GQ40" s="166">
        <v>42.757100000000001</v>
      </c>
      <c r="GR40" s="166">
        <v>61.320399999999999</v>
      </c>
      <c r="GS40" s="166">
        <v>62.874600000000001</v>
      </c>
      <c r="GT40" s="166">
        <v>-125.4657</v>
      </c>
      <c r="GU40" s="166">
        <v>-32.531700000000001</v>
      </c>
      <c r="GV40" s="166">
        <v>36.606900000000003</v>
      </c>
      <c r="GW40" s="166">
        <v>-72.865700000000004</v>
      </c>
      <c r="GX40" s="166">
        <v>12.263</v>
      </c>
      <c r="GY40" s="166">
        <v>16.9573</v>
      </c>
      <c r="GZ40" s="166">
        <v>16.404900000000001</v>
      </c>
      <c r="HA40" s="167"/>
      <c r="HB40" s="166">
        <v>185.62909999999999</v>
      </c>
      <c r="HC40" s="166">
        <v>184.8005</v>
      </c>
      <c r="HD40" s="166">
        <v>158.4</v>
      </c>
      <c r="HE40" s="166">
        <v>-159.17080000000001</v>
      </c>
      <c r="HF40" s="166">
        <v>-263.30840000000001</v>
      </c>
      <c r="HG40" s="166">
        <v>264.86540000000002</v>
      </c>
      <c r="HH40" s="166">
        <v>263.78930000000003</v>
      </c>
      <c r="HI40" s="166">
        <v>-176.2184</v>
      </c>
      <c r="HJ40" s="166">
        <v>-173.41550000000001</v>
      </c>
      <c r="HK40" s="166">
        <v>-10.5261</v>
      </c>
      <c r="HL40" s="166">
        <v>0</v>
      </c>
      <c r="HM40" s="166">
        <v>82.379000000000005</v>
      </c>
      <c r="HN40" s="166">
        <v>81.033000000000001</v>
      </c>
      <c r="HO40" s="167"/>
      <c r="HP40" s="167"/>
      <c r="HQ40" s="166">
        <v>8.1987000000000005</v>
      </c>
      <c r="HR40" s="166">
        <v>8.1107999999999993</v>
      </c>
      <c r="HS40" s="166">
        <v>-45.870399999999997</v>
      </c>
      <c r="HT40" s="166">
        <v>-45.540100000000002</v>
      </c>
      <c r="HU40" s="166">
        <v>72.52</v>
      </c>
      <c r="HV40" s="166">
        <v>73.16</v>
      </c>
      <c r="HW40" s="166">
        <v>66.2</v>
      </c>
      <c r="HX40" s="166">
        <v>66.5</v>
      </c>
      <c r="HY40" s="166">
        <v>21.207799999999999</v>
      </c>
      <c r="HZ40" s="166">
        <v>-22.64</v>
      </c>
      <c r="IA40" s="166">
        <v>-400.17919999999998</v>
      </c>
      <c r="IB40" s="166">
        <v>77.181100000000001</v>
      </c>
      <c r="IC40" s="166">
        <v>76.896600000000007</v>
      </c>
      <c r="ID40" s="166">
        <v>9.4</v>
      </c>
      <c r="IE40" s="166">
        <v>39.4</v>
      </c>
      <c r="IF40" s="166">
        <v>-8.8000000000000007</v>
      </c>
      <c r="IG40" s="166">
        <v>-8</v>
      </c>
      <c r="IH40" s="166">
        <v>1.3734</v>
      </c>
      <c r="II40" s="166">
        <v>1.0968</v>
      </c>
      <c r="IJ40" s="166">
        <v>-260.30579999999998</v>
      </c>
      <c r="IK40" s="166">
        <v>-20.4846</v>
      </c>
      <c r="IL40" s="166">
        <v>358.024</v>
      </c>
      <c r="IM40" s="166">
        <v>286.24900000000002</v>
      </c>
      <c r="IN40" s="166">
        <v>140.02369999999999</v>
      </c>
      <c r="IO40" s="166">
        <v>-275.23880000000003</v>
      </c>
      <c r="IP40" s="166">
        <v>281.1431</v>
      </c>
      <c r="IQ40" s="166">
        <v>-117.3421</v>
      </c>
      <c r="IR40" s="166">
        <v>-129.3107</v>
      </c>
      <c r="IS40" s="166">
        <v>-274.84690000000001</v>
      </c>
      <c r="IT40" s="166">
        <v>140.04859999999999</v>
      </c>
      <c r="IU40" s="167"/>
      <c r="IV40" s="166">
        <v>117.7407</v>
      </c>
      <c r="IW40" s="166">
        <v>-348.63810000000001</v>
      </c>
      <c r="IX40" s="166">
        <v>129.643</v>
      </c>
      <c r="IY40" s="166">
        <v>-216.14269999999999</v>
      </c>
      <c r="IZ40" s="166">
        <v>221.38730000000001</v>
      </c>
      <c r="JA40" s="166">
        <v>-10.0183</v>
      </c>
      <c r="JB40" s="167"/>
      <c r="JC40" s="166">
        <v>30.4</v>
      </c>
      <c r="JD40" s="166">
        <v>7.1529999999999996</v>
      </c>
      <c r="JE40" s="166">
        <v>7.1669999999999998</v>
      </c>
      <c r="JF40" s="166">
        <v>-29.44</v>
      </c>
      <c r="JG40" s="166">
        <v>10.8</v>
      </c>
      <c r="JH40" s="167"/>
      <c r="JI40" s="166">
        <v>-11.6899</v>
      </c>
      <c r="JJ40" s="166">
        <v>-18.5138</v>
      </c>
      <c r="JK40" s="166">
        <v>-9.6971000000000007</v>
      </c>
      <c r="JL40" s="166">
        <v>13.4</v>
      </c>
      <c r="JM40" s="166">
        <v>54.008000000000003</v>
      </c>
      <c r="JN40" s="166">
        <v>53.222000000000001</v>
      </c>
      <c r="JO40" s="166">
        <v>11.3033</v>
      </c>
      <c r="JP40" s="167"/>
      <c r="JQ40" s="166">
        <v>53.646599999999999</v>
      </c>
      <c r="JR40" s="166">
        <v>53.042200000000001</v>
      </c>
      <c r="JS40" s="166">
        <v>52.5807</v>
      </c>
      <c r="JT40" s="167"/>
      <c r="JU40" s="166">
        <v>-41.1</v>
      </c>
      <c r="JV40" s="166">
        <v>15.844099999999999</v>
      </c>
      <c r="JW40" s="166">
        <v>8.48</v>
      </c>
      <c r="JX40" s="167"/>
      <c r="JY40" s="166">
        <v>3.5520999999999998</v>
      </c>
      <c r="JZ40" s="166">
        <v>42.0246</v>
      </c>
      <c r="KA40" s="166">
        <v>10.3576</v>
      </c>
      <c r="KB40" s="166">
        <v>2.8769</v>
      </c>
      <c r="KC40" s="166">
        <v>-41.804900000000004</v>
      </c>
      <c r="KD40" s="166">
        <v>-3.9039999999999999</v>
      </c>
      <c r="KE40" s="166">
        <v>44.2866</v>
      </c>
      <c r="KF40" s="166">
        <v>36.9</v>
      </c>
      <c r="KG40" s="166">
        <v>-36.9</v>
      </c>
      <c r="KH40" s="167"/>
      <c r="KI40" s="166">
        <v>46.1066</v>
      </c>
    </row>
    <row r="41" spans="1:295" ht="18" customHeight="1" x14ac:dyDescent="0.3">
      <c r="A41" s="161" t="s">
        <v>70</v>
      </c>
      <c r="B41" s="161" t="s">
        <v>731</v>
      </c>
      <c r="C41" s="162">
        <v>0</v>
      </c>
      <c r="D41" s="162">
        <v>19.443100000000001</v>
      </c>
      <c r="E41" s="162">
        <v>-23.915600000000001</v>
      </c>
      <c r="F41" s="162">
        <v>-34.658200000000001</v>
      </c>
      <c r="G41" s="162">
        <v>13.539400000000001</v>
      </c>
      <c r="H41" s="163"/>
      <c r="I41" s="162">
        <v>42.195900000000002</v>
      </c>
      <c r="J41" s="162">
        <v>-73.903400000000005</v>
      </c>
      <c r="K41" s="163"/>
      <c r="L41" s="162">
        <v>34.341000000000001</v>
      </c>
      <c r="M41" s="162">
        <v>33.271799999999999</v>
      </c>
      <c r="N41" s="162">
        <v>6.66</v>
      </c>
      <c r="O41" s="162">
        <v>-62.795999999999999</v>
      </c>
      <c r="P41" s="162">
        <v>57.2</v>
      </c>
      <c r="Q41" s="162">
        <v>21.527999999999999</v>
      </c>
      <c r="R41" s="162">
        <v>-57.2</v>
      </c>
      <c r="S41" s="162">
        <v>11.946199999999999</v>
      </c>
      <c r="T41" s="162">
        <v>36.8048</v>
      </c>
      <c r="U41" s="162">
        <v>18.0715</v>
      </c>
      <c r="V41" s="162">
        <v>18.420000000000002</v>
      </c>
      <c r="W41" s="162">
        <v>30.267600000000002</v>
      </c>
      <c r="X41" s="162">
        <v>14.1739</v>
      </c>
      <c r="Y41" s="162">
        <v>6.7838000000000003</v>
      </c>
      <c r="Z41" s="162">
        <v>7.8164999999999996</v>
      </c>
      <c r="AA41" s="163"/>
      <c r="AB41" s="163"/>
      <c r="AC41" s="162">
        <v>-50.03</v>
      </c>
      <c r="AD41" s="162">
        <v>-50.16</v>
      </c>
      <c r="AE41" s="163"/>
      <c r="AF41" s="162">
        <v>-6.66</v>
      </c>
      <c r="AG41" s="162">
        <v>61.6</v>
      </c>
      <c r="AH41" s="162">
        <v>22.47</v>
      </c>
      <c r="AI41" s="162">
        <v>0.26</v>
      </c>
      <c r="AJ41" s="162">
        <v>-45.53</v>
      </c>
      <c r="AK41" s="162">
        <v>-45.88</v>
      </c>
      <c r="AL41" s="162">
        <v>-54.68</v>
      </c>
      <c r="AM41" s="162">
        <v>46.06</v>
      </c>
      <c r="AN41" s="162">
        <v>46.09</v>
      </c>
      <c r="AO41" s="162">
        <v>19.2227</v>
      </c>
      <c r="AP41" s="162">
        <v>-2.7374000000000001</v>
      </c>
      <c r="AQ41" s="162">
        <v>65.480699999999999</v>
      </c>
      <c r="AR41" s="162">
        <v>68.7774</v>
      </c>
      <c r="AS41" s="162">
        <v>41.242699999999999</v>
      </c>
      <c r="AT41" s="162">
        <v>-50.904499999999999</v>
      </c>
      <c r="AU41" s="162">
        <v>-47.063400000000001</v>
      </c>
      <c r="AV41" s="162">
        <v>7.9701000000000004</v>
      </c>
      <c r="AW41" s="162">
        <v>8.8286999999999995</v>
      </c>
      <c r="AX41" s="162">
        <v>71.400300000000001</v>
      </c>
      <c r="AY41" s="162">
        <v>73.275700000000001</v>
      </c>
      <c r="AZ41" s="162">
        <v>6.8212999999999999</v>
      </c>
      <c r="BA41" s="162">
        <v>36.250100000000003</v>
      </c>
      <c r="BB41" s="162">
        <v>-545.86429999999996</v>
      </c>
      <c r="BC41" s="162">
        <v>1.3105</v>
      </c>
      <c r="BD41" s="162">
        <v>-16.399999999999999</v>
      </c>
      <c r="BE41" s="162">
        <v>-17.2</v>
      </c>
      <c r="BF41" s="162">
        <v>52.619799999999998</v>
      </c>
      <c r="BG41" s="162">
        <v>51.6828</v>
      </c>
      <c r="BH41" s="162">
        <v>-3.9403000000000001</v>
      </c>
      <c r="BI41" s="163"/>
      <c r="BJ41" s="162">
        <v>-97.976799999999997</v>
      </c>
      <c r="BK41" s="162">
        <v>6.7683999999999997</v>
      </c>
      <c r="BL41" s="162">
        <v>6.9470000000000001</v>
      </c>
      <c r="BM41" s="162">
        <v>4.7282000000000002</v>
      </c>
      <c r="BN41" s="162">
        <v>590.99080000000004</v>
      </c>
      <c r="BO41" s="162">
        <v>145.39009999999999</v>
      </c>
      <c r="BP41" s="162">
        <v>145.1765</v>
      </c>
      <c r="BQ41" s="162">
        <v>-599.11429999999996</v>
      </c>
      <c r="BR41" s="162">
        <v>558.04939999999999</v>
      </c>
      <c r="BS41" s="163"/>
      <c r="BT41" s="162">
        <v>-87.279899999999998</v>
      </c>
      <c r="BU41" s="162">
        <v>89.230900000000005</v>
      </c>
      <c r="BV41" s="162">
        <v>93.867699999999999</v>
      </c>
      <c r="BW41" s="162">
        <v>29.73</v>
      </c>
      <c r="BX41" s="162">
        <v>29.15</v>
      </c>
      <c r="BY41" s="162">
        <v>67.89</v>
      </c>
      <c r="BZ41" s="162">
        <v>81.87</v>
      </c>
      <c r="CA41" s="162">
        <v>-2.0051999999999999</v>
      </c>
      <c r="CB41" s="162">
        <v>-1.6032999999999999</v>
      </c>
      <c r="CC41" s="162">
        <v>66.109399999999994</v>
      </c>
      <c r="CD41" s="162">
        <v>66.648799999999994</v>
      </c>
      <c r="CE41" s="162">
        <v>26.235900000000001</v>
      </c>
      <c r="CF41" s="163"/>
      <c r="CG41" s="162">
        <v>-108.2769</v>
      </c>
      <c r="CH41" s="162">
        <v>9.6853999999999996</v>
      </c>
      <c r="CI41" s="162">
        <v>-92.690600000000003</v>
      </c>
      <c r="CJ41" s="163"/>
      <c r="CK41" s="163"/>
      <c r="CL41" s="162">
        <v>0.4</v>
      </c>
      <c r="CM41" s="162">
        <v>192.8</v>
      </c>
      <c r="CN41" s="162">
        <v>-16.7</v>
      </c>
      <c r="CO41" s="162">
        <v>43.780999999999999</v>
      </c>
      <c r="CP41" s="162">
        <v>42.565399999999997</v>
      </c>
      <c r="CQ41" s="162">
        <v>42.6325</v>
      </c>
      <c r="CR41" s="162">
        <v>-54.58</v>
      </c>
      <c r="CS41" s="162">
        <v>-53.884399999999999</v>
      </c>
      <c r="CT41" s="162">
        <v>60.518700000000003</v>
      </c>
      <c r="CU41" s="162">
        <v>-58.795499999999997</v>
      </c>
      <c r="CV41" s="162">
        <v>70.417199999999994</v>
      </c>
      <c r="CW41" s="162">
        <v>11.9892</v>
      </c>
      <c r="CX41" s="162">
        <v>57.87</v>
      </c>
      <c r="CY41" s="162">
        <v>80.510000000000005</v>
      </c>
      <c r="CZ41" s="163"/>
      <c r="DA41" s="163"/>
      <c r="DB41" s="162">
        <v>-32.54</v>
      </c>
      <c r="DC41" s="162">
        <v>-3.7679</v>
      </c>
      <c r="DD41" s="162">
        <v>94.441900000000004</v>
      </c>
      <c r="DE41" s="162">
        <v>93.316900000000004</v>
      </c>
      <c r="DF41" s="162">
        <v>-192.29580000000001</v>
      </c>
      <c r="DG41" s="162">
        <v>-1E-4</v>
      </c>
      <c r="DH41" s="162">
        <v>-19.862400000000001</v>
      </c>
      <c r="DI41" s="162">
        <v>-106.9</v>
      </c>
      <c r="DJ41" s="162">
        <v>-106.1</v>
      </c>
      <c r="DK41" s="162">
        <v>28.353000000000002</v>
      </c>
      <c r="DL41" s="162">
        <v>61.239600000000003</v>
      </c>
      <c r="DM41" s="162">
        <v>71.870500000000007</v>
      </c>
      <c r="DN41" s="162">
        <v>86.737099999999998</v>
      </c>
      <c r="DO41" s="162">
        <v>60.32</v>
      </c>
      <c r="DP41" s="162">
        <v>-11.46</v>
      </c>
      <c r="DQ41" s="162">
        <v>66.014499999999998</v>
      </c>
      <c r="DR41" s="162">
        <v>190.36580000000001</v>
      </c>
      <c r="DS41" s="163"/>
      <c r="DT41" s="162">
        <v>-20.37</v>
      </c>
      <c r="DU41" s="162">
        <v>83.16</v>
      </c>
      <c r="DV41" s="162">
        <v>65.83</v>
      </c>
      <c r="DW41" s="162">
        <v>194.7636</v>
      </c>
      <c r="DX41" s="162">
        <v>192.98179999999999</v>
      </c>
      <c r="DY41" s="162">
        <v>35.203899999999997</v>
      </c>
      <c r="DZ41" s="162">
        <v>34.9</v>
      </c>
      <c r="EA41" s="162">
        <v>292.76350000000002</v>
      </c>
      <c r="EB41" s="162">
        <v>246.1635</v>
      </c>
      <c r="EC41" s="162">
        <v>237.24590000000001</v>
      </c>
      <c r="ED41" s="162">
        <v>240.34960000000001</v>
      </c>
      <c r="EE41" s="162">
        <v>60.854199999999999</v>
      </c>
      <c r="EF41" s="162">
        <v>41.055300000000003</v>
      </c>
      <c r="EG41" s="162">
        <v>-27.774999999999999</v>
      </c>
      <c r="EH41" s="162">
        <v>615.42849999999999</v>
      </c>
      <c r="EI41" s="162">
        <v>120.6918</v>
      </c>
      <c r="EJ41" s="163"/>
      <c r="EK41" s="162">
        <v>-29.905100000000001</v>
      </c>
      <c r="EL41" s="162">
        <v>-27.007999999999999</v>
      </c>
      <c r="EM41" s="162">
        <v>24.601099999999999</v>
      </c>
      <c r="EN41" s="162">
        <v>-34.262099999999997</v>
      </c>
      <c r="EO41" s="162">
        <v>-32.372900000000001</v>
      </c>
      <c r="EP41" s="162">
        <v>38.448</v>
      </c>
      <c r="EQ41" s="162">
        <v>-15.4236</v>
      </c>
      <c r="ER41" s="162">
        <v>-15.8424</v>
      </c>
      <c r="ES41" s="162">
        <v>-2.0478999999999998</v>
      </c>
      <c r="ET41" s="163"/>
      <c r="EU41" s="162">
        <v>-15.17</v>
      </c>
      <c r="EV41" s="163"/>
      <c r="EW41" s="162">
        <v>10.385300000000001</v>
      </c>
      <c r="EX41" s="162">
        <v>-110.3874</v>
      </c>
      <c r="EY41" s="162">
        <v>-32.357700000000001</v>
      </c>
      <c r="EZ41" s="162">
        <v>-31.339700000000001</v>
      </c>
      <c r="FA41" s="162">
        <v>7.2324999999999999</v>
      </c>
      <c r="FB41" s="162">
        <v>-38.593699999999998</v>
      </c>
      <c r="FC41" s="162">
        <v>5.3631000000000002</v>
      </c>
      <c r="FD41" s="163"/>
      <c r="FE41" s="162">
        <v>19.372399999999999</v>
      </c>
      <c r="FF41" s="162">
        <v>19.302499999999998</v>
      </c>
      <c r="FG41" s="162">
        <v>41.748899999999999</v>
      </c>
      <c r="FH41" s="162">
        <v>42.184899999999999</v>
      </c>
      <c r="FI41" s="162">
        <v>40.344200000000001</v>
      </c>
      <c r="FJ41" s="162">
        <v>0</v>
      </c>
      <c r="FK41" s="162">
        <v>-0.16750000000000001</v>
      </c>
      <c r="FL41" s="162">
        <v>118.7265</v>
      </c>
      <c r="FM41" s="162">
        <v>-34.328299999999999</v>
      </c>
      <c r="FN41" s="162">
        <v>-34.128</v>
      </c>
      <c r="FO41" s="162">
        <v>87.540499999999994</v>
      </c>
      <c r="FP41" s="162">
        <v>105.3062</v>
      </c>
      <c r="FQ41" s="162">
        <v>10.9078</v>
      </c>
      <c r="FR41" s="162">
        <v>13.71</v>
      </c>
      <c r="FS41" s="162">
        <v>15.569699999999999</v>
      </c>
      <c r="FT41" s="162">
        <v>1.0207999999999999</v>
      </c>
      <c r="FU41" s="162">
        <v>-9.7200000000000006</v>
      </c>
      <c r="FV41" s="162">
        <v>15.6</v>
      </c>
      <c r="FW41" s="162">
        <v>10.766400000000001</v>
      </c>
      <c r="FX41" s="162">
        <v>0</v>
      </c>
      <c r="FY41" s="162">
        <v>-2.7090000000000001</v>
      </c>
      <c r="FZ41" s="162">
        <v>4.4290000000000003</v>
      </c>
      <c r="GA41" s="163"/>
      <c r="GB41" s="162">
        <v>33.93</v>
      </c>
      <c r="GC41" s="162">
        <v>-104.3587</v>
      </c>
      <c r="GD41" s="162">
        <v>-85.549199999999999</v>
      </c>
      <c r="GE41" s="162">
        <v>15.13</v>
      </c>
      <c r="GF41" s="162">
        <v>74.160399999999996</v>
      </c>
      <c r="GG41" s="162">
        <v>20.7</v>
      </c>
      <c r="GH41" s="162">
        <v>-25.0441</v>
      </c>
      <c r="GI41" s="162">
        <v>-1.9362999999999999</v>
      </c>
      <c r="GJ41" s="162">
        <v>-1.863</v>
      </c>
      <c r="GK41" s="162">
        <v>2.1206</v>
      </c>
      <c r="GL41" s="163"/>
      <c r="GM41" s="163"/>
      <c r="GN41" s="162">
        <v>-11.808299999999999</v>
      </c>
      <c r="GO41" s="162">
        <v>-40.565399999999997</v>
      </c>
      <c r="GP41" s="162">
        <v>16.613</v>
      </c>
      <c r="GQ41" s="162">
        <v>42.792400000000001</v>
      </c>
      <c r="GR41" s="162">
        <v>61.249600000000001</v>
      </c>
      <c r="GS41" s="162">
        <v>63.276699999999998</v>
      </c>
      <c r="GT41" s="162">
        <v>-125.0737</v>
      </c>
      <c r="GU41" s="162">
        <v>-32.156199999999998</v>
      </c>
      <c r="GV41" s="162">
        <v>37.570300000000003</v>
      </c>
      <c r="GW41" s="162">
        <v>-73.127399999999994</v>
      </c>
      <c r="GX41" s="162">
        <v>11.988099999999999</v>
      </c>
      <c r="GY41" s="162">
        <v>17.572600000000001</v>
      </c>
      <c r="GZ41" s="162">
        <v>17.111499999999999</v>
      </c>
      <c r="HA41" s="162">
        <v>13.582000000000001</v>
      </c>
      <c r="HB41" s="162">
        <v>206.6652</v>
      </c>
      <c r="HC41" s="162">
        <v>204.78890000000001</v>
      </c>
      <c r="HD41" s="162">
        <v>175.2</v>
      </c>
      <c r="HE41" s="162">
        <v>-175.13460000000001</v>
      </c>
      <c r="HF41" s="162">
        <v>-298.15449999999998</v>
      </c>
      <c r="HG41" s="162">
        <v>301.29230000000001</v>
      </c>
      <c r="HH41" s="162">
        <v>297.6884</v>
      </c>
      <c r="HI41" s="162">
        <v>-192.58240000000001</v>
      </c>
      <c r="HJ41" s="162">
        <v>-192.9787</v>
      </c>
      <c r="HK41" s="162">
        <v>-6.6750999999999996</v>
      </c>
      <c r="HL41" s="162">
        <v>7.3986999999999998</v>
      </c>
      <c r="HM41" s="162">
        <v>78.129599999999996</v>
      </c>
      <c r="HN41" s="162">
        <v>75.393900000000002</v>
      </c>
      <c r="HO41" s="162">
        <v>-85.528199999999998</v>
      </c>
      <c r="HP41" s="162">
        <v>-85.981700000000004</v>
      </c>
      <c r="HQ41" s="162">
        <v>15.8233</v>
      </c>
      <c r="HR41" s="162">
        <v>15.0433</v>
      </c>
      <c r="HS41" s="162">
        <v>-58.864699999999999</v>
      </c>
      <c r="HT41" s="162">
        <v>-58.459800000000001</v>
      </c>
      <c r="HU41" s="162">
        <v>81.260000000000005</v>
      </c>
      <c r="HV41" s="162">
        <v>80.239999999999995</v>
      </c>
      <c r="HW41" s="162">
        <v>71.5</v>
      </c>
      <c r="HX41" s="162">
        <v>70.900000000000006</v>
      </c>
      <c r="HY41" s="162">
        <v>21.350899999999999</v>
      </c>
      <c r="HZ41" s="162">
        <v>0</v>
      </c>
      <c r="IA41" s="162">
        <v>-400.20699999999999</v>
      </c>
      <c r="IB41" s="162">
        <v>82.474699999999999</v>
      </c>
      <c r="IC41" s="162">
        <v>83.385900000000007</v>
      </c>
      <c r="ID41" s="162">
        <v>11.6</v>
      </c>
      <c r="IE41" s="162">
        <v>39.700000000000003</v>
      </c>
      <c r="IF41" s="162">
        <v>-15.6</v>
      </c>
      <c r="IG41" s="162">
        <v>-15.7</v>
      </c>
      <c r="IH41" s="163"/>
      <c r="II41" s="163"/>
      <c r="IJ41" s="162">
        <v>-293.8449</v>
      </c>
      <c r="IK41" s="162">
        <v>-90.608500000000006</v>
      </c>
      <c r="IL41" s="162">
        <v>439.29259999999999</v>
      </c>
      <c r="IM41" s="162">
        <v>343.06670000000003</v>
      </c>
      <c r="IN41" s="162">
        <v>153.51050000000001</v>
      </c>
      <c r="IO41" s="162">
        <v>-336.89499999999998</v>
      </c>
      <c r="IP41" s="162">
        <v>341.6619</v>
      </c>
      <c r="IQ41" s="162">
        <v>-145.1696</v>
      </c>
      <c r="IR41" s="162">
        <v>-176.9932</v>
      </c>
      <c r="IS41" s="162">
        <v>-340.31729999999999</v>
      </c>
      <c r="IT41" s="163"/>
      <c r="IU41" s="162">
        <v>134.46250000000001</v>
      </c>
      <c r="IV41" s="162">
        <v>142.6217</v>
      </c>
      <c r="IW41" s="162">
        <v>-421.6825</v>
      </c>
      <c r="IX41" s="162">
        <v>183.63409999999999</v>
      </c>
      <c r="IY41" s="162">
        <v>-246.04689999999999</v>
      </c>
      <c r="IZ41" s="162">
        <v>242.94380000000001</v>
      </c>
      <c r="JA41" s="162">
        <v>-9.5981000000000005</v>
      </c>
      <c r="JB41" s="163"/>
      <c r="JC41" s="162">
        <v>30.4</v>
      </c>
      <c r="JD41" s="162">
        <v>7.1580000000000004</v>
      </c>
      <c r="JE41" s="162">
        <v>7.1520000000000001</v>
      </c>
      <c r="JF41" s="162">
        <v>-29.76</v>
      </c>
      <c r="JG41" s="162">
        <v>10.24</v>
      </c>
      <c r="JH41" s="163"/>
      <c r="JI41" s="162">
        <v>-10.225099999999999</v>
      </c>
      <c r="JJ41" s="162">
        <v>-21.651</v>
      </c>
      <c r="JK41" s="162">
        <v>-9.4620999999999995</v>
      </c>
      <c r="JL41" s="162">
        <v>13</v>
      </c>
      <c r="JM41" s="162">
        <v>55.683999999999997</v>
      </c>
      <c r="JN41" s="162">
        <v>54.789000000000001</v>
      </c>
      <c r="JO41" s="162">
        <v>11.053100000000001</v>
      </c>
      <c r="JP41" s="163"/>
      <c r="JQ41" s="162">
        <v>51.138399999999997</v>
      </c>
      <c r="JR41" s="162">
        <v>50.271900000000002</v>
      </c>
      <c r="JS41" s="162">
        <v>50.933700000000002</v>
      </c>
      <c r="JT41" s="163"/>
      <c r="JU41" s="162">
        <v>-39.700000000000003</v>
      </c>
      <c r="JV41" s="162">
        <v>16.404900000000001</v>
      </c>
      <c r="JW41" s="162">
        <v>8.65</v>
      </c>
      <c r="JX41" s="163"/>
      <c r="JY41" s="162">
        <v>8.4914000000000005</v>
      </c>
      <c r="JZ41" s="162">
        <v>39.767000000000003</v>
      </c>
      <c r="KA41" s="162">
        <v>6.6913999999999998</v>
      </c>
      <c r="KB41" s="162">
        <v>8.7852999999999994</v>
      </c>
      <c r="KC41" s="162">
        <v>-39.328200000000002</v>
      </c>
      <c r="KD41" s="162">
        <v>-7.3049999999999997</v>
      </c>
      <c r="KE41" s="162">
        <v>45.743499999999997</v>
      </c>
      <c r="KF41" s="162">
        <v>35.9</v>
      </c>
      <c r="KG41" s="162">
        <v>-36.299999999999997</v>
      </c>
      <c r="KH41" s="163"/>
      <c r="KI41" s="162">
        <v>83.172200000000004</v>
      </c>
    </row>
    <row r="42" spans="1:295" ht="18" customHeight="1" x14ac:dyDescent="0.3">
      <c r="A42" s="161" t="s">
        <v>70</v>
      </c>
      <c r="B42" s="161" t="s">
        <v>732</v>
      </c>
      <c r="C42" s="164">
        <v>0</v>
      </c>
      <c r="D42" s="164">
        <v>19.036999999999999</v>
      </c>
      <c r="E42" s="164">
        <v>-23.17</v>
      </c>
      <c r="F42" s="164">
        <v>-35.392600000000002</v>
      </c>
      <c r="G42" s="164">
        <v>11.5678</v>
      </c>
      <c r="H42" s="165"/>
      <c r="I42" s="164">
        <v>40.433700000000002</v>
      </c>
      <c r="J42" s="164">
        <v>-60.321800000000003</v>
      </c>
      <c r="K42" s="164">
        <v>66.125500000000002</v>
      </c>
      <c r="L42" s="164">
        <v>33.534999999999997</v>
      </c>
      <c r="M42" s="164">
        <v>32.821199999999997</v>
      </c>
      <c r="N42" s="164">
        <v>6.66</v>
      </c>
      <c r="O42" s="164">
        <v>-58.26</v>
      </c>
      <c r="P42" s="164">
        <v>52.8</v>
      </c>
      <c r="Q42" s="164">
        <v>19.044</v>
      </c>
      <c r="R42" s="164">
        <v>-50.6</v>
      </c>
      <c r="S42" s="164">
        <v>13.339700000000001</v>
      </c>
      <c r="T42" s="164">
        <v>27.073599999999999</v>
      </c>
      <c r="U42" s="164">
        <v>18.456900000000001</v>
      </c>
      <c r="V42" s="164">
        <v>18.342199999999998</v>
      </c>
      <c r="W42" s="164">
        <v>30.272600000000001</v>
      </c>
      <c r="X42" s="164">
        <v>14.417999999999999</v>
      </c>
      <c r="Y42" s="164">
        <v>6.0004999999999997</v>
      </c>
      <c r="Z42" s="164">
        <v>7.8284000000000002</v>
      </c>
      <c r="AA42" s="165"/>
      <c r="AB42" s="165"/>
      <c r="AC42" s="164">
        <v>-50.92</v>
      </c>
      <c r="AD42" s="164">
        <v>-51.45</v>
      </c>
      <c r="AE42" s="165"/>
      <c r="AF42" s="164">
        <v>-4.4400000000000004</v>
      </c>
      <c r="AG42" s="164">
        <v>57.2</v>
      </c>
      <c r="AH42" s="164">
        <v>21.661000000000001</v>
      </c>
      <c r="AI42" s="164">
        <v>0.25600000000000001</v>
      </c>
      <c r="AJ42" s="164">
        <v>-50.1</v>
      </c>
      <c r="AK42" s="164">
        <v>-50.03</v>
      </c>
      <c r="AL42" s="164">
        <v>-46.35</v>
      </c>
      <c r="AM42" s="164">
        <v>50.06</v>
      </c>
      <c r="AN42" s="164">
        <v>50.88</v>
      </c>
      <c r="AO42" s="164">
        <v>19.189699999999998</v>
      </c>
      <c r="AP42" s="164">
        <v>-2.8029000000000002</v>
      </c>
      <c r="AQ42" s="164">
        <v>66.548699999999997</v>
      </c>
      <c r="AR42" s="164">
        <v>69.081599999999995</v>
      </c>
      <c r="AS42" s="164">
        <v>37.938400000000001</v>
      </c>
      <c r="AT42" s="164">
        <v>-45.144199999999998</v>
      </c>
      <c r="AU42" s="164">
        <v>-44.850200000000001</v>
      </c>
      <c r="AV42" s="164">
        <v>9.8278999999999996</v>
      </c>
      <c r="AW42" s="164">
        <v>10.054600000000001</v>
      </c>
      <c r="AX42" s="164">
        <v>68.453199999999995</v>
      </c>
      <c r="AY42" s="164">
        <v>69.390900000000002</v>
      </c>
      <c r="AZ42" s="164">
        <v>6.2977999999999996</v>
      </c>
      <c r="BA42" s="164">
        <v>34.008499999999998</v>
      </c>
      <c r="BB42" s="164">
        <v>-510.80110000000002</v>
      </c>
      <c r="BC42" s="164">
        <v>0.1076</v>
      </c>
      <c r="BD42" s="164">
        <v>-15.2</v>
      </c>
      <c r="BE42" s="164">
        <v>-15.8</v>
      </c>
      <c r="BF42" s="164">
        <v>51.041200000000003</v>
      </c>
      <c r="BG42" s="164">
        <v>50.116999999999997</v>
      </c>
      <c r="BH42" s="164">
        <v>-4.4040999999999997</v>
      </c>
      <c r="BI42" s="165"/>
      <c r="BJ42" s="164">
        <v>-80.356399999999994</v>
      </c>
      <c r="BK42" s="164">
        <v>5.9367999999999999</v>
      </c>
      <c r="BL42" s="164">
        <v>6.4813999999999998</v>
      </c>
      <c r="BM42" s="164">
        <v>4.3720999999999997</v>
      </c>
      <c r="BN42" s="164">
        <v>556.0471</v>
      </c>
      <c r="BO42" s="164">
        <v>128.94069999999999</v>
      </c>
      <c r="BP42" s="164">
        <v>128.63550000000001</v>
      </c>
      <c r="BQ42" s="164">
        <v>-546.66930000000002</v>
      </c>
      <c r="BR42" s="164">
        <v>525.25599999999997</v>
      </c>
      <c r="BS42" s="165"/>
      <c r="BT42" s="164">
        <v>-81.888599999999997</v>
      </c>
      <c r="BU42" s="164">
        <v>83.485299999999995</v>
      </c>
      <c r="BV42" s="164">
        <v>93.8078</v>
      </c>
      <c r="BW42" s="164">
        <v>29.47</v>
      </c>
      <c r="BX42" s="164">
        <v>28.83</v>
      </c>
      <c r="BY42" s="164">
        <v>68.53</v>
      </c>
      <c r="BZ42" s="164">
        <v>81.86</v>
      </c>
      <c r="CA42" s="164">
        <v>-10.310499999999999</v>
      </c>
      <c r="CB42" s="164">
        <v>-9.7746999999999993</v>
      </c>
      <c r="CC42" s="164">
        <v>75.568600000000004</v>
      </c>
      <c r="CD42" s="164">
        <v>75.290300000000002</v>
      </c>
      <c r="CE42" s="164">
        <v>28.869199999999999</v>
      </c>
      <c r="CF42" s="165"/>
      <c r="CG42" s="164">
        <v>-103.33029999999999</v>
      </c>
      <c r="CH42" s="164">
        <v>5.3711000000000002</v>
      </c>
      <c r="CI42" s="164">
        <v>-88.710499999999996</v>
      </c>
      <c r="CJ42" s="165"/>
      <c r="CK42" s="165"/>
      <c r="CL42" s="164">
        <v>16</v>
      </c>
      <c r="CM42" s="164">
        <v>177.9</v>
      </c>
      <c r="CN42" s="164">
        <v>-16.78</v>
      </c>
      <c r="CO42" s="164">
        <v>47.498899999999999</v>
      </c>
      <c r="CP42" s="164">
        <v>46.792099999999998</v>
      </c>
      <c r="CQ42" s="164">
        <v>47.112400000000001</v>
      </c>
      <c r="CR42" s="164">
        <v>-45.904299999999999</v>
      </c>
      <c r="CS42" s="164">
        <v>-45.321300000000001</v>
      </c>
      <c r="CT42" s="164">
        <v>63.659199999999998</v>
      </c>
      <c r="CU42" s="164">
        <v>-70.257199999999997</v>
      </c>
      <c r="CV42" s="164">
        <v>73.010999999999996</v>
      </c>
      <c r="CW42" s="164">
        <v>12.957800000000001</v>
      </c>
      <c r="CX42" s="164">
        <v>51.32</v>
      </c>
      <c r="CY42" s="164">
        <v>78.44</v>
      </c>
      <c r="CZ42" s="164">
        <v>51.3354</v>
      </c>
      <c r="DA42" s="164">
        <v>48.6374</v>
      </c>
      <c r="DB42" s="164">
        <v>-32.590000000000003</v>
      </c>
      <c r="DC42" s="165"/>
      <c r="DD42" s="164">
        <v>88.908500000000004</v>
      </c>
      <c r="DE42" s="164">
        <v>88.722099999999998</v>
      </c>
      <c r="DF42" s="164">
        <v>-178.95359999999999</v>
      </c>
      <c r="DG42" s="164">
        <v>-1E-4</v>
      </c>
      <c r="DH42" s="164">
        <v>-19.703900000000001</v>
      </c>
      <c r="DI42" s="164">
        <v>-108.2</v>
      </c>
      <c r="DJ42" s="164">
        <v>-108.1</v>
      </c>
      <c r="DK42" s="164">
        <v>29.352699999999999</v>
      </c>
      <c r="DL42" s="164">
        <v>60.360700000000001</v>
      </c>
      <c r="DM42" s="164">
        <v>69.991900000000001</v>
      </c>
      <c r="DN42" s="164">
        <v>85.565200000000004</v>
      </c>
      <c r="DO42" s="164">
        <v>59.71</v>
      </c>
      <c r="DP42" s="164">
        <v>-10.61</v>
      </c>
      <c r="DQ42" s="164">
        <v>64.572999999999993</v>
      </c>
      <c r="DR42" s="164">
        <v>178.6602</v>
      </c>
      <c r="DS42" s="165"/>
      <c r="DT42" s="164">
        <v>-20.07</v>
      </c>
      <c r="DU42" s="164">
        <v>83.57</v>
      </c>
      <c r="DV42" s="164">
        <v>66.08</v>
      </c>
      <c r="DW42" s="164">
        <v>178.0909</v>
      </c>
      <c r="DX42" s="164">
        <v>177.3818</v>
      </c>
      <c r="DY42" s="164">
        <v>24.347799999999999</v>
      </c>
      <c r="DZ42" s="164">
        <v>22.9909</v>
      </c>
      <c r="EA42" s="164">
        <v>277.80130000000003</v>
      </c>
      <c r="EB42" s="164">
        <v>231.71299999999999</v>
      </c>
      <c r="EC42" s="164">
        <v>223.96969999999999</v>
      </c>
      <c r="ED42" s="164">
        <v>226.125</v>
      </c>
      <c r="EE42" s="164">
        <v>59.244399999999999</v>
      </c>
      <c r="EF42" s="164">
        <v>39.449800000000003</v>
      </c>
      <c r="EG42" s="164">
        <v>-27.077000000000002</v>
      </c>
      <c r="EH42" s="164">
        <v>562.66869999999994</v>
      </c>
      <c r="EI42" s="164">
        <v>211.559</v>
      </c>
      <c r="EJ42" s="165"/>
      <c r="EK42" s="164">
        <v>-29.070599999999999</v>
      </c>
      <c r="EL42" s="164">
        <v>-26.941400000000002</v>
      </c>
      <c r="EM42" s="164">
        <v>23.939299999999999</v>
      </c>
      <c r="EN42" s="164">
        <v>-37.628999999999998</v>
      </c>
      <c r="EO42" s="164">
        <v>-35.198500000000003</v>
      </c>
      <c r="EP42" s="164">
        <v>33.840000000000003</v>
      </c>
      <c r="EQ42" s="164">
        <v>-11.415699999999999</v>
      </c>
      <c r="ER42" s="164">
        <v>-11.9643</v>
      </c>
      <c r="ES42" s="164">
        <v>-0.62309999999999999</v>
      </c>
      <c r="ET42" s="165"/>
      <c r="EU42" s="164">
        <v>-9.94</v>
      </c>
      <c r="EV42" s="165"/>
      <c r="EW42" s="164">
        <v>9.9715000000000007</v>
      </c>
      <c r="EX42" s="164">
        <v>-114.68380000000001</v>
      </c>
      <c r="EY42" s="164">
        <v>-31.939900000000002</v>
      </c>
      <c r="EZ42" s="164">
        <v>-31.279299999999999</v>
      </c>
      <c r="FA42" s="164">
        <v>7.5480999999999998</v>
      </c>
      <c r="FB42" s="164">
        <v>-38.6173</v>
      </c>
      <c r="FC42" s="164">
        <v>0</v>
      </c>
      <c r="FD42" s="165"/>
      <c r="FE42" s="164">
        <v>19.1694</v>
      </c>
      <c r="FF42" s="164">
        <v>19.139900000000001</v>
      </c>
      <c r="FG42" s="164">
        <v>42.387900000000002</v>
      </c>
      <c r="FH42" s="164">
        <v>42.7958</v>
      </c>
      <c r="FI42" s="164">
        <v>41.059899999999999</v>
      </c>
      <c r="FJ42" s="164">
        <v>8.5403000000000002</v>
      </c>
      <c r="FK42" s="164">
        <v>9.2101000000000006</v>
      </c>
      <c r="FL42" s="164">
        <v>61.958799999999997</v>
      </c>
      <c r="FM42" s="164">
        <v>-21.322500000000002</v>
      </c>
      <c r="FN42" s="164">
        <v>-20.998799999999999</v>
      </c>
      <c r="FO42" s="164">
        <v>42.026899999999998</v>
      </c>
      <c r="FP42" s="164">
        <v>58.322699999999998</v>
      </c>
      <c r="FQ42" s="164">
        <v>2.9828000000000001</v>
      </c>
      <c r="FR42" s="164">
        <v>4.17</v>
      </c>
      <c r="FS42" s="164">
        <v>15.7821</v>
      </c>
      <c r="FT42" s="164">
        <v>1.1379999999999999</v>
      </c>
      <c r="FU42" s="164">
        <v>-9.66</v>
      </c>
      <c r="FV42" s="164">
        <v>15.65</v>
      </c>
      <c r="FW42" s="164">
        <v>0</v>
      </c>
      <c r="FX42" s="164">
        <v>2.3174999999999999</v>
      </c>
      <c r="FY42" s="164">
        <v>-2.786</v>
      </c>
      <c r="FZ42" s="164">
        <v>4.407</v>
      </c>
      <c r="GA42" s="165"/>
      <c r="GB42" s="164">
        <v>32.96</v>
      </c>
      <c r="GC42" s="164">
        <v>-57.3705</v>
      </c>
      <c r="GD42" s="164">
        <v>-41.4283</v>
      </c>
      <c r="GE42" s="164">
        <v>14.26</v>
      </c>
      <c r="GF42" s="164">
        <v>78.547600000000003</v>
      </c>
      <c r="GG42" s="164">
        <v>20.7</v>
      </c>
      <c r="GH42" s="164">
        <v>-26.021100000000001</v>
      </c>
      <c r="GI42" s="164">
        <v>-1.4288000000000001</v>
      </c>
      <c r="GJ42" s="164">
        <v>-1.4887999999999999</v>
      </c>
      <c r="GK42" s="164">
        <v>2.1636000000000002</v>
      </c>
      <c r="GL42" s="165"/>
      <c r="GM42" s="165"/>
      <c r="GN42" s="164">
        <v>-12.9131</v>
      </c>
      <c r="GO42" s="164">
        <v>-42.589300000000001</v>
      </c>
      <c r="GP42" s="164">
        <v>15.505100000000001</v>
      </c>
      <c r="GQ42" s="164">
        <v>44.983499999999999</v>
      </c>
      <c r="GR42" s="164">
        <v>63.983899999999998</v>
      </c>
      <c r="GS42" s="164">
        <v>66.320700000000002</v>
      </c>
      <c r="GT42" s="164">
        <v>-142.40260000000001</v>
      </c>
      <c r="GU42" s="164">
        <v>-31.1037</v>
      </c>
      <c r="GV42" s="164">
        <v>38.012799999999999</v>
      </c>
      <c r="GW42" s="164">
        <v>-69.322900000000004</v>
      </c>
      <c r="GX42" s="164">
        <v>12.9437</v>
      </c>
      <c r="GY42" s="164">
        <v>16.4983</v>
      </c>
      <c r="GZ42" s="164">
        <v>16.034400000000002</v>
      </c>
      <c r="HA42" s="164">
        <v>14.561500000000001</v>
      </c>
      <c r="HB42" s="164">
        <v>239.1337</v>
      </c>
      <c r="HC42" s="164">
        <v>236.92779999999999</v>
      </c>
      <c r="HD42" s="164">
        <v>174.3</v>
      </c>
      <c r="HE42" s="164">
        <v>-175.12610000000001</v>
      </c>
      <c r="HF42" s="164">
        <v>-339.84399999999999</v>
      </c>
      <c r="HG42" s="164">
        <v>338.35</v>
      </c>
      <c r="HH42" s="164">
        <v>336.79649999999998</v>
      </c>
      <c r="HI42" s="164">
        <v>-222.51589999999999</v>
      </c>
      <c r="HJ42" s="164">
        <v>-220.90270000000001</v>
      </c>
      <c r="HK42" s="164">
        <v>-5.2358000000000002</v>
      </c>
      <c r="HL42" s="164">
        <v>9.0350999999999999</v>
      </c>
      <c r="HM42" s="164">
        <v>80.826300000000003</v>
      </c>
      <c r="HN42" s="164">
        <v>81.458799999999997</v>
      </c>
      <c r="HO42" s="164">
        <v>-112.39230000000001</v>
      </c>
      <c r="HP42" s="164">
        <v>-113.4598</v>
      </c>
      <c r="HQ42" s="164">
        <v>26.732900000000001</v>
      </c>
      <c r="HR42" s="164">
        <v>25.9529</v>
      </c>
      <c r="HS42" s="164">
        <v>-70.257400000000004</v>
      </c>
      <c r="HT42" s="164">
        <v>-69.216899999999995</v>
      </c>
      <c r="HU42" s="164">
        <v>90.26</v>
      </c>
      <c r="HV42" s="164">
        <v>89.96</v>
      </c>
      <c r="HW42" s="164">
        <v>70.599999999999994</v>
      </c>
      <c r="HX42" s="164">
        <v>70.7</v>
      </c>
      <c r="HY42" s="164">
        <v>21.760999999999999</v>
      </c>
      <c r="HZ42" s="164">
        <v>21.92</v>
      </c>
      <c r="IA42" s="164">
        <v>-394.87509999999997</v>
      </c>
      <c r="IB42" s="164">
        <v>84.65</v>
      </c>
      <c r="IC42" s="164">
        <v>85.165099999999995</v>
      </c>
      <c r="ID42" s="164">
        <v>13.8</v>
      </c>
      <c r="IE42" s="164">
        <v>41.8</v>
      </c>
      <c r="IF42" s="164">
        <v>-24.1</v>
      </c>
      <c r="IG42" s="164">
        <v>-23.6</v>
      </c>
      <c r="IH42" s="164">
        <v>1.2537</v>
      </c>
      <c r="II42" s="164">
        <v>1.1552</v>
      </c>
      <c r="IJ42" s="164">
        <v>-334.8603</v>
      </c>
      <c r="IK42" s="164">
        <v>-181.9169</v>
      </c>
      <c r="IL42" s="164">
        <v>501.10599999999999</v>
      </c>
      <c r="IM42" s="164">
        <v>402.8338</v>
      </c>
      <c r="IN42" s="164">
        <v>151.92679999999999</v>
      </c>
      <c r="IO42" s="164">
        <v>-397.58929999999998</v>
      </c>
      <c r="IP42" s="164">
        <v>399.69229999999999</v>
      </c>
      <c r="IQ42" s="164">
        <v>-170.2765</v>
      </c>
      <c r="IR42" s="164">
        <v>-221.9701</v>
      </c>
      <c r="IS42" s="164">
        <v>-392.80939999999998</v>
      </c>
      <c r="IT42" s="164">
        <v>126.77589999999999</v>
      </c>
      <c r="IU42" s="165"/>
      <c r="IV42" s="164">
        <v>169.49520000000001</v>
      </c>
      <c r="IW42" s="164">
        <v>-489.6454</v>
      </c>
      <c r="IX42" s="164">
        <v>230.6002</v>
      </c>
      <c r="IY42" s="164">
        <v>-264.05950000000001</v>
      </c>
      <c r="IZ42" s="164">
        <v>261.09370000000001</v>
      </c>
      <c r="JA42" s="164">
        <v>-9.1476000000000006</v>
      </c>
      <c r="JB42" s="165"/>
      <c r="JC42" s="164">
        <v>28.72</v>
      </c>
      <c r="JD42" s="164">
        <v>7.0750000000000002</v>
      </c>
      <c r="JE42" s="164">
        <v>7.0750000000000002</v>
      </c>
      <c r="JF42" s="164">
        <v>-27.76</v>
      </c>
      <c r="JG42" s="164">
        <v>9.84</v>
      </c>
      <c r="JH42" s="165"/>
      <c r="JI42" s="164">
        <v>-10.310499999999999</v>
      </c>
      <c r="JJ42" s="164">
        <v>-24.5808</v>
      </c>
      <c r="JK42" s="164">
        <v>-7.4112999999999998</v>
      </c>
      <c r="JL42" s="164">
        <v>14.1</v>
      </c>
      <c r="JM42" s="164">
        <v>52.347000000000001</v>
      </c>
      <c r="JN42" s="164">
        <v>53.473999999999997</v>
      </c>
      <c r="JO42" s="164">
        <v>11.1309</v>
      </c>
      <c r="JP42" s="164">
        <v>13.4376</v>
      </c>
      <c r="JQ42" s="164">
        <v>52.033700000000003</v>
      </c>
      <c r="JR42" s="164">
        <v>53.385800000000003</v>
      </c>
      <c r="JS42" s="164">
        <v>54.221600000000002</v>
      </c>
      <c r="JT42" s="165"/>
      <c r="JU42" s="164">
        <v>-40.6</v>
      </c>
      <c r="JV42" s="164">
        <v>16.311599999999999</v>
      </c>
      <c r="JW42" s="164">
        <v>8.01</v>
      </c>
      <c r="JX42" s="165"/>
      <c r="JY42" s="164">
        <v>10.477399999999999</v>
      </c>
      <c r="JZ42" s="164">
        <v>39.641399999999997</v>
      </c>
      <c r="KA42" s="164">
        <v>5.2084999999999999</v>
      </c>
      <c r="KB42" s="164">
        <v>10.782</v>
      </c>
      <c r="KC42" s="164">
        <v>-39.375900000000001</v>
      </c>
      <c r="KD42" s="164">
        <v>-8.8782999999999994</v>
      </c>
      <c r="KE42" s="164">
        <v>46.9268</v>
      </c>
      <c r="KF42" s="164">
        <v>36.700000000000003</v>
      </c>
      <c r="KG42" s="164">
        <v>-35.799999999999997</v>
      </c>
      <c r="KH42" s="165"/>
      <c r="KI42" s="164">
        <v>98.778599999999997</v>
      </c>
    </row>
    <row r="43" spans="1:295" ht="18" customHeight="1" x14ac:dyDescent="0.3">
      <c r="A43" s="161" t="s">
        <v>70</v>
      </c>
      <c r="B43" s="161" t="s">
        <v>733</v>
      </c>
      <c r="C43" s="164">
        <v>0</v>
      </c>
      <c r="D43" s="164">
        <v>18.7972</v>
      </c>
      <c r="E43" s="164">
        <v>-22.9222</v>
      </c>
      <c r="F43" s="164">
        <v>-35.036000000000001</v>
      </c>
      <c r="G43" s="164">
        <v>10.4947</v>
      </c>
      <c r="H43" s="165"/>
      <c r="I43" s="164">
        <v>38.216700000000003</v>
      </c>
      <c r="J43" s="164">
        <v>-48.7256</v>
      </c>
      <c r="K43" s="164">
        <v>64.395300000000006</v>
      </c>
      <c r="L43" s="164">
        <v>32.691000000000003</v>
      </c>
      <c r="M43" s="164">
        <v>31.774999999999999</v>
      </c>
      <c r="N43" s="164">
        <v>6.66</v>
      </c>
      <c r="O43" s="164">
        <v>-52.750999999999998</v>
      </c>
      <c r="P43" s="164">
        <v>46.2</v>
      </c>
      <c r="Q43" s="164">
        <v>17.388000000000002</v>
      </c>
      <c r="R43" s="164">
        <v>-46.2</v>
      </c>
      <c r="S43" s="164">
        <v>13.584099999999999</v>
      </c>
      <c r="T43" s="164">
        <v>19.237200000000001</v>
      </c>
      <c r="U43" s="164">
        <v>17.9267</v>
      </c>
      <c r="V43" s="164">
        <v>18.184200000000001</v>
      </c>
      <c r="W43" s="164">
        <v>30.442900000000002</v>
      </c>
      <c r="X43" s="164">
        <v>14.3392</v>
      </c>
      <c r="Y43" s="164">
        <v>6.7066999999999997</v>
      </c>
      <c r="Z43" s="164">
        <v>7.5407000000000002</v>
      </c>
      <c r="AA43" s="165"/>
      <c r="AB43" s="165"/>
      <c r="AC43" s="164">
        <v>-49.85</v>
      </c>
      <c r="AD43" s="164">
        <v>-49.56</v>
      </c>
      <c r="AE43" s="165"/>
      <c r="AF43" s="164">
        <v>-6.66</v>
      </c>
      <c r="AG43" s="164">
        <v>50.6</v>
      </c>
      <c r="AH43" s="164">
        <v>21.928000000000001</v>
      </c>
      <c r="AI43" s="164">
        <v>0.26100000000000001</v>
      </c>
      <c r="AJ43" s="164">
        <v>-48.53</v>
      </c>
      <c r="AK43" s="164">
        <v>-48.98</v>
      </c>
      <c r="AL43" s="164">
        <v>-45.31</v>
      </c>
      <c r="AM43" s="164">
        <v>49.17</v>
      </c>
      <c r="AN43" s="164">
        <v>49.15</v>
      </c>
      <c r="AO43" s="164">
        <v>18.799199999999999</v>
      </c>
      <c r="AP43" s="164">
        <v>-2.6739999999999999</v>
      </c>
      <c r="AQ43" s="164">
        <v>67.628500000000003</v>
      </c>
      <c r="AR43" s="164">
        <v>70.2316</v>
      </c>
      <c r="AS43" s="164">
        <v>36.023800000000001</v>
      </c>
      <c r="AT43" s="164">
        <v>-41.3934</v>
      </c>
      <c r="AU43" s="164">
        <v>-41.1708</v>
      </c>
      <c r="AV43" s="164">
        <v>8.9686000000000003</v>
      </c>
      <c r="AW43" s="164">
        <v>9.3344000000000005</v>
      </c>
      <c r="AX43" s="164">
        <v>65.506100000000004</v>
      </c>
      <c r="AY43" s="164">
        <v>67.113600000000005</v>
      </c>
      <c r="AZ43" s="164">
        <v>5.7744</v>
      </c>
      <c r="BA43" s="164">
        <v>32.197699999999998</v>
      </c>
      <c r="BB43" s="164">
        <v>-486.59410000000003</v>
      </c>
      <c r="BC43" s="164">
        <v>8.9077999999999999</v>
      </c>
      <c r="BD43" s="164">
        <v>-17.399999999999999</v>
      </c>
      <c r="BE43" s="164">
        <v>-18.3</v>
      </c>
      <c r="BF43" s="164">
        <v>46.703299999999999</v>
      </c>
      <c r="BG43" s="164">
        <v>46.281100000000002</v>
      </c>
      <c r="BH43" s="164">
        <v>-4.7359</v>
      </c>
      <c r="BI43" s="165"/>
      <c r="BJ43" s="164">
        <v>-77.672799999999995</v>
      </c>
      <c r="BK43" s="164">
        <v>8.3928999999999991</v>
      </c>
      <c r="BL43" s="164">
        <v>0</v>
      </c>
      <c r="BM43" s="164">
        <v>3.4882</v>
      </c>
      <c r="BN43" s="164">
        <v>535.66070000000002</v>
      </c>
      <c r="BO43" s="164">
        <v>131.35159999999999</v>
      </c>
      <c r="BP43" s="164">
        <v>131.5958</v>
      </c>
      <c r="BQ43" s="164">
        <v>-533.79349999999999</v>
      </c>
      <c r="BR43" s="164">
        <v>515.44820000000004</v>
      </c>
      <c r="BS43" s="165"/>
      <c r="BT43" s="164">
        <v>-78.514399999999995</v>
      </c>
      <c r="BU43" s="164">
        <v>80.498999999999995</v>
      </c>
      <c r="BV43" s="164">
        <v>93.897599999999997</v>
      </c>
      <c r="BW43" s="164">
        <v>30.72</v>
      </c>
      <c r="BX43" s="164">
        <v>29.89</v>
      </c>
      <c r="BY43" s="164">
        <v>69.239999999999995</v>
      </c>
      <c r="BZ43" s="164">
        <v>82.74</v>
      </c>
      <c r="CA43" s="164">
        <v>-8.3011999999999997</v>
      </c>
      <c r="CB43" s="164">
        <v>-8.3011999999999997</v>
      </c>
      <c r="CC43" s="164">
        <v>74.986400000000003</v>
      </c>
      <c r="CD43" s="164">
        <v>75.004300000000001</v>
      </c>
      <c r="CE43" s="164">
        <v>32.171799999999998</v>
      </c>
      <c r="CF43" s="165"/>
      <c r="CG43" s="164">
        <v>-106.3471</v>
      </c>
      <c r="CH43" s="164">
        <v>2.2385000000000002</v>
      </c>
      <c r="CI43" s="164">
        <v>-92.88</v>
      </c>
      <c r="CJ43" s="165"/>
      <c r="CK43" s="165"/>
      <c r="CL43" s="164">
        <v>6.8</v>
      </c>
      <c r="CM43" s="164">
        <v>185.6</v>
      </c>
      <c r="CN43" s="164">
        <v>-16.71</v>
      </c>
      <c r="CO43" s="164">
        <v>45.656399999999998</v>
      </c>
      <c r="CP43" s="164">
        <v>44.497799999999998</v>
      </c>
      <c r="CQ43" s="164">
        <v>44.680399999999999</v>
      </c>
      <c r="CR43" s="164">
        <v>-49.706699999999998</v>
      </c>
      <c r="CS43" s="164">
        <v>-50.395099999999999</v>
      </c>
      <c r="CT43" s="164">
        <v>65.727800000000002</v>
      </c>
      <c r="CU43" s="164">
        <v>-69.159000000000006</v>
      </c>
      <c r="CV43" s="164">
        <v>78.561000000000007</v>
      </c>
      <c r="CW43" s="164">
        <v>13.031599999999999</v>
      </c>
      <c r="CX43" s="164">
        <v>49.31</v>
      </c>
      <c r="CY43" s="164">
        <v>82.03</v>
      </c>
      <c r="CZ43" s="164">
        <v>51.3354</v>
      </c>
      <c r="DA43" s="164">
        <v>48.6374</v>
      </c>
      <c r="DB43" s="164">
        <v>-32.17</v>
      </c>
      <c r="DC43" s="165"/>
      <c r="DD43" s="164">
        <v>94.410600000000002</v>
      </c>
      <c r="DE43" s="164">
        <v>93.050600000000003</v>
      </c>
      <c r="DF43" s="164">
        <v>-191.05350000000001</v>
      </c>
      <c r="DG43" s="164">
        <v>-1E-4</v>
      </c>
      <c r="DH43" s="164">
        <v>-19.55</v>
      </c>
      <c r="DI43" s="164">
        <v>-109.5</v>
      </c>
      <c r="DJ43" s="164">
        <v>-110.3</v>
      </c>
      <c r="DK43" s="164">
        <v>29.687799999999999</v>
      </c>
      <c r="DL43" s="165"/>
      <c r="DM43" s="164">
        <v>70.931200000000004</v>
      </c>
      <c r="DN43" s="165"/>
      <c r="DO43" s="165"/>
      <c r="DP43" s="164">
        <v>-10.79</v>
      </c>
      <c r="DQ43" s="164">
        <v>63.921999999999997</v>
      </c>
      <c r="DR43" s="164">
        <v>189.36580000000001</v>
      </c>
      <c r="DS43" s="165"/>
      <c r="DT43" s="164">
        <v>-11.69</v>
      </c>
      <c r="DU43" s="164">
        <v>78.36</v>
      </c>
      <c r="DV43" s="164">
        <v>66.099999999999994</v>
      </c>
      <c r="DW43" s="164">
        <v>188.4727</v>
      </c>
      <c r="DX43" s="164">
        <v>185.8</v>
      </c>
      <c r="DY43" s="164">
        <v>28.689299999999999</v>
      </c>
      <c r="DZ43" s="164">
        <v>27.4818</v>
      </c>
      <c r="EA43" s="164">
        <v>281.88369999999998</v>
      </c>
      <c r="EB43" s="164">
        <v>237.38069999999999</v>
      </c>
      <c r="EC43" s="164">
        <v>228.8972</v>
      </c>
      <c r="ED43" s="164">
        <v>231.5264</v>
      </c>
      <c r="EE43" s="164">
        <v>61.514800000000001</v>
      </c>
      <c r="EF43" s="164">
        <v>40.694800000000001</v>
      </c>
      <c r="EG43" s="164">
        <v>-27.321000000000002</v>
      </c>
      <c r="EH43" s="164">
        <v>542.90329999999994</v>
      </c>
      <c r="EI43" s="164">
        <v>262.64710000000002</v>
      </c>
      <c r="EJ43" s="165"/>
      <c r="EK43" s="164">
        <v>-23.005199999999999</v>
      </c>
      <c r="EL43" s="164">
        <v>-20.829000000000001</v>
      </c>
      <c r="EM43" s="164">
        <v>21.094799999999999</v>
      </c>
      <c r="EN43" s="164">
        <v>-32.777500000000003</v>
      </c>
      <c r="EO43" s="164">
        <v>-31.486599999999999</v>
      </c>
      <c r="EP43" s="164">
        <v>32.304000000000002</v>
      </c>
      <c r="EQ43" s="164">
        <v>-4.91</v>
      </c>
      <c r="ER43" s="164">
        <v>-5.5877999999999997</v>
      </c>
      <c r="ES43" s="164">
        <v>-2.7654000000000001</v>
      </c>
      <c r="ET43" s="165"/>
      <c r="EU43" s="164">
        <v>-6.8</v>
      </c>
      <c r="EV43" s="165"/>
      <c r="EW43" s="164">
        <v>9.6775000000000002</v>
      </c>
      <c r="EX43" s="164">
        <v>-104.5218</v>
      </c>
      <c r="EY43" s="164">
        <v>-32.318399999999997</v>
      </c>
      <c r="EZ43" s="164">
        <v>-31.418900000000001</v>
      </c>
      <c r="FA43" s="164">
        <v>6.5255999999999998</v>
      </c>
      <c r="FB43" s="164">
        <v>-38.334099999999999</v>
      </c>
      <c r="FC43" s="164">
        <v>6.2435999999999998</v>
      </c>
      <c r="FD43" s="165"/>
      <c r="FE43" s="164">
        <v>20.037700000000001</v>
      </c>
      <c r="FF43" s="164">
        <v>19.4938</v>
      </c>
      <c r="FG43" s="164">
        <v>41.496299999999998</v>
      </c>
      <c r="FH43" s="164">
        <v>42.276400000000002</v>
      </c>
      <c r="FI43" s="164">
        <v>40.246600000000001</v>
      </c>
      <c r="FJ43" s="164">
        <v>7.3681000000000001</v>
      </c>
      <c r="FK43" s="164">
        <v>7.2005999999999997</v>
      </c>
      <c r="FL43" s="164">
        <v>57.102600000000002</v>
      </c>
      <c r="FM43" s="164">
        <v>-26.8704</v>
      </c>
      <c r="FN43" s="164">
        <v>-27.5228</v>
      </c>
      <c r="FO43" s="164">
        <v>41.1785</v>
      </c>
      <c r="FP43" s="164">
        <v>54.479500000000002</v>
      </c>
      <c r="FQ43" s="164">
        <v>2.5945999999999998</v>
      </c>
      <c r="FR43" s="164">
        <v>7.04</v>
      </c>
      <c r="FS43" s="164">
        <v>15.569699999999999</v>
      </c>
      <c r="FT43" s="164">
        <v>1.127</v>
      </c>
      <c r="FU43" s="164">
        <v>-9.7200000000000006</v>
      </c>
      <c r="FV43" s="164">
        <v>14.58</v>
      </c>
      <c r="FW43" s="165"/>
      <c r="FX43" s="164">
        <v>2.6387</v>
      </c>
      <c r="FY43" s="164">
        <v>-2.7810000000000001</v>
      </c>
      <c r="FZ43" s="164">
        <v>4.4409999999999998</v>
      </c>
      <c r="GA43" s="165"/>
      <c r="GB43" s="164">
        <v>34.340000000000003</v>
      </c>
      <c r="GC43" s="164">
        <v>-55.553400000000003</v>
      </c>
      <c r="GD43" s="164">
        <v>-38.991799999999998</v>
      </c>
      <c r="GE43" s="164">
        <v>13.92</v>
      </c>
      <c r="GF43" s="164">
        <v>78.991500000000002</v>
      </c>
      <c r="GG43" s="164">
        <v>19</v>
      </c>
      <c r="GH43" s="164">
        <v>-24.6279</v>
      </c>
      <c r="GI43" s="164">
        <v>-1.2417</v>
      </c>
      <c r="GJ43" s="164">
        <v>-1.1553</v>
      </c>
      <c r="GK43" s="164">
        <v>2.1777000000000002</v>
      </c>
      <c r="GL43" s="165"/>
      <c r="GM43" s="165"/>
      <c r="GN43" s="164">
        <v>-11.381600000000001</v>
      </c>
      <c r="GO43" s="164">
        <v>-41.850299999999997</v>
      </c>
      <c r="GP43" s="164">
        <v>15.549099999999999</v>
      </c>
      <c r="GQ43" s="164">
        <v>43.387900000000002</v>
      </c>
      <c r="GR43" s="164">
        <v>63.866900000000001</v>
      </c>
      <c r="GS43" s="164">
        <v>64.093100000000007</v>
      </c>
      <c r="GT43" s="164">
        <v>-141.00640000000001</v>
      </c>
      <c r="GU43" s="164">
        <v>-29.852799999999998</v>
      </c>
      <c r="GV43" s="164">
        <v>36.069299999999998</v>
      </c>
      <c r="GW43" s="164">
        <v>-66.746300000000005</v>
      </c>
      <c r="GX43" s="164">
        <v>11.9628</v>
      </c>
      <c r="GY43" s="164">
        <v>15.668200000000001</v>
      </c>
      <c r="GZ43" s="164">
        <v>15.3805</v>
      </c>
      <c r="HA43" s="164">
        <v>13.9102</v>
      </c>
      <c r="HB43" s="164">
        <v>250.9119</v>
      </c>
      <c r="HC43" s="164">
        <v>247.58779999999999</v>
      </c>
      <c r="HD43" s="164">
        <v>169.7</v>
      </c>
      <c r="HE43" s="164">
        <v>-172.16130000000001</v>
      </c>
      <c r="HF43" s="164">
        <v>-348.64830000000001</v>
      </c>
      <c r="HG43" s="164">
        <v>349.89359999999999</v>
      </c>
      <c r="HH43" s="164">
        <v>348.89179999999999</v>
      </c>
      <c r="HI43" s="164">
        <v>-236.12389999999999</v>
      </c>
      <c r="HJ43" s="164">
        <v>-234.4032</v>
      </c>
      <c r="HK43" s="164">
        <v>0</v>
      </c>
      <c r="HL43" s="164">
        <v>9.7598000000000003</v>
      </c>
      <c r="HM43" s="164">
        <v>80.933400000000006</v>
      </c>
      <c r="HN43" s="164">
        <v>81.165599999999998</v>
      </c>
      <c r="HO43" s="164">
        <v>-130.96449999999999</v>
      </c>
      <c r="HP43" s="164">
        <v>-131.2885</v>
      </c>
      <c r="HQ43" s="164">
        <v>31.9405</v>
      </c>
      <c r="HR43" s="164">
        <v>31.050599999999999</v>
      </c>
      <c r="HS43" s="164">
        <v>-75.983699999999999</v>
      </c>
      <c r="HT43" s="164">
        <v>-76.477099999999993</v>
      </c>
      <c r="HU43" s="164">
        <v>95.35</v>
      </c>
      <c r="HV43" s="164">
        <v>95.08</v>
      </c>
      <c r="HW43" s="164">
        <v>65.3</v>
      </c>
      <c r="HX43" s="164">
        <v>66.5</v>
      </c>
      <c r="HY43" s="164">
        <v>20.633099999999999</v>
      </c>
      <c r="HZ43" s="164">
        <v>34.159999999999997</v>
      </c>
      <c r="IA43" s="164">
        <v>-406.82240000000002</v>
      </c>
      <c r="IB43" s="164">
        <v>90.688199999999995</v>
      </c>
      <c r="IC43" s="164">
        <v>90.825299999999999</v>
      </c>
      <c r="ID43" s="164">
        <v>16.2</v>
      </c>
      <c r="IE43" s="164">
        <v>31.9</v>
      </c>
      <c r="IF43" s="164">
        <v>-30.3</v>
      </c>
      <c r="IG43" s="164">
        <v>-29.7</v>
      </c>
      <c r="IH43" s="165"/>
      <c r="II43" s="164">
        <v>1.244</v>
      </c>
      <c r="IJ43" s="164">
        <v>-348.69650000000001</v>
      </c>
      <c r="IK43" s="164">
        <v>-232.36330000000001</v>
      </c>
      <c r="IL43" s="164">
        <v>539.0213</v>
      </c>
      <c r="IM43" s="164">
        <v>440.55189999999999</v>
      </c>
      <c r="IN43" s="164">
        <v>155.70859999999999</v>
      </c>
      <c r="IO43" s="164">
        <v>-424.5129</v>
      </c>
      <c r="IP43" s="164">
        <v>427.74180000000001</v>
      </c>
      <c r="IQ43" s="164">
        <v>-179.03280000000001</v>
      </c>
      <c r="IR43" s="164">
        <v>-251.0247</v>
      </c>
      <c r="IS43" s="164">
        <v>-420.57220000000001</v>
      </c>
      <c r="IT43" s="164">
        <v>117.3031</v>
      </c>
      <c r="IU43" s="164">
        <v>120.6767</v>
      </c>
      <c r="IV43" s="164">
        <v>182.10830000000001</v>
      </c>
      <c r="IW43" s="164">
        <v>-520.58330000000001</v>
      </c>
      <c r="IX43" s="164">
        <v>257.54419999999999</v>
      </c>
      <c r="IY43" s="164">
        <v>-270.9794</v>
      </c>
      <c r="IZ43" s="164">
        <v>268.98790000000002</v>
      </c>
      <c r="JA43" s="164">
        <v>-8.3566000000000003</v>
      </c>
      <c r="JB43" s="165"/>
      <c r="JC43" s="164">
        <v>25.92</v>
      </c>
      <c r="JD43" s="164">
        <v>6.9009999999999998</v>
      </c>
      <c r="JE43" s="164">
        <v>6.9009999999999998</v>
      </c>
      <c r="JF43" s="164">
        <v>-25.36</v>
      </c>
      <c r="JG43" s="164">
        <v>7.36</v>
      </c>
      <c r="JH43" s="165"/>
      <c r="JI43" s="164">
        <v>-7.1182999999999996</v>
      </c>
      <c r="JJ43" s="164">
        <v>-24.287800000000001</v>
      </c>
      <c r="JK43" s="164">
        <v>-8.7296999999999993</v>
      </c>
      <c r="JL43" s="164">
        <v>14.7</v>
      </c>
      <c r="JM43" s="164">
        <v>54.247</v>
      </c>
      <c r="JN43" s="164">
        <v>54.935000000000002</v>
      </c>
      <c r="JO43" s="165"/>
      <c r="JP43" s="164">
        <v>13.4727</v>
      </c>
      <c r="JQ43" s="164">
        <v>53.958500000000001</v>
      </c>
      <c r="JR43" s="164">
        <v>52.661900000000003</v>
      </c>
      <c r="JS43" s="164">
        <v>52.317300000000003</v>
      </c>
      <c r="JT43" s="165"/>
      <c r="JU43" s="164">
        <v>-30</v>
      </c>
      <c r="JV43" s="164">
        <v>14.892200000000001</v>
      </c>
      <c r="JW43" s="164">
        <v>9.0500000000000007</v>
      </c>
      <c r="JX43" s="165"/>
      <c r="JY43" s="164">
        <v>11.4757</v>
      </c>
      <c r="JZ43" s="164">
        <v>39.668999999999997</v>
      </c>
      <c r="KA43" s="164">
        <v>4.3554000000000004</v>
      </c>
      <c r="KB43" s="164">
        <v>11.107799999999999</v>
      </c>
      <c r="KC43" s="164">
        <v>-39.2316</v>
      </c>
      <c r="KD43" s="164">
        <v>-9.9734999999999996</v>
      </c>
      <c r="KE43" s="164">
        <v>47.883499999999998</v>
      </c>
      <c r="KF43" s="164">
        <v>25</v>
      </c>
      <c r="KG43" s="164">
        <v>-26.5</v>
      </c>
      <c r="KH43" s="165"/>
      <c r="KI43" s="164">
        <v>102.5501</v>
      </c>
    </row>
    <row r="44" spans="1:295" ht="18" customHeight="1" x14ac:dyDescent="0.3">
      <c r="A44" s="161" t="s">
        <v>70</v>
      </c>
      <c r="B44" s="161" t="s">
        <v>734</v>
      </c>
      <c r="C44" s="164">
        <v>0</v>
      </c>
      <c r="D44" s="164">
        <v>19.059699999999999</v>
      </c>
      <c r="E44" s="164">
        <v>-23.185300000000002</v>
      </c>
      <c r="F44" s="164">
        <v>-35.368899999999996</v>
      </c>
      <c r="G44" s="164">
        <v>9.1106999999999996</v>
      </c>
      <c r="H44" s="165"/>
      <c r="I44" s="164">
        <v>35.28</v>
      </c>
      <c r="J44" s="164">
        <v>-43.951300000000003</v>
      </c>
      <c r="K44" s="164">
        <v>61.199100000000001</v>
      </c>
      <c r="L44" s="164">
        <v>30.853100000000001</v>
      </c>
      <c r="M44" s="164">
        <v>30.063199999999998</v>
      </c>
      <c r="N44" s="164">
        <v>11.1</v>
      </c>
      <c r="O44" s="164">
        <v>-51.223999999999997</v>
      </c>
      <c r="P44" s="164">
        <v>44</v>
      </c>
      <c r="Q44" s="164">
        <v>14.076000000000001</v>
      </c>
      <c r="R44" s="164">
        <v>-44</v>
      </c>
      <c r="S44" s="164">
        <v>13.7567</v>
      </c>
      <c r="T44" s="164">
        <v>17.0852</v>
      </c>
      <c r="U44" s="164">
        <v>13.651400000000001</v>
      </c>
      <c r="V44" s="164">
        <v>13.7058</v>
      </c>
      <c r="W44" s="164">
        <v>22.556899999999999</v>
      </c>
      <c r="X44" s="164">
        <v>9.6456999999999997</v>
      </c>
      <c r="Y44" s="164">
        <v>1.9644999999999999</v>
      </c>
      <c r="Z44" s="164">
        <v>4.4442000000000004</v>
      </c>
      <c r="AA44" s="165"/>
      <c r="AB44" s="165"/>
      <c r="AC44" s="164">
        <v>-47.04</v>
      </c>
      <c r="AD44" s="164">
        <v>-47.12</v>
      </c>
      <c r="AE44" s="165"/>
      <c r="AF44" s="164">
        <v>-11.1</v>
      </c>
      <c r="AG44" s="164">
        <v>50.6</v>
      </c>
      <c r="AH44" s="164">
        <v>23.327000000000002</v>
      </c>
      <c r="AI44" s="164">
        <v>0.26800000000000002</v>
      </c>
      <c r="AJ44" s="164">
        <v>-46.5</v>
      </c>
      <c r="AK44" s="164">
        <v>-46.86</v>
      </c>
      <c r="AL44" s="164">
        <v>-45.14</v>
      </c>
      <c r="AM44" s="164">
        <v>46.91</v>
      </c>
      <c r="AN44" s="164">
        <v>46.96</v>
      </c>
      <c r="AO44" s="164">
        <v>18.894100000000002</v>
      </c>
      <c r="AP44" s="164">
        <v>-3.0049000000000001</v>
      </c>
      <c r="AQ44" s="164">
        <v>67.807199999999995</v>
      </c>
      <c r="AR44" s="164">
        <v>69.645099999999999</v>
      </c>
      <c r="AS44" s="164">
        <v>29.554400000000001</v>
      </c>
      <c r="AT44" s="164">
        <v>-40.589599999999997</v>
      </c>
      <c r="AU44" s="164">
        <v>-39.950600000000001</v>
      </c>
      <c r="AV44" s="164">
        <v>7.4112</v>
      </c>
      <c r="AW44" s="164">
        <v>8.4756999999999998</v>
      </c>
      <c r="AX44" s="164">
        <v>62.424999999999997</v>
      </c>
      <c r="AY44" s="164">
        <v>64.568299999999994</v>
      </c>
      <c r="AZ44" s="164">
        <v>6.2977999999999996</v>
      </c>
      <c r="BA44" s="164">
        <v>33.731000000000002</v>
      </c>
      <c r="BB44" s="164">
        <v>-471.17180000000002</v>
      </c>
      <c r="BC44" s="164">
        <v>-5.2801</v>
      </c>
      <c r="BD44" s="164">
        <v>-10.4</v>
      </c>
      <c r="BE44" s="164">
        <v>-10.9</v>
      </c>
      <c r="BF44" s="164">
        <v>46.131</v>
      </c>
      <c r="BG44" s="164">
        <v>45.140799999999999</v>
      </c>
      <c r="BH44" s="164">
        <v>-4.9626999999999999</v>
      </c>
      <c r="BI44" s="165"/>
      <c r="BJ44" s="164">
        <v>-72.287599999999998</v>
      </c>
      <c r="BK44" s="164">
        <v>8.3516999999999992</v>
      </c>
      <c r="BL44" s="165"/>
      <c r="BM44" s="164">
        <v>3.6259999999999999</v>
      </c>
      <c r="BN44" s="164">
        <v>521.53060000000005</v>
      </c>
      <c r="BO44" s="164">
        <v>128.54390000000001</v>
      </c>
      <c r="BP44" s="164">
        <v>127.78100000000001</v>
      </c>
      <c r="BQ44" s="164">
        <v>-510.41570000000002</v>
      </c>
      <c r="BR44" s="164">
        <v>517.26369999999997</v>
      </c>
      <c r="BS44" s="165"/>
      <c r="BT44" s="164">
        <v>-80.164400000000001</v>
      </c>
      <c r="BU44" s="164">
        <v>81.276300000000006</v>
      </c>
      <c r="BV44" s="164">
        <v>92.759900000000002</v>
      </c>
      <c r="BW44" s="164">
        <v>29.69</v>
      </c>
      <c r="BX44" s="164">
        <v>33.65</v>
      </c>
      <c r="BY44" s="164">
        <v>70.66</v>
      </c>
      <c r="BZ44" s="164">
        <v>77.44</v>
      </c>
      <c r="CA44" s="164">
        <v>-0.79959999999999998</v>
      </c>
      <c r="CB44" s="164">
        <v>4.1999999999999997E-3</v>
      </c>
      <c r="CC44" s="164">
        <v>62.052300000000002</v>
      </c>
      <c r="CD44" s="164">
        <v>62.944099999999999</v>
      </c>
      <c r="CE44" s="164">
        <v>28.0503</v>
      </c>
      <c r="CF44" s="165"/>
      <c r="CG44" s="164">
        <v>-129.80510000000001</v>
      </c>
      <c r="CH44" s="164">
        <v>1.6431</v>
      </c>
      <c r="CI44" s="164">
        <v>-90.647400000000005</v>
      </c>
      <c r="CJ44" s="165"/>
      <c r="CK44" s="165"/>
      <c r="CL44" s="164">
        <v>14</v>
      </c>
      <c r="CM44" s="164">
        <v>180.7</v>
      </c>
      <c r="CN44" s="164">
        <v>-16.39</v>
      </c>
      <c r="CO44" s="164">
        <v>42.808700000000002</v>
      </c>
      <c r="CP44" s="164">
        <v>41.505600000000001</v>
      </c>
      <c r="CQ44" s="164">
        <v>42.180500000000002</v>
      </c>
      <c r="CR44" s="164">
        <v>-58.261000000000003</v>
      </c>
      <c r="CS44" s="164">
        <v>-57.841999999999999</v>
      </c>
      <c r="CT44" s="164">
        <v>64.849299999999999</v>
      </c>
      <c r="CU44" s="164">
        <v>-59.708300000000001</v>
      </c>
      <c r="CV44" s="164">
        <v>76.525199999999998</v>
      </c>
      <c r="CW44" s="164">
        <v>15.368600000000001</v>
      </c>
      <c r="CX44" s="164">
        <v>58.21</v>
      </c>
      <c r="CY44" s="164">
        <v>84.93</v>
      </c>
      <c r="CZ44" s="164">
        <v>54.1479</v>
      </c>
      <c r="DA44" s="164">
        <v>50.981099999999998</v>
      </c>
      <c r="DB44" s="164">
        <v>-34.31</v>
      </c>
      <c r="DC44" s="165"/>
      <c r="DD44" s="164">
        <v>91.191299999999998</v>
      </c>
      <c r="DE44" s="164">
        <v>90.016900000000007</v>
      </c>
      <c r="DF44" s="164">
        <v>-173.74299999999999</v>
      </c>
      <c r="DG44" s="164">
        <v>0</v>
      </c>
      <c r="DH44" s="164">
        <v>-20.759</v>
      </c>
      <c r="DI44" s="164">
        <v>-111.1</v>
      </c>
      <c r="DJ44" s="164">
        <v>-113.3</v>
      </c>
      <c r="DK44" s="164">
        <v>29.363700000000001</v>
      </c>
      <c r="DL44" s="164">
        <v>63.876300000000001</v>
      </c>
      <c r="DM44" s="164">
        <v>76.566999999999993</v>
      </c>
      <c r="DN44" s="164">
        <v>90.252700000000004</v>
      </c>
      <c r="DO44" s="164">
        <v>62.87</v>
      </c>
      <c r="DP44" s="164">
        <v>-11.83</v>
      </c>
      <c r="DQ44" s="164">
        <v>64.495500000000007</v>
      </c>
      <c r="DR44" s="164">
        <v>171.48480000000001</v>
      </c>
      <c r="DS44" s="165"/>
      <c r="DT44" s="164">
        <v>-4.22</v>
      </c>
      <c r="DU44" s="164">
        <v>77.94</v>
      </c>
      <c r="DV44" s="164">
        <v>69.05</v>
      </c>
      <c r="DW44" s="164">
        <v>172.2182</v>
      </c>
      <c r="DX44" s="164">
        <v>170.5273</v>
      </c>
      <c r="DY44" s="164">
        <v>30.886299999999999</v>
      </c>
      <c r="DZ44" s="164">
        <v>29.545500000000001</v>
      </c>
      <c r="EA44" s="164">
        <v>278.33679999999998</v>
      </c>
      <c r="EB44" s="164">
        <v>234.19919999999999</v>
      </c>
      <c r="EC44" s="164">
        <v>226.18469999999999</v>
      </c>
      <c r="ED44" s="164">
        <v>228.09469999999999</v>
      </c>
      <c r="EE44" s="164">
        <v>60.2376</v>
      </c>
      <c r="EF44" s="164">
        <v>38.994300000000003</v>
      </c>
      <c r="EG44" s="164">
        <v>-29.068999999999999</v>
      </c>
      <c r="EH44" s="164">
        <v>522.13900000000001</v>
      </c>
      <c r="EI44" s="164">
        <v>292.22489999999999</v>
      </c>
      <c r="EJ44" s="165"/>
      <c r="EK44" s="164">
        <v>-16.757200000000001</v>
      </c>
      <c r="EL44" s="164">
        <v>-14.2006</v>
      </c>
      <c r="EM44" s="164">
        <v>23.4772</v>
      </c>
      <c r="EN44" s="164">
        <v>-37.180599999999998</v>
      </c>
      <c r="EO44" s="164">
        <v>-35.422199999999997</v>
      </c>
      <c r="EP44" s="164">
        <v>29.231999999999999</v>
      </c>
      <c r="EQ44" s="164">
        <v>2.6608999999999998</v>
      </c>
      <c r="ER44" s="164">
        <v>2.3603999999999998</v>
      </c>
      <c r="ES44" s="164">
        <v>0.55049999999999999</v>
      </c>
      <c r="ET44" s="165"/>
      <c r="EU44" s="164">
        <v>-7.49</v>
      </c>
      <c r="EV44" s="165"/>
      <c r="EW44" s="164">
        <v>9.7556999999999992</v>
      </c>
      <c r="EX44" s="164">
        <v>-113.6887</v>
      </c>
      <c r="EY44" s="164">
        <v>-34.450899999999997</v>
      </c>
      <c r="EZ44" s="164">
        <v>-33.581200000000003</v>
      </c>
      <c r="FA44" s="164">
        <v>8.3813999999999993</v>
      </c>
      <c r="FB44" s="164">
        <v>-35.567900000000002</v>
      </c>
      <c r="FC44" s="164">
        <v>0</v>
      </c>
      <c r="FD44" s="165"/>
      <c r="FE44" s="164">
        <v>21.294</v>
      </c>
      <c r="FF44" s="164">
        <v>20.556999999999999</v>
      </c>
      <c r="FG44" s="164">
        <v>41.9514</v>
      </c>
      <c r="FH44" s="164">
        <v>41.415999999999997</v>
      </c>
      <c r="FI44" s="164">
        <v>41.068100000000001</v>
      </c>
      <c r="FJ44" s="164">
        <v>-1.1721999999999999</v>
      </c>
      <c r="FK44" s="164">
        <v>-0.16750000000000001</v>
      </c>
      <c r="FL44" s="164">
        <v>58.107300000000002</v>
      </c>
      <c r="FM44" s="164">
        <v>-27.875699999999998</v>
      </c>
      <c r="FN44" s="164">
        <v>-28.359100000000002</v>
      </c>
      <c r="FO44" s="164">
        <v>39.115000000000002</v>
      </c>
      <c r="FP44" s="164">
        <v>52.607599999999998</v>
      </c>
      <c r="FQ44" s="164">
        <v>2.4554999999999998</v>
      </c>
      <c r="FR44" s="164">
        <v>7.39</v>
      </c>
      <c r="FS44" s="164">
        <v>15.569699999999999</v>
      </c>
      <c r="FT44" s="164">
        <v>1.514</v>
      </c>
      <c r="FU44" s="164">
        <v>-9.73</v>
      </c>
      <c r="FV44" s="164">
        <v>13.81</v>
      </c>
      <c r="FW44" s="165"/>
      <c r="FX44" s="164">
        <v>2.2185000000000001</v>
      </c>
      <c r="FY44" s="164">
        <v>-1.8380000000000001</v>
      </c>
      <c r="FZ44" s="164">
        <v>0.97199999999999998</v>
      </c>
      <c r="GA44" s="164">
        <v>10.550800000000001</v>
      </c>
      <c r="GB44" s="164">
        <v>34.94</v>
      </c>
      <c r="GC44" s="164">
        <v>-54.007399999999997</v>
      </c>
      <c r="GD44" s="164">
        <v>-39.084600000000002</v>
      </c>
      <c r="GE44" s="165"/>
      <c r="GF44" s="164">
        <v>80.539400000000001</v>
      </c>
      <c r="GG44" s="164">
        <v>17</v>
      </c>
      <c r="GH44" s="164">
        <v>-23.2684</v>
      </c>
      <c r="GI44" s="164">
        <v>-1.2248000000000001</v>
      </c>
      <c r="GJ44" s="164">
        <v>-1.4359</v>
      </c>
      <c r="GK44" s="164">
        <v>2.4811999999999999</v>
      </c>
      <c r="GL44" s="165"/>
      <c r="GM44" s="165"/>
      <c r="GN44" s="164">
        <v>-10.8454</v>
      </c>
      <c r="GO44" s="164">
        <v>-42.613100000000003</v>
      </c>
      <c r="GP44" s="164">
        <v>15.671799999999999</v>
      </c>
      <c r="GQ44" s="164">
        <v>44.379899999999999</v>
      </c>
      <c r="GR44" s="164">
        <v>64.638900000000007</v>
      </c>
      <c r="GS44" s="164">
        <v>65.031599999999997</v>
      </c>
      <c r="GT44" s="164">
        <v>-137.58349999999999</v>
      </c>
      <c r="GU44" s="164">
        <v>-29.797599999999999</v>
      </c>
      <c r="GV44" s="164">
        <v>33.816800000000001</v>
      </c>
      <c r="GW44" s="164">
        <v>-67.251099999999994</v>
      </c>
      <c r="GX44" s="165"/>
      <c r="GY44" s="164">
        <v>16.713200000000001</v>
      </c>
      <c r="GZ44" s="164">
        <v>16.3627</v>
      </c>
      <c r="HA44" s="164">
        <v>14.3101</v>
      </c>
      <c r="HB44" s="164">
        <v>250.43260000000001</v>
      </c>
      <c r="HC44" s="164">
        <v>247.55609999999999</v>
      </c>
      <c r="HD44" s="164">
        <v>143.69999999999999</v>
      </c>
      <c r="HE44" s="164">
        <v>-144.4426</v>
      </c>
      <c r="HF44" s="164">
        <v>-325.68669999999997</v>
      </c>
      <c r="HG44" s="164">
        <v>327.03879999999998</v>
      </c>
      <c r="HH44" s="164">
        <v>323.31180000000001</v>
      </c>
      <c r="HI44" s="164">
        <v>-234.48390000000001</v>
      </c>
      <c r="HJ44" s="164">
        <v>-231.82839999999999</v>
      </c>
      <c r="HK44" s="164">
        <v>-9.6303999999999998</v>
      </c>
      <c r="HL44" s="164">
        <v>0</v>
      </c>
      <c r="HM44" s="164">
        <v>78.030299999999997</v>
      </c>
      <c r="HN44" s="164">
        <v>78.005399999999995</v>
      </c>
      <c r="HO44" s="165"/>
      <c r="HP44" s="165"/>
      <c r="HQ44" s="164">
        <v>31.9954</v>
      </c>
      <c r="HR44" s="164">
        <v>31.918500000000002</v>
      </c>
      <c r="HS44" s="164">
        <v>-86.168000000000006</v>
      </c>
      <c r="HT44" s="164">
        <v>-86.100200000000001</v>
      </c>
      <c r="HU44" s="164">
        <v>99.56</v>
      </c>
      <c r="HV44" s="164">
        <v>99.43</v>
      </c>
      <c r="HW44" s="164">
        <v>60.2</v>
      </c>
      <c r="HX44" s="164">
        <v>59.2</v>
      </c>
      <c r="HY44" s="164">
        <v>21.350899999999999</v>
      </c>
      <c r="HZ44" s="164">
        <v>37.28</v>
      </c>
      <c r="IA44" s="164">
        <v>-401.38229999999999</v>
      </c>
      <c r="IB44" s="164">
        <v>92.940299999999993</v>
      </c>
      <c r="IC44" s="164">
        <v>92.663300000000007</v>
      </c>
      <c r="ID44" s="164">
        <v>16.7</v>
      </c>
      <c r="IE44" s="164">
        <v>24.5</v>
      </c>
      <c r="IF44" s="164">
        <v>-30.1</v>
      </c>
      <c r="IG44" s="164">
        <v>-29.6</v>
      </c>
      <c r="IH44" s="164">
        <v>1.4762</v>
      </c>
      <c r="II44" s="165"/>
      <c r="IJ44" s="164">
        <v>-324.59199999999998</v>
      </c>
      <c r="IK44" s="164">
        <v>-258.67419999999998</v>
      </c>
      <c r="IL44" s="164">
        <v>553.14660000000003</v>
      </c>
      <c r="IM44" s="164">
        <v>446.2525</v>
      </c>
      <c r="IN44" s="164">
        <v>159.46870000000001</v>
      </c>
      <c r="IO44" s="164">
        <v>-431.43020000000001</v>
      </c>
      <c r="IP44" s="164">
        <v>436.85680000000002</v>
      </c>
      <c r="IQ44" s="164">
        <v>-180.1439</v>
      </c>
      <c r="IR44" s="164">
        <v>-254.20509999999999</v>
      </c>
      <c r="IS44" s="164">
        <v>-426.46409999999997</v>
      </c>
      <c r="IT44" s="164">
        <v>117.6694</v>
      </c>
      <c r="IU44" s="164">
        <v>116.357</v>
      </c>
      <c r="IV44" s="164">
        <v>181.2193</v>
      </c>
      <c r="IW44" s="164">
        <v>-530.97260000000006</v>
      </c>
      <c r="IX44" s="164">
        <v>262.67989999999998</v>
      </c>
      <c r="IY44" s="164">
        <v>-275.04730000000001</v>
      </c>
      <c r="IZ44" s="164">
        <v>274.68470000000002</v>
      </c>
      <c r="JA44" s="164">
        <v>-8.2797000000000001</v>
      </c>
      <c r="JB44" s="165"/>
      <c r="JC44" s="164">
        <v>22.16</v>
      </c>
      <c r="JD44" s="164">
        <v>6.1269999999999998</v>
      </c>
      <c r="JE44" s="164">
        <v>6.125</v>
      </c>
      <c r="JF44" s="164">
        <v>-21.28</v>
      </c>
      <c r="JG44" s="164">
        <v>2.3199999999999998</v>
      </c>
      <c r="JH44" s="165"/>
      <c r="JI44" s="164">
        <v>-2.3422999999999998</v>
      </c>
      <c r="JJ44" s="164">
        <v>-25.371200000000002</v>
      </c>
      <c r="JK44" s="164">
        <v>-15.760999999999999</v>
      </c>
      <c r="JL44" s="164">
        <v>15.3</v>
      </c>
      <c r="JM44" s="164">
        <v>55.128</v>
      </c>
      <c r="JN44" s="164">
        <v>56.866999999999997</v>
      </c>
      <c r="JO44" s="164">
        <v>0</v>
      </c>
      <c r="JP44" s="164">
        <v>0</v>
      </c>
      <c r="JQ44" s="164">
        <v>51.3553</v>
      </c>
      <c r="JR44" s="164">
        <v>53.246099999999998</v>
      </c>
      <c r="JS44" s="164">
        <v>54.069099999999999</v>
      </c>
      <c r="JT44" s="165"/>
      <c r="JU44" s="164">
        <v>-22.3</v>
      </c>
      <c r="JV44" s="164">
        <v>35.975999999999999</v>
      </c>
      <c r="JW44" s="164">
        <v>10.33</v>
      </c>
      <c r="JX44" s="165"/>
      <c r="JY44" s="164">
        <v>5.2918000000000003</v>
      </c>
      <c r="JZ44" s="164">
        <v>41.846400000000003</v>
      </c>
      <c r="KA44" s="164">
        <v>8.3804999999999996</v>
      </c>
      <c r="KB44" s="164">
        <v>4.1353</v>
      </c>
      <c r="KC44" s="164">
        <v>-41.767200000000003</v>
      </c>
      <c r="KD44" s="164">
        <v>-5.5458999999999996</v>
      </c>
      <c r="KE44" s="164">
        <v>45.807899999999997</v>
      </c>
      <c r="KF44" s="164">
        <v>16.100000000000001</v>
      </c>
      <c r="KG44" s="164">
        <v>-16.5</v>
      </c>
      <c r="KH44" s="165"/>
      <c r="KI44" s="164">
        <v>98.522999999999996</v>
      </c>
    </row>
    <row r="45" spans="1:295" ht="18" customHeight="1" x14ac:dyDescent="0.3">
      <c r="A45" s="161" t="s">
        <v>70</v>
      </c>
      <c r="B45" s="161" t="s">
        <v>735</v>
      </c>
      <c r="C45" s="164">
        <v>0</v>
      </c>
      <c r="D45" s="164">
        <v>20.954899999999999</v>
      </c>
      <c r="E45" s="164">
        <v>-25.293900000000001</v>
      </c>
      <c r="F45" s="164">
        <v>-34.668700000000001</v>
      </c>
      <c r="G45" s="164">
        <v>9.6007999999999996</v>
      </c>
      <c r="H45" s="165"/>
      <c r="I45" s="164">
        <v>39.419699999999999</v>
      </c>
      <c r="J45" s="164">
        <v>-49.833100000000002</v>
      </c>
      <c r="K45" s="164">
        <v>66.595200000000006</v>
      </c>
      <c r="L45" s="164">
        <v>33.837000000000003</v>
      </c>
      <c r="M45" s="164">
        <v>33.138100000000001</v>
      </c>
      <c r="N45" s="164">
        <v>6.66</v>
      </c>
      <c r="O45" s="164">
        <v>-61.348999999999997</v>
      </c>
      <c r="P45" s="164">
        <v>52.8</v>
      </c>
      <c r="Q45" s="164">
        <v>16.559999999999999</v>
      </c>
      <c r="R45" s="164">
        <v>-52.8</v>
      </c>
      <c r="S45" s="164">
        <v>13.8194</v>
      </c>
      <c r="T45" s="164">
        <v>19.970800000000001</v>
      </c>
      <c r="U45" s="164">
        <v>15.016500000000001</v>
      </c>
      <c r="V45" s="164">
        <v>15.0959</v>
      </c>
      <c r="W45" s="164">
        <v>25.3553</v>
      </c>
      <c r="X45" s="164">
        <v>8.8094999999999999</v>
      </c>
      <c r="Y45" s="164">
        <v>0.72829999999999995</v>
      </c>
      <c r="Z45" s="164">
        <v>2.7094999999999998</v>
      </c>
      <c r="AA45" s="165"/>
      <c r="AB45" s="165"/>
      <c r="AC45" s="164">
        <v>-53.61</v>
      </c>
      <c r="AD45" s="164">
        <v>-53.47</v>
      </c>
      <c r="AE45" s="165"/>
      <c r="AF45" s="164">
        <v>-6.66</v>
      </c>
      <c r="AG45" s="164">
        <v>59.4</v>
      </c>
      <c r="AH45" s="164">
        <v>23.550999999999998</v>
      </c>
      <c r="AI45" s="164">
        <v>0.27300000000000002</v>
      </c>
      <c r="AJ45" s="164">
        <v>-55.41</v>
      </c>
      <c r="AK45" s="164">
        <v>-55.6</v>
      </c>
      <c r="AL45" s="164">
        <v>-44.52</v>
      </c>
      <c r="AM45" s="164">
        <v>55.99</v>
      </c>
      <c r="AN45" s="164">
        <v>56.17</v>
      </c>
      <c r="AO45" s="164">
        <v>21.7605</v>
      </c>
      <c r="AP45" s="164">
        <v>-5.3125999999999998</v>
      </c>
      <c r="AQ45" s="164">
        <v>71.223100000000002</v>
      </c>
      <c r="AR45" s="164">
        <v>74.418000000000006</v>
      </c>
      <c r="AS45" s="164">
        <v>34.421100000000003</v>
      </c>
      <c r="AT45" s="164">
        <v>-48.493200000000002</v>
      </c>
      <c r="AU45" s="164">
        <v>-48.446899999999999</v>
      </c>
      <c r="AV45" s="164">
        <v>7.4513999999999996</v>
      </c>
      <c r="AW45" s="164">
        <v>7.6169000000000002</v>
      </c>
      <c r="AX45" s="164">
        <v>68.855000000000004</v>
      </c>
      <c r="AY45" s="164">
        <v>70.328599999999994</v>
      </c>
      <c r="AZ45" s="164">
        <v>7.3446999999999996</v>
      </c>
      <c r="BA45" s="164">
        <v>40.984699999999997</v>
      </c>
      <c r="BB45" s="164">
        <v>-515.51589999999999</v>
      </c>
      <c r="BC45" s="164">
        <v>-6.2514000000000003</v>
      </c>
      <c r="BD45" s="164">
        <v>-10.199999999999999</v>
      </c>
      <c r="BE45" s="164">
        <v>-11.2</v>
      </c>
      <c r="BF45" s="164">
        <v>54.685200000000002</v>
      </c>
      <c r="BG45" s="164">
        <v>53.530500000000004</v>
      </c>
      <c r="BH45" s="164">
        <v>-5.5580999999999996</v>
      </c>
      <c r="BI45" s="165"/>
      <c r="BJ45" s="164">
        <v>-83.751499999999993</v>
      </c>
      <c r="BK45" s="164">
        <v>6.9039000000000001</v>
      </c>
      <c r="BL45" s="164">
        <v>7.2434000000000003</v>
      </c>
      <c r="BM45" s="164">
        <v>4.9240000000000004</v>
      </c>
      <c r="BN45" s="164">
        <v>563.24950000000001</v>
      </c>
      <c r="BO45" s="164">
        <v>129.7647</v>
      </c>
      <c r="BP45" s="164">
        <v>130.16139999999999</v>
      </c>
      <c r="BQ45" s="164">
        <v>-529.16660000000002</v>
      </c>
      <c r="BR45" s="164">
        <v>545.26570000000004</v>
      </c>
      <c r="BS45" s="165"/>
      <c r="BT45" s="164">
        <v>-86.809799999999996</v>
      </c>
      <c r="BU45" s="164">
        <v>88.627600000000001</v>
      </c>
      <c r="BV45" s="164">
        <v>97.849500000000006</v>
      </c>
      <c r="BW45" s="164">
        <v>31.12</v>
      </c>
      <c r="BX45" s="164">
        <v>37.08</v>
      </c>
      <c r="BY45" s="164">
        <v>74.44</v>
      </c>
      <c r="BZ45" s="164">
        <v>79.66</v>
      </c>
      <c r="CA45" s="164">
        <v>-5.7560000000000002</v>
      </c>
      <c r="CB45" s="164">
        <v>-4.8182999999999998</v>
      </c>
      <c r="CC45" s="164">
        <v>65.756799999999998</v>
      </c>
      <c r="CD45" s="164">
        <v>66.397400000000005</v>
      </c>
      <c r="CE45" s="164">
        <v>28.136399999999998</v>
      </c>
      <c r="CF45" s="165"/>
      <c r="CG45" s="164">
        <v>-143.1729</v>
      </c>
      <c r="CH45" s="164">
        <v>4.6958000000000002</v>
      </c>
      <c r="CI45" s="164">
        <v>-98.075699999999998</v>
      </c>
      <c r="CJ45" s="165"/>
      <c r="CK45" s="165"/>
      <c r="CL45" s="164">
        <v>12.9</v>
      </c>
      <c r="CM45" s="164">
        <v>196.2</v>
      </c>
      <c r="CN45" s="164">
        <v>-17.27</v>
      </c>
      <c r="CO45" s="164">
        <v>41.401499999999999</v>
      </c>
      <c r="CP45" s="164">
        <v>40.9009</v>
      </c>
      <c r="CQ45" s="164">
        <v>41.054600000000001</v>
      </c>
      <c r="CR45" s="164">
        <v>-57.0745</v>
      </c>
      <c r="CS45" s="164">
        <v>-56.750700000000002</v>
      </c>
      <c r="CT45" s="164">
        <v>64.532899999999998</v>
      </c>
      <c r="CU45" s="164">
        <v>-62.481099999999998</v>
      </c>
      <c r="CV45" s="164">
        <v>74.406800000000004</v>
      </c>
      <c r="CW45" s="164">
        <v>18.226900000000001</v>
      </c>
      <c r="CX45" s="164">
        <v>54.19</v>
      </c>
      <c r="CY45" s="164">
        <v>87.21</v>
      </c>
      <c r="CZ45" s="164">
        <v>54.1479</v>
      </c>
      <c r="DA45" s="164">
        <v>51.567100000000003</v>
      </c>
      <c r="DB45" s="164">
        <v>-35.020000000000003</v>
      </c>
      <c r="DC45" s="165"/>
      <c r="DD45" s="164">
        <v>99.628</v>
      </c>
      <c r="DE45" s="164">
        <v>98.115799999999993</v>
      </c>
      <c r="DF45" s="164">
        <v>-178.1712</v>
      </c>
      <c r="DG45" s="164">
        <v>0</v>
      </c>
      <c r="DH45" s="164">
        <v>-21.1921</v>
      </c>
      <c r="DI45" s="164">
        <v>-115</v>
      </c>
      <c r="DJ45" s="164">
        <v>-115</v>
      </c>
      <c r="DK45" s="164">
        <v>29.446100000000001</v>
      </c>
      <c r="DL45" s="165"/>
      <c r="DM45" s="164">
        <v>79.384900000000002</v>
      </c>
      <c r="DN45" s="165"/>
      <c r="DO45" s="164">
        <v>63.5</v>
      </c>
      <c r="DP45" s="164">
        <v>-11.81</v>
      </c>
      <c r="DQ45" s="164">
        <v>63.720500000000001</v>
      </c>
      <c r="DR45" s="164">
        <v>175.75</v>
      </c>
      <c r="DS45" s="165"/>
      <c r="DT45" s="164">
        <v>-4.66</v>
      </c>
      <c r="DU45" s="164">
        <v>78.459999999999994</v>
      </c>
      <c r="DV45" s="164">
        <v>68.66</v>
      </c>
      <c r="DW45" s="164">
        <v>173.6909</v>
      </c>
      <c r="DX45" s="164">
        <v>173.25450000000001</v>
      </c>
      <c r="DY45" s="164">
        <v>26.266300000000001</v>
      </c>
      <c r="DZ45" s="164">
        <v>25.072700000000001</v>
      </c>
      <c r="EA45" s="164">
        <v>277.44299999999998</v>
      </c>
      <c r="EB45" s="164">
        <v>234.0401</v>
      </c>
      <c r="EC45" s="164">
        <v>225.70599999999999</v>
      </c>
      <c r="ED45" s="164">
        <v>229.1207</v>
      </c>
      <c r="EE45" s="164">
        <v>56.615299999999998</v>
      </c>
      <c r="EF45" s="164">
        <v>32.5989</v>
      </c>
      <c r="EG45" s="164">
        <v>-29.388000000000002</v>
      </c>
      <c r="EH45" s="164">
        <v>541.75469999999996</v>
      </c>
      <c r="EI45" s="164">
        <v>250.1053</v>
      </c>
      <c r="EJ45" s="165"/>
      <c r="EK45" s="164">
        <v>-17.550599999999999</v>
      </c>
      <c r="EL45" s="164">
        <v>-14.755699999999999</v>
      </c>
      <c r="EM45" s="164">
        <v>31.952400000000001</v>
      </c>
      <c r="EN45" s="164">
        <v>-41.807200000000002</v>
      </c>
      <c r="EO45" s="164">
        <v>-39.109699999999997</v>
      </c>
      <c r="EP45" s="164">
        <v>23.088000000000001</v>
      </c>
      <c r="EQ45" s="164">
        <v>-2.1457000000000002</v>
      </c>
      <c r="ER45" s="164">
        <v>-2.4752000000000001</v>
      </c>
      <c r="ES45" s="164">
        <v>8.7287999999999997</v>
      </c>
      <c r="ET45" s="165"/>
      <c r="EU45" s="164">
        <v>-4.59</v>
      </c>
      <c r="EV45" s="164">
        <v>1</v>
      </c>
      <c r="EW45" s="164">
        <v>11.367800000000001</v>
      </c>
      <c r="EX45" s="164">
        <v>-128.3716</v>
      </c>
      <c r="EY45" s="164">
        <v>-34.847799999999999</v>
      </c>
      <c r="EZ45" s="164">
        <v>-33.866300000000003</v>
      </c>
      <c r="FA45" s="164">
        <v>9.6836000000000002</v>
      </c>
      <c r="FB45" s="164">
        <v>-30.576599999999999</v>
      </c>
      <c r="FC45" s="164">
        <v>0</v>
      </c>
      <c r="FD45" s="165"/>
      <c r="FE45" s="164">
        <v>21.131599999999999</v>
      </c>
      <c r="FF45" s="164">
        <v>20.7865</v>
      </c>
      <c r="FG45" s="164">
        <v>40.828200000000002</v>
      </c>
      <c r="FH45" s="164">
        <v>40.8658</v>
      </c>
      <c r="FI45" s="164">
        <v>38.966500000000003</v>
      </c>
      <c r="FJ45" s="164">
        <v>2.8468</v>
      </c>
      <c r="FK45" s="164">
        <v>2.8468</v>
      </c>
      <c r="FL45" s="164">
        <v>63.298499999999997</v>
      </c>
      <c r="FM45" s="164">
        <v>-23.544899999999998</v>
      </c>
      <c r="FN45" s="164">
        <v>-23.3979</v>
      </c>
      <c r="FO45" s="164">
        <v>45.513100000000001</v>
      </c>
      <c r="FP45" s="164">
        <v>61.715499999999999</v>
      </c>
      <c r="FQ45" s="164">
        <v>0.92469999999999997</v>
      </c>
      <c r="FR45" s="164">
        <v>5.63</v>
      </c>
      <c r="FS45" s="164">
        <v>15.516</v>
      </c>
      <c r="FT45" s="164">
        <v>1.6202000000000001</v>
      </c>
      <c r="FU45" s="164">
        <v>-9.73</v>
      </c>
      <c r="FV45" s="164">
        <v>14.19</v>
      </c>
      <c r="FW45" s="165"/>
      <c r="FX45" s="164">
        <v>2.3267000000000002</v>
      </c>
      <c r="FY45" s="164">
        <v>-0.92500000000000004</v>
      </c>
      <c r="FZ45" s="164">
        <v>0.91700000000000004</v>
      </c>
      <c r="GA45" s="165"/>
      <c r="GB45" s="164">
        <v>33.049999999999997</v>
      </c>
      <c r="GC45" s="164">
        <v>-62.104399999999998</v>
      </c>
      <c r="GD45" s="164">
        <v>-45.034999999999997</v>
      </c>
      <c r="GE45" s="164">
        <v>14.98</v>
      </c>
      <c r="GF45" s="164">
        <v>81.197299999999998</v>
      </c>
      <c r="GG45" s="164">
        <v>15.9</v>
      </c>
      <c r="GH45" s="164">
        <v>-26.9251</v>
      </c>
      <c r="GI45" s="164">
        <v>-3.4780000000000002</v>
      </c>
      <c r="GJ45" s="164">
        <v>-3.7662</v>
      </c>
      <c r="GK45" s="164">
        <v>2.9241000000000001</v>
      </c>
      <c r="GL45" s="165"/>
      <c r="GM45" s="165"/>
      <c r="GN45" s="164">
        <v>-11.5983</v>
      </c>
      <c r="GO45" s="164">
        <v>-49.802399999999999</v>
      </c>
      <c r="GP45" s="164">
        <v>14.4239</v>
      </c>
      <c r="GQ45" s="164">
        <v>52.106999999999999</v>
      </c>
      <c r="GR45" s="164">
        <v>58.741599999999998</v>
      </c>
      <c r="GS45" s="164">
        <v>59.834499999999998</v>
      </c>
      <c r="GT45" s="164">
        <v>-145.1652</v>
      </c>
      <c r="GU45" s="164">
        <v>-32.084800000000001</v>
      </c>
      <c r="GV45" s="164">
        <v>40.161000000000001</v>
      </c>
      <c r="GW45" s="164">
        <v>-76.875600000000006</v>
      </c>
      <c r="GX45" s="164">
        <v>12.7212</v>
      </c>
      <c r="GY45" s="164">
        <v>19.027699999999999</v>
      </c>
      <c r="GZ45" s="164">
        <v>18.451000000000001</v>
      </c>
      <c r="HA45" s="164">
        <v>15</v>
      </c>
      <c r="HB45" s="164">
        <v>249.4726</v>
      </c>
      <c r="HC45" s="164">
        <v>246.32509999999999</v>
      </c>
      <c r="HD45" s="164">
        <v>184.8</v>
      </c>
      <c r="HE45" s="164">
        <v>-183.5513</v>
      </c>
      <c r="HF45" s="164">
        <v>-358.99680000000001</v>
      </c>
      <c r="HG45" s="164">
        <v>360.76409999999998</v>
      </c>
      <c r="HH45" s="164">
        <v>363.45819999999998</v>
      </c>
      <c r="HI45" s="164">
        <v>-232.18559999999999</v>
      </c>
      <c r="HJ45" s="164">
        <v>-230.4487</v>
      </c>
      <c r="HK45" s="164">
        <v>-7.9957000000000003</v>
      </c>
      <c r="HL45" s="164">
        <v>6.8975</v>
      </c>
      <c r="HM45" s="164">
        <v>79.5916</v>
      </c>
      <c r="HN45" s="164">
        <v>78.580100000000002</v>
      </c>
      <c r="HO45" s="165"/>
      <c r="HP45" s="165"/>
      <c r="HQ45" s="164">
        <v>31.116499999999998</v>
      </c>
      <c r="HR45" s="164">
        <v>31.0396</v>
      </c>
      <c r="HS45" s="164">
        <v>-86.697199999999995</v>
      </c>
      <c r="HT45" s="164">
        <v>-87.043000000000006</v>
      </c>
      <c r="HU45" s="164">
        <v>99.31</v>
      </c>
      <c r="HV45" s="164">
        <v>98.1</v>
      </c>
      <c r="HW45" s="164">
        <v>60</v>
      </c>
      <c r="HX45" s="164">
        <v>60.1</v>
      </c>
      <c r="HY45" s="164">
        <v>21.5154</v>
      </c>
      <c r="HZ45" s="164">
        <v>37.36</v>
      </c>
      <c r="IA45" s="164">
        <v>-399.4545</v>
      </c>
      <c r="IB45" s="164">
        <v>90.906599999999997</v>
      </c>
      <c r="IC45" s="164">
        <v>89.947100000000006</v>
      </c>
      <c r="ID45" s="164">
        <v>17.3</v>
      </c>
      <c r="IE45" s="164">
        <v>22.8</v>
      </c>
      <c r="IF45" s="164">
        <v>-31</v>
      </c>
      <c r="IG45" s="164">
        <v>-30.4</v>
      </c>
      <c r="IH45" s="164">
        <v>1.4352</v>
      </c>
      <c r="II45" s="164">
        <v>1.1343000000000001</v>
      </c>
      <c r="IJ45" s="164">
        <v>-357.05860000000001</v>
      </c>
      <c r="IK45" s="164">
        <v>-217.9006</v>
      </c>
      <c r="IL45" s="164">
        <v>549.45169999999996</v>
      </c>
      <c r="IM45" s="164">
        <v>438.78719999999998</v>
      </c>
      <c r="IN45" s="164">
        <v>160.5881</v>
      </c>
      <c r="IO45" s="164">
        <v>-433.96129999999999</v>
      </c>
      <c r="IP45" s="164">
        <v>434.85039999999998</v>
      </c>
      <c r="IQ45" s="164">
        <v>-178.38650000000001</v>
      </c>
      <c r="IR45" s="164">
        <v>-250.86840000000001</v>
      </c>
      <c r="IS45" s="164">
        <v>-422.99119999999999</v>
      </c>
      <c r="IT45" s="164">
        <v>120.44329999999999</v>
      </c>
      <c r="IU45" s="164">
        <v>116.357</v>
      </c>
      <c r="IV45" s="164">
        <v>176.23140000000001</v>
      </c>
      <c r="IW45" s="164">
        <v>-525.69839999999999</v>
      </c>
      <c r="IX45" s="164">
        <v>255.67939999999999</v>
      </c>
      <c r="IY45" s="164">
        <v>-272.60340000000002</v>
      </c>
      <c r="IZ45" s="164">
        <v>274.18700000000001</v>
      </c>
      <c r="JA45" s="164">
        <v>-8.0681999999999992</v>
      </c>
      <c r="JB45" s="165"/>
      <c r="JC45" s="164">
        <v>21.92</v>
      </c>
      <c r="JD45" s="164">
        <v>5.8570000000000002</v>
      </c>
      <c r="JE45" s="164">
        <v>5.8659999999999997</v>
      </c>
      <c r="JF45" s="164">
        <v>-21.84</v>
      </c>
      <c r="JG45" s="164">
        <v>1.84</v>
      </c>
      <c r="JH45" s="165"/>
      <c r="JI45" s="164">
        <v>-2.7816999999999998</v>
      </c>
      <c r="JJ45" s="164">
        <v>-24.4617</v>
      </c>
      <c r="JK45" s="164">
        <v>-15.5566</v>
      </c>
      <c r="JL45" s="164">
        <v>14.2</v>
      </c>
      <c r="JM45" s="164">
        <v>52.463000000000001</v>
      </c>
      <c r="JN45" s="164">
        <v>52.255000000000003</v>
      </c>
      <c r="JO45" s="165"/>
      <c r="JP45" s="165"/>
      <c r="JQ45" s="164">
        <v>51.260599999999997</v>
      </c>
      <c r="JR45" s="164">
        <v>51.363700000000001</v>
      </c>
      <c r="JS45" s="164">
        <v>51.659500000000001</v>
      </c>
      <c r="JT45" s="165"/>
      <c r="JU45" s="164">
        <v>-23.1</v>
      </c>
      <c r="JV45" s="164">
        <v>35.894799999999996</v>
      </c>
      <c r="JW45" s="164">
        <v>10.47</v>
      </c>
      <c r="JX45" s="165"/>
      <c r="JY45" s="164">
        <v>6.4949000000000003</v>
      </c>
      <c r="JZ45" s="164">
        <v>41.387099999999997</v>
      </c>
      <c r="KA45" s="164">
        <v>7.1593999999999998</v>
      </c>
      <c r="KB45" s="164">
        <v>6.1226000000000003</v>
      </c>
      <c r="KC45" s="164">
        <v>-41.036299999999997</v>
      </c>
      <c r="KD45" s="164">
        <v>-7.4450000000000003</v>
      </c>
      <c r="KE45" s="164">
        <v>47.210099999999997</v>
      </c>
      <c r="KF45" s="164">
        <v>18.5</v>
      </c>
      <c r="KG45" s="164">
        <v>-18.8</v>
      </c>
      <c r="KH45" s="165"/>
      <c r="KI45" s="164">
        <v>105.12309999999999</v>
      </c>
    </row>
    <row r="46" spans="1:295" ht="18" customHeight="1" x14ac:dyDescent="0.3">
      <c r="A46" s="161" t="s">
        <v>70</v>
      </c>
      <c r="B46" s="161" t="s">
        <v>736</v>
      </c>
      <c r="C46" s="164">
        <v>0</v>
      </c>
      <c r="D46" s="164">
        <v>22.270399999999999</v>
      </c>
      <c r="E46" s="164">
        <v>-27.181699999999999</v>
      </c>
      <c r="F46" s="164">
        <v>-33.7562</v>
      </c>
      <c r="G46" s="164">
        <v>12.1218</v>
      </c>
      <c r="H46" s="165"/>
      <c r="I46" s="164">
        <v>43.686700000000002</v>
      </c>
      <c r="J46" s="164">
        <v>-64.168000000000006</v>
      </c>
      <c r="K46" s="164">
        <v>70.248800000000003</v>
      </c>
      <c r="L46" s="164">
        <v>35.790900000000001</v>
      </c>
      <c r="M46" s="164">
        <v>34.892699999999998</v>
      </c>
      <c r="N46" s="164">
        <v>2.2200000000000002</v>
      </c>
      <c r="O46" s="164">
        <v>-62.661999999999999</v>
      </c>
      <c r="P46" s="164">
        <v>52.8</v>
      </c>
      <c r="Q46" s="164">
        <v>18.216000000000001</v>
      </c>
      <c r="R46" s="164">
        <v>-52.8</v>
      </c>
      <c r="S46" s="164">
        <v>13.833399999999999</v>
      </c>
      <c r="T46" s="164">
        <v>28.511800000000001</v>
      </c>
      <c r="U46" s="164">
        <v>16.3795</v>
      </c>
      <c r="V46" s="164">
        <v>16.2927</v>
      </c>
      <c r="W46" s="164">
        <v>26.8111</v>
      </c>
      <c r="X46" s="164">
        <v>9.3416999999999994</v>
      </c>
      <c r="Y46" s="164">
        <v>0.19450000000000001</v>
      </c>
      <c r="Z46" s="164">
        <v>2.6101000000000001</v>
      </c>
      <c r="AA46" s="165"/>
      <c r="AB46" s="165"/>
      <c r="AC46" s="164">
        <v>-57.81</v>
      </c>
      <c r="AD46" s="164">
        <v>-57.9</v>
      </c>
      <c r="AE46" s="165"/>
      <c r="AF46" s="164">
        <v>0</v>
      </c>
      <c r="AG46" s="164">
        <v>61.6</v>
      </c>
      <c r="AH46" s="164">
        <v>25.786999999999999</v>
      </c>
      <c r="AI46" s="164">
        <v>0.28699999999999998</v>
      </c>
      <c r="AJ46" s="164">
        <v>-59.33</v>
      </c>
      <c r="AK46" s="164">
        <v>-59.69</v>
      </c>
      <c r="AL46" s="164">
        <v>-44.57</v>
      </c>
      <c r="AM46" s="164">
        <v>60.13</v>
      </c>
      <c r="AN46" s="164">
        <v>60.07</v>
      </c>
      <c r="AO46" s="164">
        <v>22.6267</v>
      </c>
      <c r="AP46" s="164">
        <v>-6.1435000000000004</v>
      </c>
      <c r="AQ46" s="164">
        <v>74.341200000000001</v>
      </c>
      <c r="AR46" s="164">
        <v>75.821200000000005</v>
      </c>
      <c r="AS46" s="164">
        <v>41.9251</v>
      </c>
      <c r="AT46" s="164">
        <v>-51.172400000000003</v>
      </c>
      <c r="AU46" s="164">
        <v>-51.219900000000003</v>
      </c>
      <c r="AV46" s="164">
        <v>5.4020000000000001</v>
      </c>
      <c r="AW46" s="164">
        <v>5.5648</v>
      </c>
      <c r="AX46" s="164">
        <v>74.883200000000002</v>
      </c>
      <c r="AY46" s="164">
        <v>76.356800000000007</v>
      </c>
      <c r="AZ46" s="164">
        <v>7.8681999999999999</v>
      </c>
      <c r="BA46" s="164">
        <v>40.893300000000004</v>
      </c>
      <c r="BB46" s="164">
        <v>-557.851</v>
      </c>
      <c r="BC46" s="164">
        <v>-6.1340000000000003</v>
      </c>
      <c r="BD46" s="164">
        <v>-10.9</v>
      </c>
      <c r="BE46" s="164">
        <v>-11.2</v>
      </c>
      <c r="BF46" s="164">
        <v>57.475099999999998</v>
      </c>
      <c r="BG46" s="164">
        <v>56.030500000000004</v>
      </c>
      <c r="BH46" s="164">
        <v>-5.6502999999999997</v>
      </c>
      <c r="BI46" s="165"/>
      <c r="BJ46" s="164">
        <v>-87.343199999999996</v>
      </c>
      <c r="BK46" s="164">
        <v>5.6384999999999996</v>
      </c>
      <c r="BL46" s="164">
        <v>7.3794000000000004</v>
      </c>
      <c r="BM46" s="164">
        <v>5.0385</v>
      </c>
      <c r="BN46" s="164">
        <v>607.86749999999995</v>
      </c>
      <c r="BO46" s="164">
        <v>130.8023</v>
      </c>
      <c r="BP46" s="164">
        <v>131.77889999999999</v>
      </c>
      <c r="BQ46" s="164">
        <v>-533.6354</v>
      </c>
      <c r="BR46" s="164">
        <v>575.44209999999998</v>
      </c>
      <c r="BS46" s="165"/>
      <c r="BT46" s="164">
        <v>-89.069599999999994</v>
      </c>
      <c r="BU46" s="164">
        <v>90.745400000000004</v>
      </c>
      <c r="BV46" s="164">
        <v>97.839500000000001</v>
      </c>
      <c r="BW46" s="164">
        <v>31.82</v>
      </c>
      <c r="BX46" s="164">
        <v>37.58</v>
      </c>
      <c r="BY46" s="164">
        <v>73.69</v>
      </c>
      <c r="BZ46" s="165"/>
      <c r="CA46" s="164">
        <v>-3.8805999999999998</v>
      </c>
      <c r="CB46" s="164">
        <v>-3.6126999999999998</v>
      </c>
      <c r="CC46" s="164">
        <v>64.069000000000003</v>
      </c>
      <c r="CD46" s="164">
        <v>64.625900000000001</v>
      </c>
      <c r="CE46" s="164">
        <v>29.059699999999999</v>
      </c>
      <c r="CF46" s="165"/>
      <c r="CG46" s="164">
        <v>-147.93219999999999</v>
      </c>
      <c r="CH46" s="164">
        <v>4.4059999999999997</v>
      </c>
      <c r="CI46" s="164">
        <v>-103.1588</v>
      </c>
      <c r="CJ46" s="165"/>
      <c r="CK46" s="165"/>
      <c r="CL46" s="164">
        <v>-0.1</v>
      </c>
      <c r="CM46" s="164">
        <v>206.2</v>
      </c>
      <c r="CN46" s="164">
        <v>-16.87</v>
      </c>
      <c r="CO46" s="164">
        <v>37.258800000000001</v>
      </c>
      <c r="CP46" s="164">
        <v>36.299700000000001</v>
      </c>
      <c r="CQ46" s="164">
        <v>36.961799999999997</v>
      </c>
      <c r="CR46" s="164">
        <v>-66.564400000000006</v>
      </c>
      <c r="CS46" s="164">
        <v>-66.129900000000006</v>
      </c>
      <c r="CT46" s="164">
        <v>77.355500000000006</v>
      </c>
      <c r="CU46" s="164">
        <v>-66.302499999999995</v>
      </c>
      <c r="CV46" s="164">
        <v>87.831599999999995</v>
      </c>
      <c r="CW46" s="164">
        <v>18.401499999999999</v>
      </c>
      <c r="CX46" s="164">
        <v>52.33</v>
      </c>
      <c r="CY46" s="164">
        <v>89</v>
      </c>
      <c r="CZ46" s="165"/>
      <c r="DA46" s="164">
        <v>50.981099999999998</v>
      </c>
      <c r="DB46" s="164">
        <v>-34.880000000000003</v>
      </c>
      <c r="DC46" s="165"/>
      <c r="DD46" s="164">
        <v>103.9102</v>
      </c>
      <c r="DE46" s="164">
        <v>102.50839999999999</v>
      </c>
      <c r="DF46" s="164">
        <v>-183.9913</v>
      </c>
      <c r="DG46" s="164">
        <v>-1E-4</v>
      </c>
      <c r="DH46" s="164">
        <v>-21.1417</v>
      </c>
      <c r="DI46" s="164">
        <v>-111.6</v>
      </c>
      <c r="DJ46" s="164">
        <v>-112.4</v>
      </c>
      <c r="DK46" s="165"/>
      <c r="DL46" s="164">
        <v>62.997399999999999</v>
      </c>
      <c r="DM46" s="164">
        <v>79.384900000000002</v>
      </c>
      <c r="DN46" s="164">
        <v>89.080799999999996</v>
      </c>
      <c r="DO46" s="164">
        <v>62.75</v>
      </c>
      <c r="DP46" s="164">
        <v>-11.79</v>
      </c>
      <c r="DQ46" s="164">
        <v>61.488500000000002</v>
      </c>
      <c r="DR46" s="164">
        <v>183.3304</v>
      </c>
      <c r="DS46" s="165"/>
      <c r="DT46" s="164">
        <v>-3.66</v>
      </c>
      <c r="DU46" s="164">
        <v>76.900000000000006</v>
      </c>
      <c r="DV46" s="164">
        <v>67.05</v>
      </c>
      <c r="DW46" s="164">
        <v>181.3818</v>
      </c>
      <c r="DX46" s="164">
        <v>178.4727</v>
      </c>
      <c r="DY46" s="164">
        <v>30.700700000000001</v>
      </c>
      <c r="DZ46" s="164">
        <v>28.790900000000001</v>
      </c>
      <c r="EA46" s="164">
        <v>281.38619999999997</v>
      </c>
      <c r="EB46" s="164">
        <v>238.91679999999999</v>
      </c>
      <c r="EC46" s="164">
        <v>231.22489999999999</v>
      </c>
      <c r="ED46" s="164">
        <v>234.0932</v>
      </c>
      <c r="EE46" s="164">
        <v>58.956600000000002</v>
      </c>
      <c r="EF46" s="164">
        <v>35.876800000000003</v>
      </c>
      <c r="EG46" s="164">
        <v>-27.873999999999999</v>
      </c>
      <c r="EH46" s="164">
        <v>547.37400000000002</v>
      </c>
      <c r="EI46" s="164">
        <v>244.05879999999999</v>
      </c>
      <c r="EJ46" s="165"/>
      <c r="EK46" s="164">
        <v>-17.631599999999999</v>
      </c>
      <c r="EL46" s="164">
        <v>-14.664099999999999</v>
      </c>
      <c r="EM46" s="164">
        <v>28.167400000000001</v>
      </c>
      <c r="EN46" s="164">
        <v>-40.330100000000002</v>
      </c>
      <c r="EO46" s="164">
        <v>-37.469799999999999</v>
      </c>
      <c r="EP46" s="164">
        <v>29.231999999999999</v>
      </c>
      <c r="EQ46" s="164">
        <v>-1.4241999999999999</v>
      </c>
      <c r="ER46" s="164">
        <v>-1.9555</v>
      </c>
      <c r="ES46" s="164">
        <v>5.2942999999999998</v>
      </c>
      <c r="ET46" s="165"/>
      <c r="EU46" s="164">
        <v>-12.35</v>
      </c>
      <c r="EV46" s="164">
        <v>0</v>
      </c>
      <c r="EW46" s="164">
        <v>11.2582</v>
      </c>
      <c r="EX46" s="164">
        <v>-124.86709999999999</v>
      </c>
      <c r="EY46" s="164">
        <v>-34.157899999999998</v>
      </c>
      <c r="EZ46" s="164">
        <v>-33.595300000000002</v>
      </c>
      <c r="FA46" s="164">
        <v>8.5925999999999991</v>
      </c>
      <c r="FB46" s="164">
        <v>-33.640799999999999</v>
      </c>
      <c r="FC46" s="165"/>
      <c r="FD46" s="165"/>
      <c r="FE46" s="164">
        <v>20.400200000000002</v>
      </c>
      <c r="FF46" s="164">
        <v>20.3553</v>
      </c>
      <c r="FG46" s="164">
        <v>40.500999999999998</v>
      </c>
      <c r="FH46" s="164">
        <v>41.929499999999997</v>
      </c>
      <c r="FI46" s="164">
        <v>39.8279</v>
      </c>
      <c r="FJ46" s="164">
        <v>0</v>
      </c>
      <c r="FK46" s="164">
        <v>0</v>
      </c>
      <c r="FL46" s="164">
        <v>76.862399999999994</v>
      </c>
      <c r="FM46" s="164">
        <v>-27.697600000000001</v>
      </c>
      <c r="FN46" s="164">
        <v>-27.324400000000001</v>
      </c>
      <c r="FO46" s="164">
        <v>54.248199999999997</v>
      </c>
      <c r="FP46" s="164">
        <v>71.106800000000007</v>
      </c>
      <c r="FQ46" s="164">
        <v>4.2426000000000004</v>
      </c>
      <c r="FR46" s="164">
        <v>10.38</v>
      </c>
      <c r="FS46" s="164">
        <v>15.474500000000001</v>
      </c>
      <c r="FT46" s="164">
        <v>1.6434</v>
      </c>
      <c r="FU46" s="164">
        <v>-9.6999999999999993</v>
      </c>
      <c r="FV46" s="164">
        <v>13.47</v>
      </c>
      <c r="FW46" s="165"/>
      <c r="FX46" s="164">
        <v>0</v>
      </c>
      <c r="FY46" s="164">
        <v>-0.69099999999999995</v>
      </c>
      <c r="FZ46" s="164">
        <v>0.82799999999999996</v>
      </c>
      <c r="GA46" s="164">
        <v>8.6087000000000007</v>
      </c>
      <c r="GB46" s="164">
        <v>34.880000000000003</v>
      </c>
      <c r="GC46" s="164">
        <v>-71.244900000000001</v>
      </c>
      <c r="GD46" s="164">
        <v>-54.938000000000002</v>
      </c>
      <c r="GE46" s="164">
        <v>15.33</v>
      </c>
      <c r="GF46" s="164">
        <v>81.543000000000006</v>
      </c>
      <c r="GG46" s="164">
        <v>17.7</v>
      </c>
      <c r="GH46" s="164">
        <v>-27.8414</v>
      </c>
      <c r="GI46" s="164">
        <v>-3.7953000000000001</v>
      </c>
      <c r="GJ46" s="164">
        <v>-4.0326000000000004</v>
      </c>
      <c r="GK46" s="164">
        <v>2.9940000000000002</v>
      </c>
      <c r="GL46" s="165"/>
      <c r="GM46" s="165"/>
      <c r="GN46" s="164">
        <v>-12.1622</v>
      </c>
      <c r="GO46" s="164">
        <v>-51.474800000000002</v>
      </c>
      <c r="GP46" s="164">
        <v>15.039099999999999</v>
      </c>
      <c r="GQ46" s="164">
        <v>54.150300000000001</v>
      </c>
      <c r="GR46" s="164">
        <v>61.739199999999997</v>
      </c>
      <c r="GS46" s="164">
        <v>60.887099999999997</v>
      </c>
      <c r="GT46" s="164">
        <v>-150.79810000000001</v>
      </c>
      <c r="GU46" s="164">
        <v>-31.9834</v>
      </c>
      <c r="GV46" s="164">
        <v>41.6721</v>
      </c>
      <c r="GW46" s="164">
        <v>-77.255300000000005</v>
      </c>
      <c r="GX46" s="164">
        <v>11.989000000000001</v>
      </c>
      <c r="GY46" s="164">
        <v>19.545300000000001</v>
      </c>
      <c r="GZ46" s="164">
        <v>18.893999999999998</v>
      </c>
      <c r="HA46" s="164">
        <v>14.214600000000001</v>
      </c>
      <c r="HB46" s="164">
        <v>244.7184</v>
      </c>
      <c r="HC46" s="164">
        <v>243.8783</v>
      </c>
      <c r="HD46" s="164">
        <v>189</v>
      </c>
      <c r="HE46" s="164">
        <v>-189.45</v>
      </c>
      <c r="HF46" s="164">
        <v>-359.16120000000001</v>
      </c>
      <c r="HG46" s="164">
        <v>360.05869999999999</v>
      </c>
      <c r="HH46" s="164">
        <v>360.49950000000001</v>
      </c>
      <c r="HI46" s="164">
        <v>-230.8938</v>
      </c>
      <c r="HJ46" s="164">
        <v>-227.99600000000001</v>
      </c>
      <c r="HK46" s="164">
        <v>-7.0984999999999996</v>
      </c>
      <c r="HL46" s="164">
        <v>7.7790999999999997</v>
      </c>
      <c r="HM46" s="164">
        <v>81.540999999999997</v>
      </c>
      <c r="HN46" s="164">
        <v>81.021500000000003</v>
      </c>
      <c r="HO46" s="164">
        <v>-135.91159999999999</v>
      </c>
      <c r="HP46" s="164">
        <v>-136.05670000000001</v>
      </c>
      <c r="HQ46" s="164">
        <v>28.622599999999998</v>
      </c>
      <c r="HR46" s="164">
        <v>28.5017</v>
      </c>
      <c r="HS46" s="164">
        <v>-84.151200000000003</v>
      </c>
      <c r="HT46" s="164">
        <v>-84.784199999999998</v>
      </c>
      <c r="HU46" s="164">
        <v>96.87</v>
      </c>
      <c r="HV46" s="164">
        <v>96.68</v>
      </c>
      <c r="HW46" s="164">
        <v>58.3</v>
      </c>
      <c r="HX46" s="164">
        <v>58.1</v>
      </c>
      <c r="HY46" s="164">
        <v>21.739699999999999</v>
      </c>
      <c r="HZ46" s="164">
        <v>37.44</v>
      </c>
      <c r="IA46" s="164">
        <v>-380.59949999999998</v>
      </c>
      <c r="IB46" s="164">
        <v>84.550700000000006</v>
      </c>
      <c r="IC46" s="164">
        <v>84.289100000000005</v>
      </c>
      <c r="ID46" s="165"/>
      <c r="IE46" s="164">
        <v>21.7</v>
      </c>
      <c r="IF46" s="164">
        <v>-27.6</v>
      </c>
      <c r="IG46" s="164">
        <v>-27.8</v>
      </c>
      <c r="IH46" s="165"/>
      <c r="II46" s="165"/>
      <c r="IJ46" s="164">
        <v>-357.27429999999998</v>
      </c>
      <c r="IK46" s="164">
        <v>-210.994</v>
      </c>
      <c r="IL46" s="164">
        <v>533.32280000000003</v>
      </c>
      <c r="IM46" s="164">
        <v>430.31150000000002</v>
      </c>
      <c r="IN46" s="164">
        <v>152.43340000000001</v>
      </c>
      <c r="IO46" s="164">
        <v>-419.78730000000002</v>
      </c>
      <c r="IP46" s="164">
        <v>418.00599999999997</v>
      </c>
      <c r="IQ46" s="164">
        <v>-168.1301</v>
      </c>
      <c r="IR46" s="164">
        <v>-243.10730000000001</v>
      </c>
      <c r="IS46" s="164">
        <v>-412.1542</v>
      </c>
      <c r="IT46" s="164">
        <v>121.7587</v>
      </c>
      <c r="IU46" s="164">
        <v>122.529</v>
      </c>
      <c r="IV46" s="164">
        <v>172.2278</v>
      </c>
      <c r="IW46" s="164">
        <v>-513.34069999999997</v>
      </c>
      <c r="IX46" s="164">
        <v>248.88749999999999</v>
      </c>
      <c r="IY46" s="164">
        <v>-266.43290000000002</v>
      </c>
      <c r="IZ46" s="164">
        <v>266.41730000000001</v>
      </c>
      <c r="JA46" s="164">
        <v>-7.8045</v>
      </c>
      <c r="JB46" s="165"/>
      <c r="JC46" s="164">
        <v>22.48</v>
      </c>
      <c r="JD46" s="164">
        <v>5.7969999999999997</v>
      </c>
      <c r="JE46" s="164">
        <v>5.7519999999999998</v>
      </c>
      <c r="JF46" s="164">
        <v>-21.92</v>
      </c>
      <c r="JG46" s="164">
        <v>1.52</v>
      </c>
      <c r="JH46" s="165"/>
      <c r="JI46" s="164">
        <v>-2.3117000000000001</v>
      </c>
      <c r="JJ46" s="164">
        <v>-23.0579</v>
      </c>
      <c r="JK46" s="164">
        <v>-16.609400000000001</v>
      </c>
      <c r="JL46" s="164">
        <v>12.9</v>
      </c>
      <c r="JM46" s="164">
        <v>50.621000000000002</v>
      </c>
      <c r="JN46" s="164">
        <v>50.02</v>
      </c>
      <c r="JO46" s="165"/>
      <c r="JP46" s="165"/>
      <c r="JQ46" s="164">
        <v>51.111699999999999</v>
      </c>
      <c r="JR46" s="164">
        <v>52.782499999999999</v>
      </c>
      <c r="JS46" s="164">
        <v>51.649700000000003</v>
      </c>
      <c r="JT46" s="165"/>
      <c r="JU46" s="164">
        <v>-24.6</v>
      </c>
      <c r="JV46" s="164">
        <v>36.642800000000001</v>
      </c>
      <c r="JW46" s="164">
        <v>10.59</v>
      </c>
      <c r="JX46" s="165"/>
      <c r="JY46" s="164">
        <v>7.7834000000000003</v>
      </c>
      <c r="JZ46" s="164">
        <v>41.609099999999998</v>
      </c>
      <c r="KA46" s="164">
        <v>6.5726000000000004</v>
      </c>
      <c r="KB46" s="164">
        <v>6.6322000000000001</v>
      </c>
      <c r="KC46" s="164">
        <v>-41.171999999999997</v>
      </c>
      <c r="KD46" s="164">
        <v>-7.9646999999999997</v>
      </c>
      <c r="KE46" s="164">
        <v>47.5839</v>
      </c>
      <c r="KF46" s="164">
        <v>16.899999999999999</v>
      </c>
      <c r="KG46" s="164">
        <v>-17.399999999999999</v>
      </c>
      <c r="KH46" s="165"/>
      <c r="KI46" s="164">
        <v>117.9659</v>
      </c>
    </row>
    <row r="47" spans="1:295" ht="18" customHeight="1" x14ac:dyDescent="0.3">
      <c r="A47" s="161" t="s">
        <v>70</v>
      </c>
      <c r="B47" s="161" t="s">
        <v>737</v>
      </c>
      <c r="C47" s="164">
        <v>0</v>
      </c>
      <c r="D47" s="164">
        <v>22.528199999999998</v>
      </c>
      <c r="E47" s="164">
        <v>-27.4559</v>
      </c>
      <c r="F47" s="164">
        <v>-33.655200000000001</v>
      </c>
      <c r="G47" s="164">
        <v>12.886200000000001</v>
      </c>
      <c r="H47" s="165"/>
      <c r="I47" s="164">
        <v>44.828299999999999</v>
      </c>
      <c r="J47" s="164">
        <v>-66.908699999999996</v>
      </c>
      <c r="K47" s="164">
        <v>71.113799999999998</v>
      </c>
      <c r="L47" s="164">
        <v>36.154899999999998</v>
      </c>
      <c r="M47" s="164">
        <v>35.291400000000003</v>
      </c>
      <c r="N47" s="164">
        <v>0</v>
      </c>
      <c r="O47" s="164">
        <v>-62.122999999999998</v>
      </c>
      <c r="P47" s="164">
        <v>52.8</v>
      </c>
      <c r="Q47" s="164">
        <v>18.216000000000001</v>
      </c>
      <c r="R47" s="165"/>
      <c r="S47" s="164">
        <v>13.9064</v>
      </c>
      <c r="T47" s="164">
        <v>31.493600000000001</v>
      </c>
      <c r="U47" s="164">
        <v>15.964</v>
      </c>
      <c r="V47" s="164">
        <v>16.447900000000001</v>
      </c>
      <c r="W47" s="164">
        <v>27.009399999999999</v>
      </c>
      <c r="X47" s="164">
        <v>9.0793999999999997</v>
      </c>
      <c r="Y47" s="164">
        <v>0.17810000000000001</v>
      </c>
      <c r="Z47" s="164">
        <v>2.6017000000000001</v>
      </c>
      <c r="AA47" s="165"/>
      <c r="AB47" s="165"/>
      <c r="AC47" s="164">
        <v>-58.07</v>
      </c>
      <c r="AD47" s="164">
        <v>-57.79</v>
      </c>
      <c r="AE47" s="165"/>
      <c r="AF47" s="164">
        <v>0</v>
      </c>
      <c r="AG47" s="164">
        <v>61.6</v>
      </c>
      <c r="AH47" s="164">
        <v>25.155999999999999</v>
      </c>
      <c r="AI47" s="164">
        <v>0.28999999999999998</v>
      </c>
      <c r="AJ47" s="164">
        <v>-58.3</v>
      </c>
      <c r="AK47" s="164">
        <v>-58.53</v>
      </c>
      <c r="AL47" s="164">
        <v>-43.73</v>
      </c>
      <c r="AM47" s="164">
        <v>58.95</v>
      </c>
      <c r="AN47" s="164">
        <v>59.1</v>
      </c>
      <c r="AO47" s="164">
        <v>22.878799999999998</v>
      </c>
      <c r="AP47" s="164">
        <v>-6.1176000000000004</v>
      </c>
      <c r="AQ47" s="164">
        <v>72.084500000000006</v>
      </c>
      <c r="AR47" s="164">
        <v>74.988799999999998</v>
      </c>
      <c r="AS47" s="164">
        <v>40.247500000000002</v>
      </c>
      <c r="AT47" s="164">
        <v>-55.191200000000002</v>
      </c>
      <c r="AU47" s="164">
        <v>-54.485700000000001</v>
      </c>
      <c r="AV47" s="164">
        <v>5.5049000000000001</v>
      </c>
      <c r="AW47" s="164">
        <v>5.5613999999999999</v>
      </c>
      <c r="AX47" s="164">
        <v>74.615300000000005</v>
      </c>
      <c r="AY47" s="164">
        <v>76.088800000000006</v>
      </c>
      <c r="AZ47" s="165"/>
      <c r="BA47" s="164">
        <v>41.214599999999997</v>
      </c>
      <c r="BB47" s="164">
        <v>-551.98149999999998</v>
      </c>
      <c r="BC47" s="164">
        <v>-7.8040000000000003</v>
      </c>
      <c r="BD47" s="164">
        <v>-10.9</v>
      </c>
      <c r="BE47" s="164">
        <v>-11</v>
      </c>
      <c r="BF47" s="164">
        <v>60.717199999999998</v>
      </c>
      <c r="BG47" s="164">
        <v>59.691499999999998</v>
      </c>
      <c r="BH47" s="164">
        <v>-5.6360999999999999</v>
      </c>
      <c r="BI47" s="165"/>
      <c r="BJ47" s="164">
        <v>-94.243799999999993</v>
      </c>
      <c r="BK47" s="164">
        <v>6.9428999999999998</v>
      </c>
      <c r="BL47" s="164">
        <v>7.7698</v>
      </c>
      <c r="BM47" s="164">
        <v>5.2773000000000003</v>
      </c>
      <c r="BN47" s="164">
        <v>601.45860000000005</v>
      </c>
      <c r="BO47" s="164">
        <v>127.2011</v>
      </c>
      <c r="BP47" s="164">
        <v>127.78100000000001</v>
      </c>
      <c r="BQ47" s="164">
        <v>-541.94190000000003</v>
      </c>
      <c r="BR47" s="164">
        <v>560.54629999999997</v>
      </c>
      <c r="BS47" s="165"/>
      <c r="BT47" s="164">
        <v>-80.193100000000001</v>
      </c>
      <c r="BU47" s="164">
        <v>81.319400000000002</v>
      </c>
      <c r="BV47" s="164">
        <v>98.867400000000004</v>
      </c>
      <c r="BW47" s="164">
        <v>31.8</v>
      </c>
      <c r="BX47" s="164">
        <v>37.54</v>
      </c>
      <c r="BY47" s="164">
        <v>73.67</v>
      </c>
      <c r="BZ47" s="164">
        <v>79.599999999999994</v>
      </c>
      <c r="CA47" s="164">
        <v>-2.407</v>
      </c>
      <c r="CB47" s="164">
        <v>-1.6032999999999999</v>
      </c>
      <c r="CC47" s="164">
        <v>62.332799999999999</v>
      </c>
      <c r="CD47" s="164">
        <v>62.3125</v>
      </c>
      <c r="CE47" s="164">
        <v>30.327999999999999</v>
      </c>
      <c r="CF47" s="164">
        <v>0</v>
      </c>
      <c r="CG47" s="164">
        <v>-138.14490000000001</v>
      </c>
      <c r="CH47" s="164">
        <v>5.8387000000000002</v>
      </c>
      <c r="CI47" s="164">
        <v>-96.667400000000001</v>
      </c>
      <c r="CJ47" s="165"/>
      <c r="CK47" s="165"/>
      <c r="CL47" s="164">
        <v>14.9</v>
      </c>
      <c r="CM47" s="164">
        <v>195.7</v>
      </c>
      <c r="CN47" s="164">
        <v>-16.920000000000002</v>
      </c>
      <c r="CO47" s="164">
        <v>41.4621</v>
      </c>
      <c r="CP47" s="164">
        <v>41.930100000000003</v>
      </c>
      <c r="CQ47" s="164">
        <v>41.844099999999997</v>
      </c>
      <c r="CR47" s="164">
        <v>-56.865000000000002</v>
      </c>
      <c r="CS47" s="164">
        <v>-55.686599999999999</v>
      </c>
      <c r="CT47" s="164">
        <v>62.567100000000003</v>
      </c>
      <c r="CU47" s="164">
        <v>-61.602699999999999</v>
      </c>
      <c r="CV47" s="164">
        <v>72.150599999999997</v>
      </c>
      <c r="CW47" s="164">
        <v>18.263200000000001</v>
      </c>
      <c r="CX47" s="164">
        <v>50.78</v>
      </c>
      <c r="CY47" s="164">
        <v>86.07</v>
      </c>
      <c r="CZ47" s="164">
        <v>53.444800000000001</v>
      </c>
      <c r="DA47" s="164">
        <v>50.395200000000003</v>
      </c>
      <c r="DB47" s="164">
        <v>-34.58</v>
      </c>
      <c r="DC47" s="165"/>
      <c r="DD47" s="164">
        <v>98.359700000000004</v>
      </c>
      <c r="DE47" s="164">
        <v>97.837000000000003</v>
      </c>
      <c r="DF47" s="164">
        <v>-176.62780000000001</v>
      </c>
      <c r="DG47" s="164">
        <v>0</v>
      </c>
      <c r="DH47" s="164">
        <v>-20.919499999999999</v>
      </c>
      <c r="DI47" s="164">
        <v>-110.5</v>
      </c>
      <c r="DJ47" s="164">
        <v>-112.6</v>
      </c>
      <c r="DK47" s="164">
        <v>28.786899999999999</v>
      </c>
      <c r="DL47" s="164">
        <v>61.239600000000003</v>
      </c>
      <c r="DM47" s="164">
        <v>78.445599999999999</v>
      </c>
      <c r="DN47" s="164">
        <v>86.737099999999998</v>
      </c>
      <c r="DO47" s="164">
        <v>60.82</v>
      </c>
      <c r="DP47" s="164">
        <v>-11.21</v>
      </c>
      <c r="DQ47" s="164">
        <v>60.822000000000003</v>
      </c>
      <c r="DR47" s="164">
        <v>174.6799</v>
      </c>
      <c r="DS47" s="165"/>
      <c r="DT47" s="164">
        <v>-4.1399999999999997</v>
      </c>
      <c r="DU47" s="164">
        <v>84.71</v>
      </c>
      <c r="DV47" s="164">
        <v>67.650000000000006</v>
      </c>
      <c r="DW47" s="164">
        <v>178.2364</v>
      </c>
      <c r="DX47" s="164">
        <v>173.34549999999999</v>
      </c>
      <c r="DY47" s="164">
        <v>29.130099999999999</v>
      </c>
      <c r="DZ47" s="164">
        <v>28.909099999999999</v>
      </c>
      <c r="EA47" s="164">
        <v>274.90370000000001</v>
      </c>
      <c r="EB47" s="164">
        <v>235.65209999999999</v>
      </c>
      <c r="EC47" s="164">
        <v>225.94130000000001</v>
      </c>
      <c r="ED47" s="164">
        <v>229.1146</v>
      </c>
      <c r="EE47" s="164">
        <v>58.1511</v>
      </c>
      <c r="EF47" s="164">
        <v>36.225700000000003</v>
      </c>
      <c r="EG47" s="164">
        <v>-27.29</v>
      </c>
      <c r="EH47" s="164">
        <v>553.72310000000004</v>
      </c>
      <c r="EI47" s="164">
        <v>242.8486</v>
      </c>
      <c r="EJ47" s="165"/>
      <c r="EK47" s="164">
        <v>-17.042400000000001</v>
      </c>
      <c r="EL47" s="164">
        <v>-14.094099999999999</v>
      </c>
      <c r="EM47" s="164">
        <v>28.1069</v>
      </c>
      <c r="EN47" s="164">
        <v>-35.3264</v>
      </c>
      <c r="EO47" s="164">
        <v>-33.067300000000003</v>
      </c>
      <c r="EP47" s="164">
        <v>21.552</v>
      </c>
      <c r="EQ47" s="164">
        <v>-1.3203</v>
      </c>
      <c r="ER47" s="164">
        <v>-2.016</v>
      </c>
      <c r="ES47" s="164">
        <v>5.2911999999999999</v>
      </c>
      <c r="ET47" s="165"/>
      <c r="EU47" s="164">
        <v>-4.43</v>
      </c>
      <c r="EV47" s="164">
        <v>1</v>
      </c>
      <c r="EW47" s="164">
        <v>11.101900000000001</v>
      </c>
      <c r="EX47" s="164">
        <v>-116.2281</v>
      </c>
      <c r="EY47" s="164">
        <v>-34.904200000000003</v>
      </c>
      <c r="EZ47" s="164">
        <v>-33.994799999999998</v>
      </c>
      <c r="FA47" s="164">
        <v>9.1496999999999993</v>
      </c>
      <c r="FB47" s="164">
        <v>-33.5182</v>
      </c>
      <c r="FC47" s="165"/>
      <c r="FD47" s="165"/>
      <c r="FE47" s="164">
        <v>21.025400000000001</v>
      </c>
      <c r="FF47" s="164">
        <v>20.7516</v>
      </c>
      <c r="FG47" s="164">
        <v>41.161700000000003</v>
      </c>
      <c r="FH47" s="164">
        <v>41.133000000000003</v>
      </c>
      <c r="FI47" s="164">
        <v>39.455399999999997</v>
      </c>
      <c r="FJ47" s="164">
        <v>0</v>
      </c>
      <c r="FK47" s="164">
        <v>0</v>
      </c>
      <c r="FL47" s="164">
        <v>74.183099999999996</v>
      </c>
      <c r="FM47" s="164">
        <v>-27.456399999999999</v>
      </c>
      <c r="FN47" s="164">
        <v>-27.638200000000001</v>
      </c>
      <c r="FO47" s="164">
        <v>52.277999999999999</v>
      </c>
      <c r="FP47" s="164">
        <v>68.297300000000007</v>
      </c>
      <c r="FQ47" s="164">
        <v>3.2244999999999999</v>
      </c>
      <c r="FR47" s="164">
        <v>8.36</v>
      </c>
      <c r="FS47" s="164">
        <v>15.474500000000001</v>
      </c>
      <c r="FT47" s="164">
        <v>1.6434</v>
      </c>
      <c r="FU47" s="164">
        <v>-9.73</v>
      </c>
      <c r="FV47" s="164">
        <v>13.49</v>
      </c>
      <c r="FW47" s="165"/>
      <c r="FX47" s="165"/>
      <c r="FY47" s="164">
        <v>-0.56799999999999995</v>
      </c>
      <c r="FZ47" s="164">
        <v>0.76100000000000001</v>
      </c>
      <c r="GA47" s="165"/>
      <c r="GB47" s="164">
        <v>34.68</v>
      </c>
      <c r="GC47" s="164">
        <v>-69.573499999999996</v>
      </c>
      <c r="GD47" s="164">
        <v>-51.735300000000002</v>
      </c>
      <c r="GE47" s="164">
        <v>15</v>
      </c>
      <c r="GF47" s="164">
        <v>82.007099999999994</v>
      </c>
      <c r="GG47" s="164">
        <v>17.899999999999999</v>
      </c>
      <c r="GH47" s="164">
        <v>-27.055900000000001</v>
      </c>
      <c r="GI47" s="164">
        <v>-4.0983999999999998</v>
      </c>
      <c r="GJ47" s="164">
        <v>-4.2215999999999996</v>
      </c>
      <c r="GK47" s="164">
        <v>3.0565000000000002</v>
      </c>
      <c r="GL47" s="165"/>
      <c r="GM47" s="165"/>
      <c r="GN47" s="164">
        <v>-11.7997</v>
      </c>
      <c r="GO47" s="164">
        <v>-50.665500000000002</v>
      </c>
      <c r="GP47" s="164">
        <v>15.4878</v>
      </c>
      <c r="GQ47" s="164">
        <v>53.470999999999997</v>
      </c>
      <c r="GR47" s="164">
        <v>62.617400000000004</v>
      </c>
      <c r="GS47" s="164">
        <v>63.641800000000003</v>
      </c>
      <c r="GT47" s="164">
        <v>-148.34440000000001</v>
      </c>
      <c r="GU47" s="164">
        <v>-31.553599999999999</v>
      </c>
      <c r="GV47" s="165"/>
      <c r="GW47" s="164">
        <v>-77.269499999999994</v>
      </c>
      <c r="GX47" s="164">
        <v>11.597300000000001</v>
      </c>
      <c r="GY47" s="164">
        <v>19.320699999999999</v>
      </c>
      <c r="GZ47" s="164">
        <v>18.893999999999998</v>
      </c>
      <c r="HA47" s="164">
        <v>14.202199999999999</v>
      </c>
      <c r="HB47" s="164">
        <v>233.4127</v>
      </c>
      <c r="HC47" s="164">
        <v>233.4622</v>
      </c>
      <c r="HD47" s="164">
        <v>154.6</v>
      </c>
      <c r="HE47" s="164">
        <v>-155.5754</v>
      </c>
      <c r="HF47" s="164">
        <v>-323.60860000000002</v>
      </c>
      <c r="HG47" s="164">
        <v>322.30009999999999</v>
      </c>
      <c r="HH47" s="164">
        <v>324.34190000000001</v>
      </c>
      <c r="HI47" s="164">
        <v>-217.37379999999999</v>
      </c>
      <c r="HJ47" s="164">
        <v>-218.64590000000001</v>
      </c>
      <c r="HK47" s="164">
        <v>-10.219900000000001</v>
      </c>
      <c r="HL47" s="164">
        <v>0</v>
      </c>
      <c r="HM47" s="164">
        <v>82.542100000000005</v>
      </c>
      <c r="HN47" s="164">
        <v>83.673000000000002</v>
      </c>
      <c r="HO47" s="165"/>
      <c r="HP47" s="165"/>
      <c r="HQ47" s="164">
        <v>31.0945</v>
      </c>
      <c r="HR47" s="164">
        <v>30.204599999999999</v>
      </c>
      <c r="HS47" s="164">
        <v>-57.917900000000003</v>
      </c>
      <c r="HT47" s="164">
        <v>-58.0167</v>
      </c>
      <c r="HU47" s="164">
        <v>104.43</v>
      </c>
      <c r="HV47" s="164">
        <v>104.21</v>
      </c>
      <c r="HW47" s="164">
        <v>53.5</v>
      </c>
      <c r="HX47" s="164">
        <v>54.5</v>
      </c>
      <c r="HY47" s="164">
        <v>21.739699999999999</v>
      </c>
      <c r="HZ47" s="164">
        <v>37.04</v>
      </c>
      <c r="IA47" s="164">
        <v>-370.59699999999998</v>
      </c>
      <c r="IB47" s="164">
        <v>86.2821</v>
      </c>
      <c r="IC47" s="164">
        <v>86.041799999999995</v>
      </c>
      <c r="ID47" s="164">
        <v>17.3</v>
      </c>
      <c r="IE47" s="164">
        <v>16</v>
      </c>
      <c r="IF47" s="164">
        <v>-29.3</v>
      </c>
      <c r="IG47" s="164">
        <v>-29.6</v>
      </c>
      <c r="IH47" s="165"/>
      <c r="II47" s="164">
        <v>1.1624000000000001</v>
      </c>
      <c r="IJ47" s="164">
        <v>-320.04469999999998</v>
      </c>
      <c r="IK47" s="164">
        <v>-214.16399999999999</v>
      </c>
      <c r="IL47" s="164">
        <v>499.3766</v>
      </c>
      <c r="IM47" s="164">
        <v>411.06189999999998</v>
      </c>
      <c r="IN47" s="164">
        <v>150.25620000000001</v>
      </c>
      <c r="IO47" s="164">
        <v>-400.04239999999999</v>
      </c>
      <c r="IP47" s="164">
        <v>402.64269999999999</v>
      </c>
      <c r="IQ47" s="164">
        <v>-163.1885</v>
      </c>
      <c r="IR47" s="164">
        <v>-239.5378</v>
      </c>
      <c r="IS47" s="164">
        <v>-395.91340000000002</v>
      </c>
      <c r="IT47" s="164">
        <v>114.2497</v>
      </c>
      <c r="IU47" s="165"/>
      <c r="IV47" s="164">
        <v>163.553</v>
      </c>
      <c r="IW47" s="164">
        <v>-482.3897</v>
      </c>
      <c r="IX47" s="164">
        <v>241.98179999999999</v>
      </c>
      <c r="IY47" s="164">
        <v>-245.82060000000001</v>
      </c>
      <c r="IZ47" s="164">
        <v>242.28309999999999</v>
      </c>
      <c r="JA47" s="164">
        <v>-7.4089999999999998</v>
      </c>
      <c r="JB47" s="165"/>
      <c r="JC47" s="164">
        <v>27.6</v>
      </c>
      <c r="JD47" s="164">
        <v>5.9749999999999996</v>
      </c>
      <c r="JE47" s="164">
        <v>5.9889999999999999</v>
      </c>
      <c r="JF47" s="164">
        <v>-26.8</v>
      </c>
      <c r="JG47" s="164">
        <v>6.8</v>
      </c>
      <c r="JH47" s="165"/>
      <c r="JI47" s="164">
        <v>-7.2343000000000002</v>
      </c>
      <c r="JJ47" s="164">
        <v>-21.269500000000001</v>
      </c>
      <c r="JK47" s="164">
        <v>-14.940099999999999</v>
      </c>
      <c r="JL47" s="164">
        <v>15.3</v>
      </c>
      <c r="JM47" s="164">
        <v>55.55</v>
      </c>
      <c r="JN47" s="164">
        <v>53.588999999999999</v>
      </c>
      <c r="JO47" s="165"/>
      <c r="JP47" s="165"/>
      <c r="JQ47" s="164">
        <v>52.846899999999998</v>
      </c>
      <c r="JR47" s="164">
        <v>51.918100000000003</v>
      </c>
      <c r="JS47" s="164">
        <v>52.485700000000001</v>
      </c>
      <c r="JT47" s="165"/>
      <c r="JU47" s="164">
        <v>-14</v>
      </c>
      <c r="JV47" s="164">
        <v>24.155000000000001</v>
      </c>
      <c r="JW47" s="164">
        <v>10.4</v>
      </c>
      <c r="JX47" s="165"/>
      <c r="JY47" s="164">
        <v>0</v>
      </c>
      <c r="JZ47" s="164">
        <v>43.211399999999998</v>
      </c>
      <c r="KA47" s="164">
        <v>9.8503000000000007</v>
      </c>
      <c r="KB47" s="164">
        <v>1.5168999999999999</v>
      </c>
      <c r="KC47" s="164">
        <v>-43.6145</v>
      </c>
      <c r="KD47" s="164">
        <v>-3.6867999999999999</v>
      </c>
      <c r="KE47" s="164">
        <v>46.118400000000001</v>
      </c>
      <c r="KF47" s="164">
        <v>7.5</v>
      </c>
      <c r="KG47" s="164">
        <v>-8.5</v>
      </c>
      <c r="KH47" s="165"/>
      <c r="KI47" s="164">
        <v>100.871</v>
      </c>
    </row>
    <row r="48" spans="1:295" ht="18" customHeight="1" x14ac:dyDescent="0.3">
      <c r="A48" s="161" t="s">
        <v>70</v>
      </c>
      <c r="B48" s="161" t="s">
        <v>738</v>
      </c>
      <c r="C48" s="166">
        <v>0</v>
      </c>
      <c r="D48" s="167"/>
      <c r="E48" s="167"/>
      <c r="F48" s="166">
        <v>-34.1723</v>
      </c>
      <c r="G48" s="166">
        <v>12.7438</v>
      </c>
      <c r="H48" s="167"/>
      <c r="I48" s="166">
        <v>44.264899999999997</v>
      </c>
      <c r="J48" s="166">
        <v>-65.7684</v>
      </c>
      <c r="K48" s="166">
        <v>70.282600000000002</v>
      </c>
      <c r="L48" s="166">
        <v>35.7789</v>
      </c>
      <c r="M48" s="166">
        <v>34.860700000000001</v>
      </c>
      <c r="N48" s="166">
        <v>0</v>
      </c>
      <c r="O48" s="166">
        <v>-59.554000000000002</v>
      </c>
      <c r="P48" s="166">
        <v>50.6</v>
      </c>
      <c r="Q48" s="166">
        <v>18.216000000000001</v>
      </c>
      <c r="R48" s="166">
        <v>-50.6</v>
      </c>
      <c r="S48" s="166">
        <v>13.457800000000001</v>
      </c>
      <c r="T48" s="166">
        <v>29.184799999999999</v>
      </c>
      <c r="U48" s="166">
        <v>15.5801</v>
      </c>
      <c r="V48" s="166">
        <v>15.93</v>
      </c>
      <c r="W48" s="166">
        <v>26.436499999999999</v>
      </c>
      <c r="X48" s="166">
        <v>9.6335999999999995</v>
      </c>
      <c r="Y48" s="166">
        <v>0.3276</v>
      </c>
      <c r="Z48" s="166">
        <v>2.5453999999999999</v>
      </c>
      <c r="AA48" s="167"/>
      <c r="AB48" s="167"/>
      <c r="AC48" s="166">
        <v>-58.1</v>
      </c>
      <c r="AD48" s="166">
        <v>-58.1</v>
      </c>
      <c r="AE48" s="167"/>
      <c r="AF48" s="167"/>
      <c r="AG48" s="166">
        <v>57.2</v>
      </c>
      <c r="AH48" s="166">
        <v>24.92</v>
      </c>
      <c r="AI48" s="166">
        <v>0.28399999999999997</v>
      </c>
      <c r="AJ48" s="166">
        <v>-58.41</v>
      </c>
      <c r="AK48" s="166">
        <v>-58.66</v>
      </c>
      <c r="AL48" s="166">
        <v>-42.09</v>
      </c>
      <c r="AM48" s="166">
        <v>58.93</v>
      </c>
      <c r="AN48" s="166">
        <v>59.09</v>
      </c>
      <c r="AO48" s="166">
        <v>23.223600000000001</v>
      </c>
      <c r="AP48" s="166">
        <v>-6.1208999999999998</v>
      </c>
      <c r="AQ48" s="166">
        <v>72.300299999999993</v>
      </c>
      <c r="AR48" s="166">
        <v>74.696100000000001</v>
      </c>
      <c r="AS48" s="166">
        <v>42.5505</v>
      </c>
      <c r="AT48" s="166">
        <v>-51.306399999999996</v>
      </c>
      <c r="AU48" s="166">
        <v>-51.199800000000003</v>
      </c>
      <c r="AV48" s="166">
        <v>6.4246999999999996</v>
      </c>
      <c r="AW48" s="166">
        <v>6.4222000000000001</v>
      </c>
      <c r="AX48" s="166">
        <v>73.677599999999998</v>
      </c>
      <c r="AY48" s="166">
        <v>75.820899999999995</v>
      </c>
      <c r="AZ48" s="167"/>
      <c r="BA48" s="166">
        <v>40.941200000000002</v>
      </c>
      <c r="BB48" s="166">
        <v>-552.52530000000002</v>
      </c>
      <c r="BC48" s="166">
        <v>-6.6170999999999998</v>
      </c>
      <c r="BD48" s="166">
        <v>-11</v>
      </c>
      <c r="BE48" s="166">
        <v>-11.1</v>
      </c>
      <c r="BF48" s="166">
        <v>57.704799999999999</v>
      </c>
      <c r="BG48" s="166">
        <v>56.443199999999997</v>
      </c>
      <c r="BH48" s="166">
        <v>-5.5865</v>
      </c>
      <c r="BI48" s="167"/>
      <c r="BJ48" s="166">
        <v>-88.722800000000007</v>
      </c>
      <c r="BK48" s="166">
        <v>6.1334999999999997</v>
      </c>
      <c r="BL48" s="166">
        <v>7.3217999999999996</v>
      </c>
      <c r="BM48" s="166">
        <v>5.0541999999999998</v>
      </c>
      <c r="BN48" s="166">
        <v>607.9896</v>
      </c>
      <c r="BO48" s="166">
        <v>132.41980000000001</v>
      </c>
      <c r="BP48" s="166">
        <v>133.4879</v>
      </c>
      <c r="BQ48" s="166">
        <v>-558.96169999999995</v>
      </c>
      <c r="BR48" s="166">
        <v>562.25620000000004</v>
      </c>
      <c r="BS48" s="167"/>
      <c r="BT48" s="166">
        <v>-73.9923</v>
      </c>
      <c r="BU48" s="166">
        <v>75.75</v>
      </c>
      <c r="BV48" s="166">
        <v>99.905299999999997</v>
      </c>
      <c r="BW48" s="166">
        <v>31.81</v>
      </c>
      <c r="BX48" s="166">
        <v>37.56</v>
      </c>
      <c r="BY48" s="166">
        <v>74.42</v>
      </c>
      <c r="BZ48" s="166">
        <v>80.42</v>
      </c>
      <c r="CA48" s="166">
        <v>-5.2201000000000004</v>
      </c>
      <c r="CB48" s="166">
        <v>-4.8182999999999998</v>
      </c>
      <c r="CC48" s="166">
        <v>64.839699999999993</v>
      </c>
      <c r="CD48" s="166">
        <v>65.681899999999999</v>
      </c>
      <c r="CE48" s="166">
        <v>31.288900000000002</v>
      </c>
      <c r="CF48" s="167"/>
      <c r="CG48" s="166">
        <v>-142.2261</v>
      </c>
      <c r="CH48" s="166">
        <v>4.4859</v>
      </c>
      <c r="CI48" s="166">
        <v>-100.6942</v>
      </c>
      <c r="CJ48" s="167"/>
      <c r="CK48" s="167"/>
      <c r="CL48" s="166">
        <v>6.5</v>
      </c>
      <c r="CM48" s="166">
        <v>202</v>
      </c>
      <c r="CN48" s="166">
        <v>-16.79</v>
      </c>
      <c r="CO48" s="166">
        <v>40.448999999999998</v>
      </c>
      <c r="CP48" s="166">
        <v>39.862000000000002</v>
      </c>
      <c r="CQ48" s="166">
        <v>40.15</v>
      </c>
      <c r="CR48" s="166">
        <v>-59.258800000000001</v>
      </c>
      <c r="CS48" s="166">
        <v>-59.399099999999997</v>
      </c>
      <c r="CT48" s="166">
        <v>75.439599999999999</v>
      </c>
      <c r="CU48" s="166">
        <v>-70.097399999999993</v>
      </c>
      <c r="CV48" s="166">
        <v>86.192099999999996</v>
      </c>
      <c r="CW48" s="166">
        <v>18.3735</v>
      </c>
      <c r="CX48" s="166">
        <v>51.04</v>
      </c>
      <c r="CY48" s="166">
        <v>86.95</v>
      </c>
      <c r="CZ48" s="166">
        <v>52.038600000000002</v>
      </c>
      <c r="DA48" s="166">
        <v>49.223300000000002</v>
      </c>
      <c r="DB48" s="166">
        <v>-34.54</v>
      </c>
      <c r="DC48" s="167"/>
      <c r="DD48" s="166">
        <v>100.9889</v>
      </c>
      <c r="DE48" s="166">
        <v>100.20059999999999</v>
      </c>
      <c r="DF48" s="166">
        <v>-181.11160000000001</v>
      </c>
      <c r="DG48" s="166">
        <v>0</v>
      </c>
      <c r="DH48" s="166">
        <v>-20.939399999999999</v>
      </c>
      <c r="DI48" s="166">
        <v>-109.5</v>
      </c>
      <c r="DJ48" s="166">
        <v>-108.7</v>
      </c>
      <c r="DK48" s="166">
        <v>28.8034</v>
      </c>
      <c r="DL48" s="166">
        <v>60.360700000000001</v>
      </c>
      <c r="DM48" s="166">
        <v>78.445599999999999</v>
      </c>
      <c r="DN48" s="166">
        <v>85.565200000000004</v>
      </c>
      <c r="DO48" s="166">
        <v>60.18</v>
      </c>
      <c r="DP48" s="166">
        <v>-11.56</v>
      </c>
      <c r="DQ48" s="166">
        <v>60.853000000000002</v>
      </c>
      <c r="DR48" s="166">
        <v>181.1403</v>
      </c>
      <c r="DS48" s="167"/>
      <c r="DT48" s="166">
        <v>-3.51</v>
      </c>
      <c r="DU48" s="166">
        <v>80.67</v>
      </c>
      <c r="DV48" s="166">
        <v>67.61</v>
      </c>
      <c r="DW48" s="166">
        <v>180.7636</v>
      </c>
      <c r="DX48" s="166">
        <v>176.72730000000001</v>
      </c>
      <c r="DY48" s="166">
        <v>29.000499999999999</v>
      </c>
      <c r="DZ48" s="166">
        <v>27.154499999999999</v>
      </c>
      <c r="EA48" s="166">
        <v>275.05939999999998</v>
      </c>
      <c r="EB48" s="167"/>
      <c r="EC48" s="167"/>
      <c r="ED48" s="166">
        <v>228.87180000000001</v>
      </c>
      <c r="EE48" s="166">
        <v>54.901299999999999</v>
      </c>
      <c r="EF48" s="166">
        <v>32.903599999999997</v>
      </c>
      <c r="EG48" s="166">
        <v>-27.31</v>
      </c>
      <c r="EH48" s="166">
        <v>572.66449999999998</v>
      </c>
      <c r="EI48" s="166">
        <v>214.52789999999999</v>
      </c>
      <c r="EJ48" s="167"/>
      <c r="EK48" s="166">
        <v>-17.198</v>
      </c>
      <c r="EL48" s="166">
        <v>-14.0543</v>
      </c>
      <c r="EM48" s="166">
        <v>30.724299999999999</v>
      </c>
      <c r="EN48" s="166">
        <v>-42.689</v>
      </c>
      <c r="EO48" s="166">
        <v>-39.747700000000002</v>
      </c>
      <c r="EP48" s="166">
        <v>32.304000000000002</v>
      </c>
      <c r="EQ48" s="166">
        <v>-3.4449999999999998</v>
      </c>
      <c r="ER48" s="166">
        <v>-4.0808999999999997</v>
      </c>
      <c r="ES48" s="166">
        <v>7.2691999999999997</v>
      </c>
      <c r="ET48" s="167"/>
      <c r="EU48" s="166">
        <v>-12.32</v>
      </c>
      <c r="EV48" s="167"/>
      <c r="EW48" s="166">
        <v>10.9071</v>
      </c>
      <c r="EX48" s="166">
        <v>-128.87909999999999</v>
      </c>
      <c r="EY48" s="166">
        <v>-36.564999999999998</v>
      </c>
      <c r="EZ48" s="166">
        <v>-35.639299999999999</v>
      </c>
      <c r="FA48" s="166">
        <v>11.8452</v>
      </c>
      <c r="FB48" s="166">
        <v>-30.9496</v>
      </c>
      <c r="FC48" s="166">
        <v>0</v>
      </c>
      <c r="FD48" s="167"/>
      <c r="FE48" s="166">
        <v>21.221800000000002</v>
      </c>
      <c r="FF48" s="166">
        <v>20.860800000000001</v>
      </c>
      <c r="FG48" s="166">
        <v>39.947099999999999</v>
      </c>
      <c r="FH48" s="166">
        <v>40.273000000000003</v>
      </c>
      <c r="FI48" s="166">
        <v>38.7211</v>
      </c>
      <c r="FJ48" s="166">
        <v>4.5213000000000001</v>
      </c>
      <c r="FK48" s="166">
        <v>4.0189000000000004</v>
      </c>
      <c r="FL48" s="166">
        <v>74.3506</v>
      </c>
      <c r="FM48" s="166">
        <v>-26.496700000000001</v>
      </c>
      <c r="FN48" s="166">
        <v>-26.395800000000001</v>
      </c>
      <c r="FO48" s="166">
        <v>54.409100000000002</v>
      </c>
      <c r="FP48" s="166">
        <v>69.481899999999996</v>
      </c>
      <c r="FQ48" s="166">
        <v>6.0810000000000004</v>
      </c>
      <c r="FR48" s="166">
        <v>9.39</v>
      </c>
      <c r="FS48" s="166">
        <v>15.474500000000001</v>
      </c>
      <c r="FT48" s="166">
        <v>1.5958000000000001</v>
      </c>
      <c r="FU48" s="166">
        <v>-9.7799999999999994</v>
      </c>
      <c r="FV48" s="166">
        <v>14.91</v>
      </c>
      <c r="FW48" s="167"/>
      <c r="FX48" s="167"/>
      <c r="FY48" s="166">
        <v>-0.64400000000000002</v>
      </c>
      <c r="FZ48" s="166">
        <v>0.86699999999999999</v>
      </c>
      <c r="GA48" s="167"/>
      <c r="GB48" s="166">
        <v>35.799999999999997</v>
      </c>
      <c r="GC48" s="166">
        <v>-70.509299999999996</v>
      </c>
      <c r="GD48" s="166">
        <v>-53.257399999999997</v>
      </c>
      <c r="GE48" s="167"/>
      <c r="GF48" s="166">
        <v>81.426699999999997</v>
      </c>
      <c r="GG48" s="166">
        <v>17.600000000000001</v>
      </c>
      <c r="GH48" s="166">
        <v>-27.028300000000002</v>
      </c>
      <c r="GI48" s="166">
        <v>-3.8182999999999998</v>
      </c>
      <c r="GJ48" s="166">
        <v>-4.1033999999999997</v>
      </c>
      <c r="GK48" s="166">
        <v>2.9659</v>
      </c>
      <c r="GL48" s="167"/>
      <c r="GM48" s="167"/>
      <c r="GN48" s="166">
        <v>-11.6462</v>
      </c>
      <c r="GO48" s="166">
        <v>-49.799300000000002</v>
      </c>
      <c r="GP48" s="166">
        <v>14.889900000000001</v>
      </c>
      <c r="GQ48" s="166">
        <v>52.4071</v>
      </c>
      <c r="GR48" s="166">
        <v>65.147800000000004</v>
      </c>
      <c r="GS48" s="166">
        <v>64.306399999999996</v>
      </c>
      <c r="GT48" s="166">
        <v>-149.28120000000001</v>
      </c>
      <c r="GU48" s="166">
        <v>-30.4788</v>
      </c>
      <c r="GV48" s="166">
        <v>40.395600000000002</v>
      </c>
      <c r="GW48" s="166">
        <v>-74.096199999999996</v>
      </c>
      <c r="GX48" s="166">
        <v>11.721</v>
      </c>
      <c r="GY48" s="166">
        <v>19.125299999999999</v>
      </c>
      <c r="GZ48" s="166">
        <v>18.7041</v>
      </c>
      <c r="HA48" s="166">
        <v>15</v>
      </c>
      <c r="HB48" s="166">
        <v>231.98929999999999</v>
      </c>
      <c r="HC48" s="166">
        <v>229.66239999999999</v>
      </c>
      <c r="HD48" s="166">
        <v>173.1</v>
      </c>
      <c r="HE48" s="166">
        <v>-173.0335</v>
      </c>
      <c r="HF48" s="166">
        <v>-336.39339999999999</v>
      </c>
      <c r="HG48" s="166">
        <v>337.38659999999999</v>
      </c>
      <c r="HH48" s="166">
        <v>338.26139999999998</v>
      </c>
      <c r="HI48" s="166">
        <v>-217.20009999999999</v>
      </c>
      <c r="HJ48" s="166">
        <v>-216.0744</v>
      </c>
      <c r="HK48" s="166">
        <v>-11.085100000000001</v>
      </c>
      <c r="HL48" s="167"/>
      <c r="HM48" s="166">
        <v>79.906199999999998</v>
      </c>
      <c r="HN48" s="166">
        <v>81.424300000000002</v>
      </c>
      <c r="HO48" s="166">
        <v>-124.94970000000001</v>
      </c>
      <c r="HP48" s="166">
        <v>-125.0329</v>
      </c>
      <c r="HQ48" s="166">
        <v>31.0945</v>
      </c>
      <c r="HR48" s="166">
        <v>31.0396</v>
      </c>
      <c r="HS48" s="166">
        <v>-58.378500000000003</v>
      </c>
      <c r="HT48" s="166">
        <v>-57.427500000000002</v>
      </c>
      <c r="HU48" s="166">
        <v>106.33</v>
      </c>
      <c r="HV48" s="166">
        <v>106.14</v>
      </c>
      <c r="HW48" s="166">
        <v>52.7</v>
      </c>
      <c r="HX48" s="166">
        <v>52.8</v>
      </c>
      <c r="HY48" s="166">
        <v>21.699100000000001</v>
      </c>
      <c r="HZ48" s="166">
        <v>38</v>
      </c>
      <c r="IA48" s="166">
        <v>-366.26710000000003</v>
      </c>
      <c r="IB48" s="166">
        <v>85.343699999999998</v>
      </c>
      <c r="IC48" s="166">
        <v>85.100999999999999</v>
      </c>
      <c r="ID48" s="167"/>
      <c r="IE48" s="166">
        <v>14.3</v>
      </c>
      <c r="IF48" s="166">
        <v>-28.5</v>
      </c>
      <c r="IG48" s="166">
        <v>-28.7</v>
      </c>
      <c r="IH48" s="166">
        <v>1.5194000000000001</v>
      </c>
      <c r="II48" s="166">
        <v>1.2763</v>
      </c>
      <c r="IJ48" s="166">
        <v>-335.1712</v>
      </c>
      <c r="IK48" s="166">
        <v>-183.8793</v>
      </c>
      <c r="IL48" s="166">
        <v>498.3091</v>
      </c>
      <c r="IM48" s="166">
        <v>404.5154</v>
      </c>
      <c r="IN48" s="166">
        <v>152.059</v>
      </c>
      <c r="IO48" s="166">
        <v>-394.96510000000001</v>
      </c>
      <c r="IP48" s="166">
        <v>394.77390000000003</v>
      </c>
      <c r="IQ48" s="166">
        <v>-158.90610000000001</v>
      </c>
      <c r="IR48" s="166">
        <v>-236.4623</v>
      </c>
      <c r="IS48" s="166">
        <v>-392.56020000000001</v>
      </c>
      <c r="IT48" s="166">
        <v>112.512</v>
      </c>
      <c r="IU48" s="166">
        <v>113.6536</v>
      </c>
      <c r="IV48" s="166">
        <v>165.25460000000001</v>
      </c>
      <c r="IW48" s="166">
        <v>-481.71679999999998</v>
      </c>
      <c r="IX48" s="166">
        <v>242.1557</v>
      </c>
      <c r="IY48" s="166">
        <v>-244.26990000000001</v>
      </c>
      <c r="IZ48" s="166">
        <v>244.67349999999999</v>
      </c>
      <c r="JA48" s="166">
        <v>-7.4611999999999998</v>
      </c>
      <c r="JB48" s="167"/>
      <c r="JC48" s="166">
        <v>27.36</v>
      </c>
      <c r="JD48" s="166">
        <v>6.3170000000000002</v>
      </c>
      <c r="JE48" s="166">
        <v>6.3029999999999999</v>
      </c>
      <c r="JF48" s="166">
        <v>-26.4</v>
      </c>
      <c r="JG48" s="166">
        <v>6.24</v>
      </c>
      <c r="JH48" s="167"/>
      <c r="JI48" s="166">
        <v>-6.5019</v>
      </c>
      <c r="JJ48" s="166">
        <v>-21.6785</v>
      </c>
      <c r="JK48" s="166">
        <v>-15.144600000000001</v>
      </c>
      <c r="JL48" s="166">
        <v>15.1</v>
      </c>
      <c r="JM48" s="166">
        <v>54.719000000000001</v>
      </c>
      <c r="JN48" s="166">
        <v>53.101999999999997</v>
      </c>
      <c r="JO48" s="167"/>
      <c r="JP48" s="167"/>
      <c r="JQ48" s="166">
        <v>52.238599999999998</v>
      </c>
      <c r="JR48" s="166">
        <v>52.1738</v>
      </c>
      <c r="JS48" s="166">
        <v>51.58</v>
      </c>
      <c r="JT48" s="167"/>
      <c r="JU48" s="166">
        <v>-13.7</v>
      </c>
      <c r="JV48" s="166">
        <v>24.875299999999999</v>
      </c>
      <c r="JW48" s="166">
        <v>10.32</v>
      </c>
      <c r="JX48" s="167"/>
      <c r="JY48" s="166">
        <v>0</v>
      </c>
      <c r="JZ48" s="166">
        <v>43.583399999999997</v>
      </c>
      <c r="KA48" s="166">
        <v>10.557700000000001</v>
      </c>
      <c r="KB48" s="166">
        <v>0</v>
      </c>
      <c r="KC48" s="166">
        <v>-43.280099999999997</v>
      </c>
      <c r="KD48" s="166">
        <v>-2.6095999999999999</v>
      </c>
      <c r="KE48" s="166">
        <v>44.640099999999997</v>
      </c>
      <c r="KF48" s="166">
        <v>7.1</v>
      </c>
      <c r="KG48" s="166">
        <v>-7.2</v>
      </c>
      <c r="KH48" s="167"/>
      <c r="KI48" s="166">
        <v>93.960800000000006</v>
      </c>
    </row>
    <row r="49" spans="1:295" ht="18" customHeight="1" x14ac:dyDescent="0.3">
      <c r="A49" s="161" t="s">
        <v>70</v>
      </c>
      <c r="B49" s="161" t="s">
        <v>739</v>
      </c>
      <c r="C49" s="162">
        <v>0</v>
      </c>
      <c r="D49" s="162">
        <v>23.096599999999999</v>
      </c>
      <c r="E49" s="162">
        <v>-27.845199999999998</v>
      </c>
      <c r="F49" s="162">
        <v>-34.665500000000002</v>
      </c>
      <c r="G49" s="162">
        <v>12.7684</v>
      </c>
      <c r="H49" s="163"/>
      <c r="I49" s="162">
        <v>43.075699999999998</v>
      </c>
      <c r="J49" s="162">
        <v>-65.064499999999995</v>
      </c>
      <c r="K49" s="162">
        <v>68.645700000000005</v>
      </c>
      <c r="L49" s="162">
        <v>35.012900000000002</v>
      </c>
      <c r="M49" s="162">
        <v>34.144199999999998</v>
      </c>
      <c r="N49" s="162">
        <v>2.2200000000000002</v>
      </c>
      <c r="O49" s="162">
        <v>-60.271000000000001</v>
      </c>
      <c r="P49" s="162">
        <v>52.8</v>
      </c>
      <c r="Q49" s="162">
        <v>17.388000000000002</v>
      </c>
      <c r="R49" s="162">
        <v>-52.8</v>
      </c>
      <c r="S49" s="162">
        <v>13.328799999999999</v>
      </c>
      <c r="T49" s="162">
        <v>28.1754</v>
      </c>
      <c r="U49" s="162">
        <v>15.2424</v>
      </c>
      <c r="V49" s="162">
        <v>15.4466</v>
      </c>
      <c r="W49" s="162">
        <v>25.908200000000001</v>
      </c>
      <c r="X49" s="162">
        <v>9.4579000000000004</v>
      </c>
      <c r="Y49" s="162">
        <v>0.31609999999999999</v>
      </c>
      <c r="Z49" s="162">
        <v>2.4975999999999998</v>
      </c>
      <c r="AA49" s="163"/>
      <c r="AB49" s="163"/>
      <c r="AC49" s="162">
        <v>-53.8</v>
      </c>
      <c r="AD49" s="162">
        <v>-54</v>
      </c>
      <c r="AE49" s="163"/>
      <c r="AF49" s="162">
        <v>-2.2200000000000002</v>
      </c>
      <c r="AG49" s="162">
        <v>59.4</v>
      </c>
      <c r="AH49" s="162">
        <v>26.216999999999999</v>
      </c>
      <c r="AI49" s="162">
        <v>0.29299999999999998</v>
      </c>
      <c r="AJ49" s="162">
        <v>-52</v>
      </c>
      <c r="AK49" s="162">
        <v>-52.17</v>
      </c>
      <c r="AL49" s="162">
        <v>-49.33</v>
      </c>
      <c r="AM49" s="162">
        <v>52.39</v>
      </c>
      <c r="AN49" s="162">
        <v>52.68</v>
      </c>
      <c r="AO49" s="162">
        <v>23.742000000000001</v>
      </c>
      <c r="AP49" s="162">
        <v>-6.0180999999999996</v>
      </c>
      <c r="AQ49" s="162">
        <v>70.592799999999997</v>
      </c>
      <c r="AR49" s="162">
        <v>74.364800000000002</v>
      </c>
      <c r="AS49" s="162">
        <v>46.774900000000002</v>
      </c>
      <c r="AT49" s="162">
        <v>-49.832799999999999</v>
      </c>
      <c r="AU49" s="162">
        <v>-49.856999999999999</v>
      </c>
      <c r="AV49" s="162">
        <v>6.8781999999999996</v>
      </c>
      <c r="AW49" s="162">
        <v>6.6315999999999997</v>
      </c>
      <c r="AX49" s="162">
        <v>75.954899999999995</v>
      </c>
      <c r="AY49" s="162">
        <v>77.428399999999996</v>
      </c>
      <c r="AZ49" s="162">
        <v>8.3917000000000002</v>
      </c>
      <c r="BA49" s="162">
        <v>44.570500000000003</v>
      </c>
      <c r="BB49" s="162">
        <v>-585.7432</v>
      </c>
      <c r="BC49" s="162">
        <v>-5.3524000000000003</v>
      </c>
      <c r="BD49" s="162">
        <v>-11</v>
      </c>
      <c r="BE49" s="162">
        <v>-11.1</v>
      </c>
      <c r="BF49" s="162">
        <v>56.2119</v>
      </c>
      <c r="BG49" s="162">
        <v>54.943100000000001</v>
      </c>
      <c r="BH49" s="162">
        <v>-4.7385000000000002</v>
      </c>
      <c r="BI49" s="163"/>
      <c r="BJ49" s="162">
        <v>-98.755600000000001</v>
      </c>
      <c r="BK49" s="162">
        <v>5.2797000000000001</v>
      </c>
      <c r="BL49" s="162">
        <v>7.5319000000000003</v>
      </c>
      <c r="BM49" s="162">
        <v>5.0801999999999996</v>
      </c>
      <c r="BN49" s="162">
        <v>634.41859999999997</v>
      </c>
      <c r="BO49" s="162">
        <v>133.61000000000001</v>
      </c>
      <c r="BP49" s="162">
        <v>132.786</v>
      </c>
      <c r="BQ49" s="162">
        <v>-576.7192</v>
      </c>
      <c r="BR49" s="162">
        <v>576.36580000000004</v>
      </c>
      <c r="BS49" s="163"/>
      <c r="BT49" s="162">
        <v>-79.037400000000005</v>
      </c>
      <c r="BU49" s="162">
        <v>79.933700000000002</v>
      </c>
      <c r="BV49" s="163"/>
      <c r="BW49" s="162">
        <v>32.15</v>
      </c>
      <c r="BX49" s="162">
        <v>37.520000000000003</v>
      </c>
      <c r="BY49" s="162">
        <v>73.67</v>
      </c>
      <c r="BZ49" s="162">
        <v>80.39</v>
      </c>
      <c r="CA49" s="162">
        <v>10.318899999999999</v>
      </c>
      <c r="CB49" s="162">
        <v>9.5151000000000003</v>
      </c>
      <c r="CC49" s="162">
        <v>51.503599999999999</v>
      </c>
      <c r="CD49" s="162">
        <v>52.3429</v>
      </c>
      <c r="CE49" s="162">
        <v>35.266800000000003</v>
      </c>
      <c r="CF49" s="163"/>
      <c r="CG49" s="162">
        <v>-140.1293</v>
      </c>
      <c r="CH49" s="162">
        <v>6.7118000000000002</v>
      </c>
      <c r="CI49" s="162">
        <v>-105.2077</v>
      </c>
      <c r="CJ49" s="163"/>
      <c r="CK49" s="163"/>
      <c r="CL49" s="162">
        <v>-4.9000000000000004</v>
      </c>
      <c r="CM49" s="162">
        <v>211.1</v>
      </c>
      <c r="CN49" s="162">
        <v>-16.77</v>
      </c>
      <c r="CO49" s="162">
        <v>38.643000000000001</v>
      </c>
      <c r="CP49" s="162">
        <v>37.69</v>
      </c>
      <c r="CQ49" s="162">
        <v>38.453699999999998</v>
      </c>
      <c r="CR49" s="162">
        <v>-63.985700000000001</v>
      </c>
      <c r="CS49" s="162">
        <v>-63.490499999999997</v>
      </c>
      <c r="CT49" s="162">
        <v>84.092200000000005</v>
      </c>
      <c r="CU49" s="162">
        <v>-76.321899999999999</v>
      </c>
      <c r="CV49" s="162">
        <v>94.302999999999997</v>
      </c>
      <c r="CW49" s="162">
        <v>18.049800000000001</v>
      </c>
      <c r="CX49" s="162">
        <v>51.82</v>
      </c>
      <c r="CY49" s="162">
        <v>86.26</v>
      </c>
      <c r="CZ49" s="162">
        <v>50.632300000000001</v>
      </c>
      <c r="DA49" s="162">
        <v>48.051499999999997</v>
      </c>
      <c r="DB49" s="162">
        <v>-34.24</v>
      </c>
      <c r="DC49" s="163"/>
      <c r="DD49" s="162">
        <v>106.0868</v>
      </c>
      <c r="DE49" s="162">
        <v>105.6999</v>
      </c>
      <c r="DF49" s="162">
        <v>-197.3981</v>
      </c>
      <c r="DG49" s="162">
        <v>1E-4</v>
      </c>
      <c r="DH49" s="162">
        <v>-20.723199999999999</v>
      </c>
      <c r="DI49" s="162">
        <v>-105</v>
      </c>
      <c r="DJ49" s="162">
        <v>-104.7</v>
      </c>
      <c r="DK49" s="162">
        <v>28.589200000000002</v>
      </c>
      <c r="DL49" s="162">
        <v>58.602899999999998</v>
      </c>
      <c r="DM49" s="162">
        <v>77.506299999999996</v>
      </c>
      <c r="DN49" s="162">
        <v>82.049599999999998</v>
      </c>
      <c r="DO49" s="162">
        <v>57.71</v>
      </c>
      <c r="DP49" s="162">
        <v>-11.37</v>
      </c>
      <c r="DQ49" s="162">
        <v>63.3795</v>
      </c>
      <c r="DR49" s="162">
        <v>194.98609999999999</v>
      </c>
      <c r="DS49" s="163"/>
      <c r="DT49" s="162">
        <v>-3.91</v>
      </c>
      <c r="DU49" s="162">
        <v>76.11</v>
      </c>
      <c r="DV49" s="162">
        <v>67.03</v>
      </c>
      <c r="DW49" s="162">
        <v>195.81819999999999</v>
      </c>
      <c r="DX49" s="162">
        <v>194.03639999999999</v>
      </c>
      <c r="DY49" s="162">
        <v>46.2637</v>
      </c>
      <c r="DZ49" s="162">
        <v>45.027299999999997</v>
      </c>
      <c r="EA49" s="162">
        <v>292.22879999999998</v>
      </c>
      <c r="EB49" s="162">
        <v>251.0334</v>
      </c>
      <c r="EC49" s="162">
        <v>239.64519999999999</v>
      </c>
      <c r="ED49" s="162">
        <v>244.19040000000001</v>
      </c>
      <c r="EE49" s="162">
        <v>56.508299999999998</v>
      </c>
      <c r="EF49" s="162">
        <v>33.522199999999998</v>
      </c>
      <c r="EG49" s="162">
        <v>-27.931999999999999</v>
      </c>
      <c r="EH49" s="162">
        <v>583.74609999999996</v>
      </c>
      <c r="EI49" s="162">
        <v>211.5274</v>
      </c>
      <c r="EJ49" s="163"/>
      <c r="EK49" s="162">
        <v>-17.6069</v>
      </c>
      <c r="EL49" s="162">
        <v>-14.8049</v>
      </c>
      <c r="EM49" s="162">
        <v>28.187799999999999</v>
      </c>
      <c r="EN49" s="162">
        <v>-44.9133</v>
      </c>
      <c r="EO49" s="162">
        <v>-41.839399999999998</v>
      </c>
      <c r="EP49" s="162">
        <v>30.768000000000001</v>
      </c>
      <c r="EQ49" s="162">
        <v>1.0832999999999999</v>
      </c>
      <c r="ER49" s="162">
        <v>0.15559999999999999</v>
      </c>
      <c r="ES49" s="162">
        <v>6.44</v>
      </c>
      <c r="ET49" s="163"/>
      <c r="EU49" s="162">
        <v>-11.16</v>
      </c>
      <c r="EV49" s="163"/>
      <c r="EW49" s="162">
        <v>10.5177</v>
      </c>
      <c r="EX49" s="162">
        <v>-130.24039999999999</v>
      </c>
      <c r="EY49" s="162">
        <v>-36.385199999999998</v>
      </c>
      <c r="EZ49" s="162">
        <v>-35.774799999999999</v>
      </c>
      <c r="FA49" s="162">
        <v>11.063700000000001</v>
      </c>
      <c r="FB49" s="162">
        <v>-31.886900000000001</v>
      </c>
      <c r="FC49" s="162">
        <v>0</v>
      </c>
      <c r="FD49" s="163"/>
      <c r="FE49" s="162">
        <v>20.490200000000002</v>
      </c>
      <c r="FF49" s="162">
        <v>20.457799999999999</v>
      </c>
      <c r="FG49" s="162">
        <v>41.2971</v>
      </c>
      <c r="FH49" s="162">
        <v>42.949199999999998</v>
      </c>
      <c r="FI49" s="162">
        <v>40.924199999999999</v>
      </c>
      <c r="FJ49" s="162">
        <v>-10.382300000000001</v>
      </c>
      <c r="FK49" s="162">
        <v>-11.554500000000001</v>
      </c>
      <c r="FL49" s="162">
        <v>137.14670000000001</v>
      </c>
      <c r="FM49" s="162">
        <v>-44.039700000000003</v>
      </c>
      <c r="FN49" s="162">
        <v>-44.070999999999998</v>
      </c>
      <c r="FO49" s="162">
        <v>101.3646</v>
      </c>
      <c r="FP49" s="162">
        <v>117.28919999999999</v>
      </c>
      <c r="FQ49" s="162">
        <v>14.4674</v>
      </c>
      <c r="FR49" s="162">
        <v>15.95</v>
      </c>
      <c r="FS49" s="162">
        <v>15.4818</v>
      </c>
      <c r="FT49" s="162">
        <v>1.5726</v>
      </c>
      <c r="FU49" s="162">
        <v>-9.67</v>
      </c>
      <c r="FV49" s="162">
        <v>15.78</v>
      </c>
      <c r="FW49" s="162">
        <v>13.4977</v>
      </c>
      <c r="FX49" s="163"/>
      <c r="FY49" s="162">
        <v>-0.82699999999999996</v>
      </c>
      <c r="FZ49" s="162">
        <v>0.90700000000000003</v>
      </c>
      <c r="GA49" s="163"/>
      <c r="GB49" s="162">
        <v>34.24</v>
      </c>
      <c r="GC49" s="162">
        <v>-117.65089999999999</v>
      </c>
      <c r="GD49" s="162">
        <v>-98.9739</v>
      </c>
      <c r="GE49" s="162">
        <v>16.420000000000002</v>
      </c>
      <c r="GF49" s="162">
        <v>73.726100000000002</v>
      </c>
      <c r="GG49" s="162">
        <v>18.600000000000001</v>
      </c>
      <c r="GH49" s="162">
        <v>-22.968299999999999</v>
      </c>
      <c r="GI49" s="162">
        <v>-4.8361999999999998</v>
      </c>
      <c r="GJ49" s="162">
        <v>-5.0317999999999996</v>
      </c>
      <c r="GK49" s="162">
        <v>2.9342000000000001</v>
      </c>
      <c r="GL49" s="163"/>
      <c r="GM49" s="163"/>
      <c r="GN49" s="162">
        <v>-12.136200000000001</v>
      </c>
      <c r="GO49" s="162">
        <v>-45.448099999999997</v>
      </c>
      <c r="GP49" s="162">
        <v>15.900700000000001</v>
      </c>
      <c r="GQ49" s="162">
        <v>47.402700000000003</v>
      </c>
      <c r="GR49" s="162">
        <v>58.395000000000003</v>
      </c>
      <c r="GS49" s="162">
        <v>59.439599999999999</v>
      </c>
      <c r="GT49" s="162">
        <v>-127.8385</v>
      </c>
      <c r="GU49" s="162">
        <v>-29.7607</v>
      </c>
      <c r="GV49" s="162">
        <v>38.774000000000001</v>
      </c>
      <c r="GW49" s="162">
        <v>-74.103700000000003</v>
      </c>
      <c r="GX49" s="162">
        <v>12.007899999999999</v>
      </c>
      <c r="GY49" s="162">
        <v>18.656600000000001</v>
      </c>
      <c r="GZ49" s="162">
        <v>18.092400000000001</v>
      </c>
      <c r="HA49" s="162">
        <v>14.6571</v>
      </c>
      <c r="HB49" s="162">
        <v>232.90600000000001</v>
      </c>
      <c r="HC49" s="162">
        <v>231.9205</v>
      </c>
      <c r="HD49" s="162">
        <v>189.8</v>
      </c>
      <c r="HE49" s="162">
        <v>-189.57550000000001</v>
      </c>
      <c r="HF49" s="162">
        <v>-348.97379999999998</v>
      </c>
      <c r="HG49" s="162">
        <v>350.38580000000002</v>
      </c>
      <c r="HH49" s="162">
        <v>347.45429999999999</v>
      </c>
      <c r="HI49" s="162">
        <v>-216.76429999999999</v>
      </c>
      <c r="HJ49" s="162">
        <v>-218.17240000000001</v>
      </c>
      <c r="HK49" s="162">
        <v>-11.3292</v>
      </c>
      <c r="HL49" s="163"/>
      <c r="HM49" s="162">
        <v>84.009100000000004</v>
      </c>
      <c r="HN49" s="162">
        <v>81.296000000000006</v>
      </c>
      <c r="HO49" s="163"/>
      <c r="HP49" s="163"/>
      <c r="HQ49" s="162">
        <v>31.3582</v>
      </c>
      <c r="HR49" s="162">
        <v>31.2483</v>
      </c>
      <c r="HS49" s="162">
        <v>-57.0717</v>
      </c>
      <c r="HT49" s="162">
        <v>-56.912599999999998</v>
      </c>
      <c r="HU49" s="162">
        <v>105.46</v>
      </c>
      <c r="HV49" s="162">
        <v>104.54</v>
      </c>
      <c r="HW49" s="162">
        <v>53.6</v>
      </c>
      <c r="HX49" s="162">
        <v>53.9</v>
      </c>
      <c r="HY49" s="162">
        <v>21.6371</v>
      </c>
      <c r="HZ49" s="162">
        <v>38.32</v>
      </c>
      <c r="IA49" s="162">
        <v>-371.47629999999998</v>
      </c>
      <c r="IB49" s="162">
        <v>87.783699999999996</v>
      </c>
      <c r="IC49" s="162">
        <v>87.551900000000003</v>
      </c>
      <c r="ID49" s="162">
        <v>16.7</v>
      </c>
      <c r="IE49" s="162">
        <v>12</v>
      </c>
      <c r="IF49" s="162">
        <v>-31.1</v>
      </c>
      <c r="IG49" s="162">
        <v>-31.3</v>
      </c>
      <c r="IH49" s="162">
        <v>1.4026000000000001</v>
      </c>
      <c r="II49" s="163"/>
      <c r="IJ49" s="162">
        <v>-347.96199999999999</v>
      </c>
      <c r="IK49" s="162">
        <v>-177.1671</v>
      </c>
      <c r="IL49" s="162">
        <v>504.44439999999997</v>
      </c>
      <c r="IM49" s="162">
        <v>408.68310000000002</v>
      </c>
      <c r="IN49" s="162">
        <v>149.55869999999999</v>
      </c>
      <c r="IO49" s="162">
        <v>-397.98630000000003</v>
      </c>
      <c r="IP49" s="162">
        <v>402.5256</v>
      </c>
      <c r="IQ49" s="162">
        <v>-163.6499</v>
      </c>
      <c r="IR49" s="162">
        <v>-239.03899999999999</v>
      </c>
      <c r="IS49" s="162">
        <v>-393.22710000000001</v>
      </c>
      <c r="IT49" s="162">
        <v>114.09010000000001</v>
      </c>
      <c r="IU49" s="162">
        <v>112.5505</v>
      </c>
      <c r="IV49" s="162">
        <v>166.33940000000001</v>
      </c>
      <c r="IW49" s="162">
        <v>-487.58159999999998</v>
      </c>
      <c r="IX49" s="162">
        <v>244.5686</v>
      </c>
      <c r="IY49" s="162">
        <v>-245.01259999999999</v>
      </c>
      <c r="IZ49" s="162">
        <v>241.76949999999999</v>
      </c>
      <c r="JA49" s="162">
        <v>-7.8567</v>
      </c>
      <c r="JB49" s="163"/>
      <c r="JC49" s="162">
        <v>27.76</v>
      </c>
      <c r="JD49" s="162">
        <v>6.4669999999999996</v>
      </c>
      <c r="JE49" s="162">
        <v>6.44</v>
      </c>
      <c r="JF49" s="162">
        <v>-27.6</v>
      </c>
      <c r="JG49" s="162">
        <v>5.36</v>
      </c>
      <c r="JH49" s="163"/>
      <c r="JI49" s="162">
        <v>-6.3859000000000004</v>
      </c>
      <c r="JJ49" s="162">
        <v>-22.822900000000001</v>
      </c>
      <c r="JK49" s="162">
        <v>-14.998100000000001</v>
      </c>
      <c r="JL49" s="162">
        <v>15.8</v>
      </c>
      <c r="JM49" s="162">
        <v>55.045999999999999</v>
      </c>
      <c r="JN49" s="162">
        <v>55.719000000000001</v>
      </c>
      <c r="JO49" s="163"/>
      <c r="JP49" s="163"/>
      <c r="JQ49" s="162">
        <v>53.532299999999999</v>
      </c>
      <c r="JR49" s="162">
        <v>52.661900000000003</v>
      </c>
      <c r="JS49" s="162">
        <v>54.594900000000003</v>
      </c>
      <c r="JT49" s="163"/>
      <c r="JU49" s="162">
        <v>-13.3</v>
      </c>
      <c r="JV49" s="162">
        <v>25.627300000000002</v>
      </c>
      <c r="JW49" s="162">
        <v>10.199999999999999</v>
      </c>
      <c r="JX49" s="163"/>
      <c r="JY49" s="163"/>
      <c r="JZ49" s="162">
        <v>43.814900000000002</v>
      </c>
      <c r="KA49" s="162">
        <v>11.5289</v>
      </c>
      <c r="KB49" s="162">
        <v>0</v>
      </c>
      <c r="KC49" s="162">
        <v>-43.291400000000003</v>
      </c>
      <c r="KD49" s="162">
        <v>-2.6415000000000002</v>
      </c>
      <c r="KE49" s="162">
        <v>44.575200000000002</v>
      </c>
      <c r="KF49" s="162">
        <v>7.6</v>
      </c>
      <c r="KG49" s="162">
        <v>-7.7</v>
      </c>
      <c r="KH49" s="163"/>
      <c r="KI49" s="162">
        <v>89.896500000000003</v>
      </c>
    </row>
    <row r="50" spans="1:295" ht="18" customHeight="1" x14ac:dyDescent="0.3">
      <c r="A50" s="161" t="s">
        <v>70</v>
      </c>
      <c r="B50" s="161" t="s">
        <v>740</v>
      </c>
      <c r="C50" s="164">
        <v>0</v>
      </c>
      <c r="D50" s="164">
        <v>22.824400000000001</v>
      </c>
      <c r="E50" s="165"/>
      <c r="F50" s="164">
        <v>-35.452800000000003</v>
      </c>
      <c r="G50" s="164">
        <v>11.8278</v>
      </c>
      <c r="H50" s="165"/>
      <c r="I50" s="164">
        <v>42.075299999999999</v>
      </c>
      <c r="J50" s="164">
        <v>-61.493499999999997</v>
      </c>
      <c r="K50" s="164">
        <v>67.791300000000007</v>
      </c>
      <c r="L50" s="164">
        <v>34.298999999999999</v>
      </c>
      <c r="M50" s="164">
        <v>33.427999999999997</v>
      </c>
      <c r="N50" s="164">
        <v>4.4400000000000004</v>
      </c>
      <c r="O50" s="164">
        <v>-58.356999999999999</v>
      </c>
      <c r="P50" s="164">
        <v>50.6</v>
      </c>
      <c r="Q50" s="164">
        <v>16.559999999999999</v>
      </c>
      <c r="R50" s="164">
        <v>-48.4</v>
      </c>
      <c r="S50" s="164">
        <v>13.154999999999999</v>
      </c>
      <c r="T50" s="164">
        <v>27.250599999999999</v>
      </c>
      <c r="U50" s="164">
        <v>15.196400000000001</v>
      </c>
      <c r="V50" s="164">
        <v>15.4994</v>
      </c>
      <c r="W50" s="164">
        <v>25.865100000000002</v>
      </c>
      <c r="X50" s="164">
        <v>10.167899999999999</v>
      </c>
      <c r="Y50" s="164">
        <v>0.96489999999999998</v>
      </c>
      <c r="Z50" s="164">
        <v>2.6429</v>
      </c>
      <c r="AA50" s="165"/>
      <c r="AB50" s="165"/>
      <c r="AC50" s="164">
        <v>-52.21</v>
      </c>
      <c r="AD50" s="164">
        <v>-51.74</v>
      </c>
      <c r="AE50" s="165"/>
      <c r="AF50" s="164">
        <v>-2.2200000000000002</v>
      </c>
      <c r="AG50" s="164">
        <v>57.2</v>
      </c>
      <c r="AH50" s="164">
        <v>26.738</v>
      </c>
      <c r="AI50" s="164">
        <v>0.29299999999999998</v>
      </c>
      <c r="AJ50" s="164">
        <v>-49.39</v>
      </c>
      <c r="AK50" s="164">
        <v>-49.57</v>
      </c>
      <c r="AL50" s="164">
        <v>-49.25</v>
      </c>
      <c r="AM50" s="164">
        <v>50.21</v>
      </c>
      <c r="AN50" s="164">
        <v>49.96</v>
      </c>
      <c r="AO50" s="164">
        <v>22.707699999999999</v>
      </c>
      <c r="AP50" s="164">
        <v>-5.3367000000000004</v>
      </c>
      <c r="AQ50" s="164">
        <v>69.761300000000006</v>
      </c>
      <c r="AR50" s="164">
        <v>73.188699999999997</v>
      </c>
      <c r="AS50" s="164">
        <v>40.6203</v>
      </c>
      <c r="AT50" s="164">
        <v>-48.225299999999997</v>
      </c>
      <c r="AU50" s="164">
        <v>-47.652799999999999</v>
      </c>
      <c r="AV50" s="164">
        <v>9.3779000000000003</v>
      </c>
      <c r="AW50" s="164">
        <v>8.6883999999999997</v>
      </c>
      <c r="AX50" s="164">
        <v>72.203999999999994</v>
      </c>
      <c r="AY50" s="164">
        <v>73.543599999999998</v>
      </c>
      <c r="AZ50" s="164">
        <v>8.9151000000000007</v>
      </c>
      <c r="BA50" s="164">
        <v>45.244999999999997</v>
      </c>
      <c r="BB50" s="164">
        <v>-565.20100000000002</v>
      </c>
      <c r="BC50" s="164">
        <v>-6.6173999999999999</v>
      </c>
      <c r="BD50" s="164">
        <v>-11</v>
      </c>
      <c r="BE50" s="164">
        <v>-11.1</v>
      </c>
      <c r="BF50" s="164">
        <v>54.274299999999997</v>
      </c>
      <c r="BG50" s="164">
        <v>53.583399999999997</v>
      </c>
      <c r="BH50" s="164">
        <v>-4.6216999999999997</v>
      </c>
      <c r="BI50" s="165"/>
      <c r="BJ50" s="164">
        <v>-95.927800000000005</v>
      </c>
      <c r="BK50" s="164">
        <v>5.2732999999999999</v>
      </c>
      <c r="BL50" s="164">
        <v>8.1195000000000004</v>
      </c>
      <c r="BM50" s="164">
        <v>5.4149000000000003</v>
      </c>
      <c r="BN50" s="164">
        <v>620.56320000000005</v>
      </c>
      <c r="BO50" s="164">
        <v>136.44820000000001</v>
      </c>
      <c r="BP50" s="164">
        <v>134.80019999999999</v>
      </c>
      <c r="BQ50" s="164">
        <v>-561.60209999999995</v>
      </c>
      <c r="BR50" s="164">
        <v>570.29300000000001</v>
      </c>
      <c r="BS50" s="165"/>
      <c r="BT50" s="164">
        <v>-64.674099999999996</v>
      </c>
      <c r="BU50" s="164">
        <v>66.042699999999996</v>
      </c>
      <c r="BV50" s="164">
        <v>97.879499999999993</v>
      </c>
      <c r="BW50" s="164">
        <v>31.76</v>
      </c>
      <c r="BX50" s="164">
        <v>37.049999999999997</v>
      </c>
      <c r="BY50" s="165"/>
      <c r="BZ50" s="165"/>
      <c r="CA50" s="164">
        <v>8.1755999999999993</v>
      </c>
      <c r="CB50" s="164">
        <v>8.1755999999999993</v>
      </c>
      <c r="CC50" s="164">
        <v>51.186500000000002</v>
      </c>
      <c r="CD50" s="164">
        <v>51.413499999999999</v>
      </c>
      <c r="CE50" s="164">
        <v>34.5625</v>
      </c>
      <c r="CF50" s="165"/>
      <c r="CG50" s="164">
        <v>-133.72710000000001</v>
      </c>
      <c r="CH50" s="164">
        <v>6.3605</v>
      </c>
      <c r="CI50" s="164">
        <v>-103.6168</v>
      </c>
      <c r="CJ50" s="165"/>
      <c r="CK50" s="165"/>
      <c r="CL50" s="164">
        <v>-2.8</v>
      </c>
      <c r="CM50" s="164">
        <v>208.3</v>
      </c>
      <c r="CN50" s="164">
        <v>-16.48</v>
      </c>
      <c r="CO50" s="164">
        <v>39.844099999999997</v>
      </c>
      <c r="CP50" s="164">
        <v>39.1053</v>
      </c>
      <c r="CQ50" s="164">
        <v>39.741599999999998</v>
      </c>
      <c r="CR50" s="164">
        <v>-59.569600000000001</v>
      </c>
      <c r="CS50" s="164">
        <v>-59.160499999999999</v>
      </c>
      <c r="CT50" s="164">
        <v>83.359300000000005</v>
      </c>
      <c r="CU50" s="164">
        <v>-78.243600000000001</v>
      </c>
      <c r="CV50" s="164">
        <v>94.347300000000004</v>
      </c>
      <c r="CW50" s="164">
        <v>17.714500000000001</v>
      </c>
      <c r="CX50" s="164">
        <v>55.13</v>
      </c>
      <c r="CY50" s="164">
        <v>85.59</v>
      </c>
      <c r="CZ50" s="164">
        <v>49.226100000000002</v>
      </c>
      <c r="DA50" s="164">
        <v>46.879600000000003</v>
      </c>
      <c r="DB50" s="164">
        <v>-33.840000000000003</v>
      </c>
      <c r="DC50" s="165"/>
      <c r="DD50" s="164">
        <v>103.7604</v>
      </c>
      <c r="DE50" s="164">
        <v>102.71259999999999</v>
      </c>
      <c r="DF50" s="164">
        <v>-197.16650000000001</v>
      </c>
      <c r="DG50" s="164">
        <v>0</v>
      </c>
      <c r="DH50" s="164">
        <v>-20.468800000000002</v>
      </c>
      <c r="DI50" s="164">
        <v>-105.3</v>
      </c>
      <c r="DJ50" s="164">
        <v>-105.2</v>
      </c>
      <c r="DK50" s="164">
        <v>28.149699999999999</v>
      </c>
      <c r="DL50" s="164">
        <v>56.552100000000003</v>
      </c>
      <c r="DM50" s="164">
        <v>75.627700000000004</v>
      </c>
      <c r="DN50" s="164">
        <v>79.705799999999996</v>
      </c>
      <c r="DO50" s="164">
        <v>55.91</v>
      </c>
      <c r="DP50" s="164">
        <v>-11.31</v>
      </c>
      <c r="DQ50" s="164">
        <v>64.061499999999995</v>
      </c>
      <c r="DR50" s="164">
        <v>195.22110000000001</v>
      </c>
      <c r="DS50" s="165"/>
      <c r="DT50" s="164">
        <v>-4.3899999999999997</v>
      </c>
      <c r="DU50" s="164">
        <v>88.71</v>
      </c>
      <c r="DV50" s="164">
        <v>66.5</v>
      </c>
      <c r="DW50" s="164">
        <v>197.3091</v>
      </c>
      <c r="DX50" s="164">
        <v>191.8364</v>
      </c>
      <c r="DY50" s="164">
        <v>48.667999999999999</v>
      </c>
      <c r="DZ50" s="164">
        <v>45.6</v>
      </c>
      <c r="EA50" s="165"/>
      <c r="EB50" s="164">
        <v>248.38140000000001</v>
      </c>
      <c r="EC50" s="164">
        <v>239.53129999999999</v>
      </c>
      <c r="ED50" s="164">
        <v>241.65199999999999</v>
      </c>
      <c r="EE50" s="164">
        <v>57.031100000000002</v>
      </c>
      <c r="EF50" s="164">
        <v>34.542400000000001</v>
      </c>
      <c r="EG50" s="164">
        <v>-28.762</v>
      </c>
      <c r="EH50" s="164">
        <v>577.56659999999999</v>
      </c>
      <c r="EI50" s="164">
        <v>232.51990000000001</v>
      </c>
      <c r="EJ50" s="165"/>
      <c r="EK50" s="164">
        <v>-17.553999999999998</v>
      </c>
      <c r="EL50" s="164">
        <v>-14.4786</v>
      </c>
      <c r="EM50" s="164">
        <v>28.985299999999999</v>
      </c>
      <c r="EN50" s="164">
        <v>-45.1738</v>
      </c>
      <c r="EO50" s="164">
        <v>-42.341900000000003</v>
      </c>
      <c r="EP50" s="164">
        <v>24.623999999999999</v>
      </c>
      <c r="EQ50" s="164">
        <v>3.9988999999999999</v>
      </c>
      <c r="ER50" s="164">
        <v>3.8732000000000002</v>
      </c>
      <c r="ES50" s="164">
        <v>6.3005000000000004</v>
      </c>
      <c r="ET50" s="165"/>
      <c r="EU50" s="164">
        <v>-5.15</v>
      </c>
      <c r="EV50" s="165"/>
      <c r="EW50" s="164">
        <v>9.9796999999999993</v>
      </c>
      <c r="EX50" s="164">
        <v>-129.898</v>
      </c>
      <c r="EY50" s="164">
        <v>-36.868200000000002</v>
      </c>
      <c r="EZ50" s="164">
        <v>-36.679099999999998</v>
      </c>
      <c r="FA50" s="164">
        <v>11.918100000000001</v>
      </c>
      <c r="FB50" s="164">
        <v>-32.945099999999996</v>
      </c>
      <c r="FC50" s="165"/>
      <c r="FD50" s="165"/>
      <c r="FE50" s="164">
        <v>20.392600000000002</v>
      </c>
      <c r="FF50" s="164">
        <v>20.4815</v>
      </c>
      <c r="FG50" s="164">
        <v>41.045999999999999</v>
      </c>
      <c r="FH50" s="164">
        <v>42.5261</v>
      </c>
      <c r="FI50" s="164">
        <v>40.679499999999997</v>
      </c>
      <c r="FJ50" s="164">
        <v>-9.5449999999999999</v>
      </c>
      <c r="FK50" s="164">
        <v>-10.382300000000001</v>
      </c>
      <c r="FL50" s="164">
        <v>131.6207</v>
      </c>
      <c r="FM50" s="164">
        <v>-44.4407</v>
      </c>
      <c r="FN50" s="164">
        <v>-45.041400000000003</v>
      </c>
      <c r="FO50" s="164">
        <v>98.238200000000006</v>
      </c>
      <c r="FP50" s="164">
        <v>116.9494</v>
      </c>
      <c r="FQ50" s="164">
        <v>13.280799999999999</v>
      </c>
      <c r="FR50" s="164">
        <v>14.48</v>
      </c>
      <c r="FS50" s="164">
        <v>15.452500000000001</v>
      </c>
      <c r="FT50" s="164">
        <v>1.5029999999999999</v>
      </c>
      <c r="FU50" s="164">
        <v>-9.67</v>
      </c>
      <c r="FV50" s="164">
        <v>16.149999999999999</v>
      </c>
      <c r="FW50" s="164">
        <v>13.0794</v>
      </c>
      <c r="FX50" s="164">
        <v>2.0251999999999999</v>
      </c>
      <c r="FY50" s="164">
        <v>-0.997</v>
      </c>
      <c r="FZ50" s="164">
        <v>0.86799999999999999</v>
      </c>
      <c r="GA50" s="165"/>
      <c r="GB50" s="164">
        <v>33.76</v>
      </c>
      <c r="GC50" s="164">
        <v>-115.16800000000001</v>
      </c>
      <c r="GD50" s="164">
        <v>-95.837699999999998</v>
      </c>
      <c r="GE50" s="164">
        <v>16.239999999999998</v>
      </c>
      <c r="GF50" s="164">
        <v>73.1143</v>
      </c>
      <c r="GG50" s="164">
        <v>19.3</v>
      </c>
      <c r="GH50" s="164">
        <v>-22.0732</v>
      </c>
      <c r="GI50" s="164">
        <v>-4.5747999999999998</v>
      </c>
      <c r="GJ50" s="164">
        <v>-4.8837000000000002</v>
      </c>
      <c r="GK50" s="164">
        <v>2.8344999999999998</v>
      </c>
      <c r="GL50" s="165"/>
      <c r="GM50" s="165"/>
      <c r="GN50" s="164">
        <v>-11.5055</v>
      </c>
      <c r="GO50" s="164">
        <v>-43.682699999999997</v>
      </c>
      <c r="GP50" s="164">
        <v>15.778</v>
      </c>
      <c r="GQ50" s="164">
        <v>45.7849</v>
      </c>
      <c r="GR50" s="164">
        <v>61.164700000000003</v>
      </c>
      <c r="GS50" s="164">
        <v>63.053899999999999</v>
      </c>
      <c r="GT50" s="164">
        <v>-126.5133</v>
      </c>
      <c r="GU50" s="164">
        <v>-28.441099999999999</v>
      </c>
      <c r="GV50" s="164">
        <v>37.357900000000001</v>
      </c>
      <c r="GW50" s="164">
        <v>-70.860699999999994</v>
      </c>
      <c r="GX50" s="165"/>
      <c r="GY50" s="164">
        <v>18.012</v>
      </c>
      <c r="GZ50" s="164">
        <v>17.438500000000001</v>
      </c>
      <c r="HA50" s="164">
        <v>14.005000000000001</v>
      </c>
      <c r="HB50" s="164">
        <v>227.6396</v>
      </c>
      <c r="HC50" s="164">
        <v>224.27950000000001</v>
      </c>
      <c r="HD50" s="164">
        <v>149.19999999999999</v>
      </c>
      <c r="HE50" s="164">
        <v>-149.78559999999999</v>
      </c>
      <c r="HF50" s="164">
        <v>-316.42919999999998</v>
      </c>
      <c r="HG50" s="164">
        <v>314.34160000000003</v>
      </c>
      <c r="HH50" s="164">
        <v>313.44819999999999</v>
      </c>
      <c r="HI50" s="164">
        <v>-214.2148</v>
      </c>
      <c r="HJ50" s="164">
        <v>-211.7079</v>
      </c>
      <c r="HK50" s="164">
        <v>-14.0017</v>
      </c>
      <c r="HL50" s="165"/>
      <c r="HM50" s="164">
        <v>79.192300000000003</v>
      </c>
      <c r="HN50" s="164">
        <v>77.743799999999993</v>
      </c>
      <c r="HO50" s="165"/>
      <c r="HP50" s="165"/>
      <c r="HQ50" s="164">
        <v>34.489400000000003</v>
      </c>
      <c r="HR50" s="164">
        <v>33.599400000000003</v>
      </c>
      <c r="HS50" s="164">
        <v>-52.907499999999999</v>
      </c>
      <c r="HT50" s="164">
        <v>-52.605200000000004</v>
      </c>
      <c r="HU50" s="164">
        <v>110.45</v>
      </c>
      <c r="HV50" s="164">
        <v>110.73</v>
      </c>
      <c r="HW50" s="164">
        <v>49.4</v>
      </c>
      <c r="HX50" s="164">
        <v>50.2</v>
      </c>
      <c r="HY50" s="164">
        <v>21.720500000000001</v>
      </c>
      <c r="HZ50" s="164">
        <v>37.6</v>
      </c>
      <c r="IA50" s="164">
        <v>-377.52319999999997</v>
      </c>
      <c r="IB50" s="164">
        <v>93.6143</v>
      </c>
      <c r="IC50" s="164">
        <v>93.380399999999995</v>
      </c>
      <c r="ID50" s="164">
        <v>15.7</v>
      </c>
      <c r="IE50" s="164">
        <v>9.9</v>
      </c>
      <c r="IF50" s="164">
        <v>-32.700000000000003</v>
      </c>
      <c r="IG50" s="164">
        <v>-33</v>
      </c>
      <c r="IH50" s="165"/>
      <c r="II50" s="165"/>
      <c r="IJ50" s="164">
        <v>-313.60860000000002</v>
      </c>
      <c r="IK50" s="164">
        <v>-202.3527</v>
      </c>
      <c r="IL50" s="164">
        <v>502.33969999999999</v>
      </c>
      <c r="IM50" s="164">
        <v>407.53179999999998</v>
      </c>
      <c r="IN50" s="164">
        <v>154.4008</v>
      </c>
      <c r="IO50" s="164">
        <v>-396.43200000000002</v>
      </c>
      <c r="IP50" s="164">
        <v>400.87650000000002</v>
      </c>
      <c r="IQ50" s="164">
        <v>-160.71279999999999</v>
      </c>
      <c r="IR50" s="164">
        <v>-239.9144</v>
      </c>
      <c r="IS50" s="164">
        <v>-391.21589999999998</v>
      </c>
      <c r="IT50" s="164">
        <v>111.4833</v>
      </c>
      <c r="IU50" s="164">
        <v>112.63849999999999</v>
      </c>
      <c r="IV50" s="164">
        <v>163.0189</v>
      </c>
      <c r="IW50" s="164">
        <v>-482.37700000000001</v>
      </c>
      <c r="IX50" s="164">
        <v>247.73699999999999</v>
      </c>
      <c r="IY50" s="164">
        <v>-238.3133</v>
      </c>
      <c r="IZ50" s="164">
        <v>239.2097</v>
      </c>
      <c r="JA50" s="164">
        <v>-8.7796000000000003</v>
      </c>
      <c r="JB50" s="165"/>
      <c r="JC50" s="164">
        <v>27.04</v>
      </c>
      <c r="JD50" s="164">
        <v>6.665</v>
      </c>
      <c r="JE50" s="164">
        <v>6.6660000000000004</v>
      </c>
      <c r="JF50" s="164">
        <v>-26.48</v>
      </c>
      <c r="JG50" s="164">
        <v>6.24</v>
      </c>
      <c r="JH50" s="165"/>
      <c r="JI50" s="164">
        <v>-5.5955000000000004</v>
      </c>
      <c r="JJ50" s="164">
        <v>-23.555299999999999</v>
      </c>
      <c r="JK50" s="164">
        <v>-15.819000000000001</v>
      </c>
      <c r="JL50" s="164">
        <v>15.5</v>
      </c>
      <c r="JM50" s="164">
        <v>53.555999999999997</v>
      </c>
      <c r="JN50" s="164">
        <v>52.905999999999999</v>
      </c>
      <c r="JO50" s="165"/>
      <c r="JP50" s="165"/>
      <c r="JQ50" s="164">
        <v>50.985100000000003</v>
      </c>
      <c r="JR50" s="164">
        <v>51.032899999999998</v>
      </c>
      <c r="JS50" s="164">
        <v>51.127099999999999</v>
      </c>
      <c r="JT50" s="165"/>
      <c r="JU50" s="164">
        <v>-8.1999999999999993</v>
      </c>
      <c r="JV50" s="164">
        <v>25.738299999999999</v>
      </c>
      <c r="JW50" s="164">
        <v>9.76</v>
      </c>
      <c r="JX50" s="165"/>
      <c r="JY50" s="164">
        <v>-3.2158000000000002</v>
      </c>
      <c r="JZ50" s="164">
        <v>44.505800000000001</v>
      </c>
      <c r="KA50" s="164">
        <v>13.7011</v>
      </c>
      <c r="KB50" s="164">
        <v>-3.6158999999999999</v>
      </c>
      <c r="KC50" s="164">
        <v>-43.948999999999998</v>
      </c>
      <c r="KD50" s="164">
        <v>0</v>
      </c>
      <c r="KE50" s="164">
        <v>42.275500000000001</v>
      </c>
      <c r="KF50" s="164">
        <v>4.9000000000000004</v>
      </c>
      <c r="KG50" s="164">
        <v>-1.5</v>
      </c>
      <c r="KH50" s="165"/>
      <c r="KI50" s="164">
        <v>106.6562</v>
      </c>
    </row>
    <row r="51" spans="1:295" ht="18" customHeight="1" x14ac:dyDescent="0.3">
      <c r="A51" s="161" t="s">
        <v>70</v>
      </c>
      <c r="B51" s="161" t="s">
        <v>741</v>
      </c>
      <c r="C51" s="164">
        <v>0</v>
      </c>
      <c r="D51" s="164">
        <v>22.2835</v>
      </c>
      <c r="E51" s="164">
        <v>-26.482800000000001</v>
      </c>
      <c r="F51" s="164">
        <v>11.6858</v>
      </c>
      <c r="G51" s="164">
        <v>11.4232</v>
      </c>
      <c r="H51" s="165"/>
      <c r="I51" s="164">
        <v>41.434399999999997</v>
      </c>
      <c r="J51" s="164">
        <v>-84.815700000000007</v>
      </c>
      <c r="K51" s="164">
        <v>65.408500000000004</v>
      </c>
      <c r="L51" s="164">
        <v>33.215000000000003</v>
      </c>
      <c r="M51" s="164">
        <v>32.3675</v>
      </c>
      <c r="N51" s="164">
        <v>-6.66</v>
      </c>
      <c r="O51" s="164">
        <v>-53.259</v>
      </c>
      <c r="P51" s="164">
        <v>46.2</v>
      </c>
      <c r="Q51" s="164">
        <v>14.904</v>
      </c>
      <c r="R51" s="164">
        <v>-46.2</v>
      </c>
      <c r="S51" s="164">
        <v>13.457599999999999</v>
      </c>
      <c r="T51" s="164">
        <v>45.9114</v>
      </c>
      <c r="U51" s="164">
        <v>16.034700000000001</v>
      </c>
      <c r="V51" s="164">
        <v>16.021000000000001</v>
      </c>
      <c r="W51" s="164">
        <v>26.948599999999999</v>
      </c>
      <c r="X51" s="164">
        <v>14.123100000000001</v>
      </c>
      <c r="Y51" s="164">
        <v>1.552</v>
      </c>
      <c r="Z51" s="164">
        <v>3.8222999999999998</v>
      </c>
      <c r="AA51" s="165"/>
      <c r="AB51" s="165"/>
      <c r="AC51" s="164">
        <v>-55.83</v>
      </c>
      <c r="AD51" s="164">
        <v>-55.81</v>
      </c>
      <c r="AE51" s="165"/>
      <c r="AF51" s="164">
        <v>6.66</v>
      </c>
      <c r="AG51" s="164">
        <v>50.6</v>
      </c>
      <c r="AH51" s="164">
        <v>25.292000000000002</v>
      </c>
      <c r="AI51" s="164">
        <v>0.28599999999999998</v>
      </c>
      <c r="AJ51" s="164">
        <v>-55.13</v>
      </c>
      <c r="AK51" s="164">
        <v>-55.58</v>
      </c>
      <c r="AL51" s="164">
        <v>-45.83</v>
      </c>
      <c r="AM51" s="164">
        <v>55.69</v>
      </c>
      <c r="AN51" s="164">
        <v>55.84</v>
      </c>
      <c r="AO51" s="164">
        <v>33.6051</v>
      </c>
      <c r="AP51" s="164">
        <v>3.3012000000000001</v>
      </c>
      <c r="AQ51" s="164">
        <v>68.335499999999996</v>
      </c>
      <c r="AR51" s="164">
        <v>71.000299999999996</v>
      </c>
      <c r="AS51" s="164">
        <v>46.584400000000002</v>
      </c>
      <c r="AT51" s="164">
        <v>-54.923299999999998</v>
      </c>
      <c r="AU51" s="164">
        <v>-54.871899999999997</v>
      </c>
      <c r="AV51" s="164">
        <v>9.3470999999999993</v>
      </c>
      <c r="AW51" s="164">
        <v>8.1470000000000002</v>
      </c>
      <c r="AX51" s="164">
        <v>76.624700000000004</v>
      </c>
      <c r="AY51" s="164">
        <v>78.500100000000003</v>
      </c>
      <c r="AZ51" s="164">
        <v>8.3917000000000002</v>
      </c>
      <c r="BA51" s="164">
        <v>44.353700000000003</v>
      </c>
      <c r="BB51" s="164">
        <v>-587.74360000000001</v>
      </c>
      <c r="BC51" s="164">
        <v>-5.9805999999999999</v>
      </c>
      <c r="BD51" s="164">
        <v>-11</v>
      </c>
      <c r="BE51" s="164">
        <v>-11.1</v>
      </c>
      <c r="BF51" s="164">
        <v>62.234000000000002</v>
      </c>
      <c r="BG51" s="164">
        <v>60.335000000000001</v>
      </c>
      <c r="BH51" s="164">
        <v>-4.4321999999999999</v>
      </c>
      <c r="BI51" s="165"/>
      <c r="BJ51" s="164">
        <v>-104.86490000000001</v>
      </c>
      <c r="BK51" s="164">
        <v>5.2230999999999996</v>
      </c>
      <c r="BL51" s="164">
        <v>8.0928000000000004</v>
      </c>
      <c r="BM51" s="164">
        <v>5.4878999999999998</v>
      </c>
      <c r="BN51" s="164">
        <v>640.00350000000003</v>
      </c>
      <c r="BO51" s="164">
        <v>116.1534</v>
      </c>
      <c r="BP51" s="164">
        <v>115.6041</v>
      </c>
      <c r="BQ51" s="164">
        <v>-520.65359999999998</v>
      </c>
      <c r="BR51" s="164">
        <v>571.24429999999995</v>
      </c>
      <c r="BS51" s="165"/>
      <c r="BT51" s="164">
        <v>-97.071899999999999</v>
      </c>
      <c r="BU51" s="164">
        <v>99.260300000000001</v>
      </c>
      <c r="BV51" s="164">
        <v>95.664000000000001</v>
      </c>
      <c r="BW51" s="164">
        <v>31.46</v>
      </c>
      <c r="BX51" s="164">
        <v>35.840000000000003</v>
      </c>
      <c r="BY51" s="164">
        <v>72.19</v>
      </c>
      <c r="BZ51" s="164">
        <v>79.58</v>
      </c>
      <c r="CA51" s="164">
        <v>10.854699999999999</v>
      </c>
      <c r="CB51" s="164">
        <v>10.720800000000001</v>
      </c>
      <c r="CC51" s="164">
        <v>53.009700000000002</v>
      </c>
      <c r="CD51" s="164">
        <v>54.5916</v>
      </c>
      <c r="CE51" s="164">
        <v>33.531300000000002</v>
      </c>
      <c r="CF51" s="165"/>
      <c r="CG51" s="164">
        <v>-134.46780000000001</v>
      </c>
      <c r="CH51" s="164">
        <v>7.9058000000000002</v>
      </c>
      <c r="CI51" s="164">
        <v>-103.4384</v>
      </c>
      <c r="CJ51" s="165"/>
      <c r="CK51" s="165"/>
      <c r="CL51" s="164">
        <v>-7.5</v>
      </c>
      <c r="CM51" s="164">
        <v>209.1</v>
      </c>
      <c r="CN51" s="164">
        <v>-16.32</v>
      </c>
      <c r="CO51" s="164">
        <v>37.387799999999999</v>
      </c>
      <c r="CP51" s="164">
        <v>36.991</v>
      </c>
      <c r="CQ51" s="164">
        <v>37.316400000000002</v>
      </c>
      <c r="CR51" s="164">
        <v>-65.927099999999996</v>
      </c>
      <c r="CS51" s="164">
        <v>-65.739000000000004</v>
      </c>
      <c r="CT51" s="164">
        <v>75.438199999999995</v>
      </c>
      <c r="CU51" s="164">
        <v>-63.794899999999998</v>
      </c>
      <c r="CV51" s="164">
        <v>85.585999999999999</v>
      </c>
      <c r="CW51" s="164">
        <v>17.307300000000001</v>
      </c>
      <c r="CX51" s="164">
        <v>48.01</v>
      </c>
      <c r="CY51" s="164">
        <v>85.41</v>
      </c>
      <c r="CZ51" s="164">
        <v>47.819800000000001</v>
      </c>
      <c r="DA51" s="164">
        <v>45.1218</v>
      </c>
      <c r="DB51" s="164">
        <v>-33.15</v>
      </c>
      <c r="DC51" s="165"/>
      <c r="DD51" s="164">
        <v>104.7568</v>
      </c>
      <c r="DE51" s="164">
        <v>103.4543</v>
      </c>
      <c r="DF51" s="164">
        <v>-192.24690000000001</v>
      </c>
      <c r="DG51" s="164">
        <v>0</v>
      </c>
      <c r="DH51" s="164">
        <v>-19.993600000000001</v>
      </c>
      <c r="DI51" s="164">
        <v>-100.5</v>
      </c>
      <c r="DJ51" s="164">
        <v>-99.7</v>
      </c>
      <c r="DK51" s="164">
        <v>28.100300000000001</v>
      </c>
      <c r="DL51" s="164">
        <v>53.622399999999999</v>
      </c>
      <c r="DM51" s="164">
        <v>73.749099999999999</v>
      </c>
      <c r="DN51" s="164">
        <v>76.190200000000004</v>
      </c>
      <c r="DO51" s="164">
        <v>53.61</v>
      </c>
      <c r="DP51" s="164">
        <v>-10.83</v>
      </c>
      <c r="DQ51" s="164">
        <v>64.836500000000001</v>
      </c>
      <c r="DR51" s="164">
        <v>191.8159</v>
      </c>
      <c r="DS51" s="165"/>
      <c r="DT51" s="164">
        <v>-4.33</v>
      </c>
      <c r="DU51" s="164">
        <v>77.22</v>
      </c>
      <c r="DV51" s="164">
        <v>65.650000000000006</v>
      </c>
      <c r="DW51" s="164">
        <v>193.9273</v>
      </c>
      <c r="DX51" s="164">
        <v>189.7818</v>
      </c>
      <c r="DY51" s="164">
        <v>47.375799999999998</v>
      </c>
      <c r="DZ51" s="164">
        <v>44.7455</v>
      </c>
      <c r="EA51" s="164">
        <v>284.84640000000002</v>
      </c>
      <c r="EB51" s="164">
        <v>242.53960000000001</v>
      </c>
      <c r="EC51" s="164">
        <v>232.17269999999999</v>
      </c>
      <c r="ED51" s="164">
        <v>236.73060000000001</v>
      </c>
      <c r="EE51" s="164">
        <v>57.523899999999998</v>
      </c>
      <c r="EF51" s="164">
        <v>35.843800000000002</v>
      </c>
      <c r="EG51" s="164">
        <v>-28.39</v>
      </c>
      <c r="EH51" s="164">
        <v>534.72490000000005</v>
      </c>
      <c r="EI51" s="164">
        <v>233.9657</v>
      </c>
      <c r="EJ51" s="165"/>
      <c r="EK51" s="164">
        <v>-17.568999999999999</v>
      </c>
      <c r="EL51" s="164">
        <v>-14.674300000000001</v>
      </c>
      <c r="EM51" s="164">
        <v>28.392800000000001</v>
      </c>
      <c r="EN51" s="164">
        <v>-39.518599999999999</v>
      </c>
      <c r="EO51" s="164">
        <v>-36.924300000000002</v>
      </c>
      <c r="EP51" s="164">
        <v>24.623999999999999</v>
      </c>
      <c r="EQ51" s="164">
        <v>0.36020000000000002</v>
      </c>
      <c r="ER51" s="164">
        <v>2.2499999999999999E-2</v>
      </c>
      <c r="ES51" s="164">
        <v>4.3757999999999999</v>
      </c>
      <c r="ET51" s="165"/>
      <c r="EU51" s="164">
        <v>-5.13</v>
      </c>
      <c r="EV51" s="165"/>
      <c r="EW51" s="164">
        <v>9.7030999999999992</v>
      </c>
      <c r="EX51" s="164">
        <v>-117.6189</v>
      </c>
      <c r="EY51" s="164">
        <v>-36.961399999999998</v>
      </c>
      <c r="EZ51" s="164">
        <v>-36.1374</v>
      </c>
      <c r="FA51" s="164">
        <v>10.5482</v>
      </c>
      <c r="FB51" s="164">
        <v>-33.474299999999999</v>
      </c>
      <c r="FC51" s="164">
        <v>0</v>
      </c>
      <c r="FD51" s="165"/>
      <c r="FE51" s="164">
        <v>21.169799999999999</v>
      </c>
      <c r="FF51" s="164">
        <v>21.42</v>
      </c>
      <c r="FG51" s="164">
        <v>42.114400000000003</v>
      </c>
      <c r="FH51" s="164">
        <v>42.180599999999998</v>
      </c>
      <c r="FI51" s="164">
        <v>39.720700000000001</v>
      </c>
      <c r="FJ51" s="164">
        <v>-10.7172</v>
      </c>
      <c r="FK51" s="164">
        <v>-11.387</v>
      </c>
      <c r="FL51" s="164">
        <v>134.30000000000001</v>
      </c>
      <c r="FM51" s="164">
        <v>-44.674100000000003</v>
      </c>
      <c r="FN51" s="164">
        <v>-44.062399999999997</v>
      </c>
      <c r="FO51" s="164">
        <v>96.441000000000003</v>
      </c>
      <c r="FP51" s="164">
        <v>115.4658</v>
      </c>
      <c r="FQ51" s="164">
        <v>14.745699999999999</v>
      </c>
      <c r="FR51" s="164">
        <v>15.48</v>
      </c>
      <c r="FS51" s="164">
        <v>15.569699999999999</v>
      </c>
      <c r="FT51" s="164">
        <v>1.4785999999999999</v>
      </c>
      <c r="FU51" s="164">
        <v>-9.83</v>
      </c>
      <c r="FV51" s="164">
        <v>16.39</v>
      </c>
      <c r="FW51" s="164">
        <v>14.8711</v>
      </c>
      <c r="FX51" s="164">
        <v>0</v>
      </c>
      <c r="FY51" s="164">
        <v>-1.3109999999999999</v>
      </c>
      <c r="FZ51" s="164">
        <v>0.97299999999999998</v>
      </c>
      <c r="GA51" s="165"/>
      <c r="GB51" s="164">
        <v>34.270000000000003</v>
      </c>
      <c r="GC51" s="164">
        <v>-115.6704</v>
      </c>
      <c r="GD51" s="164">
        <v>-96.994600000000005</v>
      </c>
      <c r="GE51" s="164">
        <v>16.03</v>
      </c>
      <c r="GF51" s="164">
        <v>72.191000000000003</v>
      </c>
      <c r="GG51" s="164">
        <v>19.3</v>
      </c>
      <c r="GH51" s="164">
        <v>-22.203700000000001</v>
      </c>
      <c r="GI51" s="164">
        <v>-4.3373999999999997</v>
      </c>
      <c r="GJ51" s="164">
        <v>-4.5749000000000004</v>
      </c>
      <c r="GK51" s="164">
        <v>2.7098</v>
      </c>
      <c r="GL51" s="165"/>
      <c r="GM51" s="165"/>
      <c r="GN51" s="164">
        <v>-12.1968</v>
      </c>
      <c r="GO51" s="164">
        <v>-42.420400000000001</v>
      </c>
      <c r="GP51" s="164">
        <v>15.821899999999999</v>
      </c>
      <c r="GQ51" s="164">
        <v>44.475299999999997</v>
      </c>
      <c r="GR51" s="164">
        <v>60.286200000000001</v>
      </c>
      <c r="GS51" s="164">
        <v>61.789099999999998</v>
      </c>
      <c r="GT51" s="164">
        <v>-126.0748</v>
      </c>
      <c r="GU51" s="164">
        <v>-27.478899999999999</v>
      </c>
      <c r="GV51" s="164">
        <v>36.893000000000001</v>
      </c>
      <c r="GW51" s="164">
        <v>-68.587100000000007</v>
      </c>
      <c r="GX51" s="164">
        <v>10.895099999999999</v>
      </c>
      <c r="GY51" s="164">
        <v>16.8596</v>
      </c>
      <c r="GZ51" s="164">
        <v>16.636900000000001</v>
      </c>
      <c r="HA51" s="164">
        <v>13.060700000000001</v>
      </c>
      <c r="HB51" s="164">
        <v>239.87180000000001</v>
      </c>
      <c r="HC51" s="164">
        <v>238.83840000000001</v>
      </c>
      <c r="HD51" s="164">
        <v>189.4</v>
      </c>
      <c r="HE51" s="164">
        <v>-190.67339999999999</v>
      </c>
      <c r="HF51" s="164">
        <v>-361.50920000000002</v>
      </c>
      <c r="HG51" s="164">
        <v>359.85989999999998</v>
      </c>
      <c r="HH51" s="164">
        <v>361.12369999999999</v>
      </c>
      <c r="HI51" s="164">
        <v>-222.7603</v>
      </c>
      <c r="HJ51" s="164">
        <v>-222.07660000000001</v>
      </c>
      <c r="HK51" s="164">
        <v>-9.0831</v>
      </c>
      <c r="HL51" s="164">
        <v>0</v>
      </c>
      <c r="HM51" s="164">
        <v>83.567999999999998</v>
      </c>
      <c r="HN51" s="164">
        <v>84.012</v>
      </c>
      <c r="HO51" s="165"/>
      <c r="HP51" s="165"/>
      <c r="HQ51" s="164">
        <v>36.192300000000003</v>
      </c>
      <c r="HR51" s="164">
        <v>35.884599999999999</v>
      </c>
      <c r="HS51" s="164">
        <v>-50.649900000000002</v>
      </c>
      <c r="HT51" s="164">
        <v>-49.853099999999998</v>
      </c>
      <c r="HU51" s="164">
        <v>108.29</v>
      </c>
      <c r="HV51" s="164">
        <v>107.98</v>
      </c>
      <c r="HW51" s="164">
        <v>52.6</v>
      </c>
      <c r="HX51" s="164">
        <v>51.4</v>
      </c>
      <c r="HY51" s="164">
        <v>21.884899999999998</v>
      </c>
      <c r="HZ51" s="164">
        <v>38.08</v>
      </c>
      <c r="IA51" s="164">
        <v>-379.57299999999998</v>
      </c>
      <c r="IB51" s="164">
        <v>96.804699999999997</v>
      </c>
      <c r="IC51" s="164">
        <v>95.767300000000006</v>
      </c>
      <c r="ID51" s="164">
        <v>15.6</v>
      </c>
      <c r="IE51" s="164">
        <v>8.1</v>
      </c>
      <c r="IF51" s="164">
        <v>-33.5</v>
      </c>
      <c r="IG51" s="164">
        <v>-33.9</v>
      </c>
      <c r="IH51" s="164">
        <v>1.5089999999999999</v>
      </c>
      <c r="II51" s="165"/>
      <c r="IJ51" s="164">
        <v>-357.49860000000001</v>
      </c>
      <c r="IK51" s="164">
        <v>-202.4332</v>
      </c>
      <c r="IL51" s="164">
        <v>506.49509999999998</v>
      </c>
      <c r="IM51" s="164">
        <v>407.68729999999999</v>
      </c>
      <c r="IN51" s="164">
        <v>141.32159999999999</v>
      </c>
      <c r="IO51" s="164">
        <v>-399.45830000000001</v>
      </c>
      <c r="IP51" s="164">
        <v>403.48770000000002</v>
      </c>
      <c r="IQ51" s="164">
        <v>-166.3099</v>
      </c>
      <c r="IR51" s="164">
        <v>-241.35290000000001</v>
      </c>
      <c r="IS51" s="164">
        <v>-396.36709999999999</v>
      </c>
      <c r="IT51" s="164">
        <v>112.3702</v>
      </c>
      <c r="IU51" s="164">
        <v>108.50530000000001</v>
      </c>
      <c r="IV51" s="164">
        <v>169.05840000000001</v>
      </c>
      <c r="IW51" s="164">
        <v>-481.80040000000002</v>
      </c>
      <c r="IX51" s="164">
        <v>251.72290000000001</v>
      </c>
      <c r="IY51" s="164">
        <v>-240.98830000000001</v>
      </c>
      <c r="IZ51" s="164">
        <v>238.6353</v>
      </c>
      <c r="JA51" s="164">
        <v>-9.2026000000000003</v>
      </c>
      <c r="JB51" s="165"/>
      <c r="JC51" s="164">
        <v>27.76</v>
      </c>
      <c r="JD51" s="164">
        <v>6.8840000000000003</v>
      </c>
      <c r="JE51" s="164">
        <v>6.88</v>
      </c>
      <c r="JF51" s="164">
        <v>-26.72</v>
      </c>
      <c r="JG51" s="164">
        <v>6.56</v>
      </c>
      <c r="JH51" s="165"/>
      <c r="JI51" s="164">
        <v>-7.0602999999999998</v>
      </c>
      <c r="JJ51" s="164">
        <v>-21.736499999999999</v>
      </c>
      <c r="JK51" s="164">
        <v>-16.551500000000001</v>
      </c>
      <c r="JL51" s="164">
        <v>16.5</v>
      </c>
      <c r="JM51" s="164">
        <v>52.561</v>
      </c>
      <c r="JN51" s="164">
        <v>54.033000000000001</v>
      </c>
      <c r="JO51" s="164">
        <v>3.0868000000000002</v>
      </c>
      <c r="JP51" s="164">
        <v>3.7008999999999999</v>
      </c>
      <c r="JQ51" s="164">
        <v>52.864199999999997</v>
      </c>
      <c r="JR51" s="164">
        <v>54.225200000000001</v>
      </c>
      <c r="JS51" s="164">
        <v>52.445900000000002</v>
      </c>
      <c r="JT51" s="165"/>
      <c r="JU51" s="164">
        <v>-8.6999999999999993</v>
      </c>
      <c r="JV51" s="164">
        <v>26.875299999999999</v>
      </c>
      <c r="JW51" s="164">
        <v>9.3000000000000007</v>
      </c>
      <c r="JX51" s="165"/>
      <c r="JY51" s="164">
        <v>4.0921000000000003</v>
      </c>
      <c r="JZ51" s="164">
        <v>40.6524</v>
      </c>
      <c r="KA51" s="164">
        <v>9.0367999999999995</v>
      </c>
      <c r="KB51" s="164">
        <v>3.3971</v>
      </c>
      <c r="KC51" s="164">
        <v>-40.528500000000001</v>
      </c>
      <c r="KD51" s="164">
        <v>-4.8192000000000004</v>
      </c>
      <c r="KE51" s="164">
        <v>43.921300000000002</v>
      </c>
      <c r="KF51" s="164">
        <v>1.5</v>
      </c>
      <c r="KG51" s="164">
        <v>-1.6</v>
      </c>
      <c r="KH51" s="165"/>
      <c r="KI51" s="164">
        <v>111.1465</v>
      </c>
    </row>
    <row r="52" spans="1:295" ht="18" customHeight="1" x14ac:dyDescent="0.3">
      <c r="A52" s="161" t="s">
        <v>70</v>
      </c>
      <c r="B52" s="161" t="s">
        <v>742</v>
      </c>
      <c r="C52" s="164">
        <v>0</v>
      </c>
      <c r="D52" s="164">
        <v>21.7135</v>
      </c>
      <c r="E52" s="164">
        <v>-25.909500000000001</v>
      </c>
      <c r="F52" s="164">
        <v>11.1684</v>
      </c>
      <c r="G52" s="164">
        <v>12.1762</v>
      </c>
      <c r="H52" s="165"/>
      <c r="I52" s="164">
        <v>38.572299999999998</v>
      </c>
      <c r="J52" s="164">
        <v>-79.539299999999997</v>
      </c>
      <c r="K52" s="164">
        <v>62.935499999999998</v>
      </c>
      <c r="L52" s="164">
        <v>31.733000000000001</v>
      </c>
      <c r="M52" s="164">
        <v>31.089700000000001</v>
      </c>
      <c r="N52" s="164">
        <v>-4.4400000000000004</v>
      </c>
      <c r="O52" s="164">
        <v>-47.649000000000001</v>
      </c>
      <c r="P52" s="164">
        <v>41.8</v>
      </c>
      <c r="Q52" s="164">
        <v>13.247999999999999</v>
      </c>
      <c r="R52" s="164">
        <v>-39.6</v>
      </c>
      <c r="S52" s="164">
        <v>13.7616</v>
      </c>
      <c r="T52" s="164">
        <v>42.574599999999997</v>
      </c>
      <c r="U52" s="164">
        <v>15.5311</v>
      </c>
      <c r="V52" s="164">
        <v>15.9154</v>
      </c>
      <c r="W52" s="164">
        <v>26.517800000000001</v>
      </c>
      <c r="X52" s="164">
        <v>13.430899999999999</v>
      </c>
      <c r="Y52" s="164">
        <v>1.3720000000000001</v>
      </c>
      <c r="Z52" s="164">
        <v>4.1898999999999997</v>
      </c>
      <c r="AA52" s="165"/>
      <c r="AB52" s="165"/>
      <c r="AC52" s="164">
        <v>-53.06</v>
      </c>
      <c r="AD52" s="164">
        <v>-53.1</v>
      </c>
      <c r="AE52" s="165"/>
      <c r="AF52" s="164">
        <v>4.4400000000000004</v>
      </c>
      <c r="AG52" s="164">
        <v>46.2</v>
      </c>
      <c r="AH52" s="164">
        <v>25.193000000000001</v>
      </c>
      <c r="AI52" s="164">
        <v>0.28399999999999997</v>
      </c>
      <c r="AJ52" s="164">
        <v>-55.86</v>
      </c>
      <c r="AK52" s="164">
        <v>-56.46</v>
      </c>
      <c r="AL52" s="164">
        <v>-37.82</v>
      </c>
      <c r="AM52" s="164">
        <v>56.59</v>
      </c>
      <c r="AN52" s="164">
        <v>57.14</v>
      </c>
      <c r="AO52" s="164">
        <v>20.863399999999999</v>
      </c>
      <c r="AP52" s="164">
        <v>-6.0087000000000002</v>
      </c>
      <c r="AQ52" s="164">
        <v>66.5809</v>
      </c>
      <c r="AR52" s="164">
        <v>69.454300000000003</v>
      </c>
      <c r="AS52" s="164">
        <v>43.424599999999998</v>
      </c>
      <c r="AT52" s="164">
        <v>-52.512</v>
      </c>
      <c r="AU52" s="164">
        <v>-53.080399999999997</v>
      </c>
      <c r="AV52" s="164">
        <v>31.866900000000001</v>
      </c>
      <c r="AW52" s="164">
        <v>23.8309</v>
      </c>
      <c r="AX52" s="164">
        <v>70.730500000000006</v>
      </c>
      <c r="AY52" s="164">
        <v>73.677599999999998</v>
      </c>
      <c r="AZ52" s="164">
        <v>10.4855</v>
      </c>
      <c r="BA52" s="164">
        <v>57.215800000000002</v>
      </c>
      <c r="BB52" s="164">
        <v>-591.87729999999999</v>
      </c>
      <c r="BC52" s="164">
        <v>-9.4617000000000004</v>
      </c>
      <c r="BD52" s="164">
        <v>-10.8</v>
      </c>
      <c r="BE52" s="164">
        <v>-10.9</v>
      </c>
      <c r="BF52" s="164">
        <v>58.186199999999999</v>
      </c>
      <c r="BG52" s="164">
        <v>56.855499999999999</v>
      </c>
      <c r="BH52" s="164">
        <v>-5.1291000000000002</v>
      </c>
      <c r="BI52" s="165"/>
      <c r="BJ52" s="164">
        <v>-95.084599999999995</v>
      </c>
      <c r="BK52" s="164">
        <v>4.1012000000000004</v>
      </c>
      <c r="BL52" s="164">
        <v>7.9461000000000004</v>
      </c>
      <c r="BM52" s="164">
        <v>5.3728999999999996</v>
      </c>
      <c r="BN52" s="164">
        <v>644.76430000000005</v>
      </c>
      <c r="BO52" s="164">
        <v>126.8959</v>
      </c>
      <c r="BP52" s="164">
        <v>126.8349</v>
      </c>
      <c r="BQ52" s="164">
        <v>-553.09580000000005</v>
      </c>
      <c r="BR52" s="164">
        <v>573.21</v>
      </c>
      <c r="BS52" s="165"/>
      <c r="BT52" s="164">
        <v>-90.707499999999996</v>
      </c>
      <c r="BU52" s="164">
        <v>92.557699999999997</v>
      </c>
      <c r="BV52" s="164">
        <v>94.436499999999995</v>
      </c>
      <c r="BW52" s="164">
        <v>31.79</v>
      </c>
      <c r="BX52" s="164">
        <v>33.53</v>
      </c>
      <c r="BY52" s="164">
        <v>69.959999999999994</v>
      </c>
      <c r="BZ52" s="164">
        <v>82.31</v>
      </c>
      <c r="CA52" s="164">
        <v>7.9077000000000002</v>
      </c>
      <c r="CB52" s="164">
        <v>6.5681000000000003</v>
      </c>
      <c r="CC52" s="164">
        <v>55.381799999999998</v>
      </c>
      <c r="CD52" s="164">
        <v>56.18</v>
      </c>
      <c r="CE52" s="164">
        <v>34.121699999999997</v>
      </c>
      <c r="CF52" s="165"/>
      <c r="CG52" s="164">
        <v>-119.9076</v>
      </c>
      <c r="CH52" s="164">
        <v>5.9798</v>
      </c>
      <c r="CI52" s="164">
        <v>-103.8475</v>
      </c>
      <c r="CJ52" s="165"/>
      <c r="CK52" s="165"/>
      <c r="CL52" s="164">
        <v>-14</v>
      </c>
      <c r="CM52" s="164">
        <v>208.6</v>
      </c>
      <c r="CN52" s="164">
        <v>-15.99</v>
      </c>
      <c r="CO52" s="164">
        <v>38.935600000000001</v>
      </c>
      <c r="CP52" s="164">
        <v>38.148499999999999</v>
      </c>
      <c r="CQ52" s="164">
        <v>38.346200000000003</v>
      </c>
      <c r="CR52" s="164">
        <v>-62.932899999999997</v>
      </c>
      <c r="CS52" s="164">
        <v>-61.926699999999997</v>
      </c>
      <c r="CT52" s="164">
        <v>90.355500000000006</v>
      </c>
      <c r="CU52" s="164">
        <v>-80.408699999999996</v>
      </c>
      <c r="CV52" s="164">
        <v>101.6268</v>
      </c>
      <c r="CW52" s="164">
        <v>16.637699999999999</v>
      </c>
      <c r="CX52" s="164">
        <v>45.79</v>
      </c>
      <c r="CY52" s="164">
        <v>83.49</v>
      </c>
      <c r="CZ52" s="164">
        <v>46.179200000000002</v>
      </c>
      <c r="DA52" s="164">
        <v>43.9499</v>
      </c>
      <c r="DB52" s="164">
        <v>-32.159999999999997</v>
      </c>
      <c r="DC52" s="165"/>
      <c r="DD52" s="164">
        <v>105.5005</v>
      </c>
      <c r="DE52" s="164">
        <v>104.1717</v>
      </c>
      <c r="DF52" s="164">
        <v>-204.51769999999999</v>
      </c>
      <c r="DG52" s="164">
        <v>-1E-4</v>
      </c>
      <c r="DH52" s="164">
        <v>-19.485900000000001</v>
      </c>
      <c r="DI52" s="164">
        <v>-97.9</v>
      </c>
      <c r="DJ52" s="164">
        <v>-98.4</v>
      </c>
      <c r="DK52" s="164">
        <v>27.2928</v>
      </c>
      <c r="DL52" s="164">
        <v>51.278700000000001</v>
      </c>
      <c r="DM52" s="164">
        <v>71.870500000000007</v>
      </c>
      <c r="DN52" s="164">
        <v>72.674599999999998</v>
      </c>
      <c r="DO52" s="164">
        <v>50.9</v>
      </c>
      <c r="DP52" s="164">
        <v>-10.9</v>
      </c>
      <c r="DQ52" s="164">
        <v>67.223500000000001</v>
      </c>
      <c r="DR52" s="164">
        <v>202.0215</v>
      </c>
      <c r="DS52" s="165"/>
      <c r="DT52" s="164">
        <v>-3.75</v>
      </c>
      <c r="DU52" s="164">
        <v>72.12</v>
      </c>
      <c r="DV52" s="164">
        <v>64.849999999999994</v>
      </c>
      <c r="DW52" s="164">
        <v>203.9273</v>
      </c>
      <c r="DX52" s="164">
        <v>200.1455</v>
      </c>
      <c r="DY52" s="164">
        <v>47.061</v>
      </c>
      <c r="DZ52" s="164">
        <v>45.163600000000002</v>
      </c>
      <c r="EA52" s="164">
        <v>289.39949999999999</v>
      </c>
      <c r="EB52" s="164">
        <v>245.9222</v>
      </c>
      <c r="EC52" s="164">
        <v>234.80520000000001</v>
      </c>
      <c r="ED52" s="164">
        <v>239.43539999999999</v>
      </c>
      <c r="EE52" s="164">
        <v>56.4178</v>
      </c>
      <c r="EF52" s="164">
        <v>33.423699999999997</v>
      </c>
      <c r="EG52" s="164">
        <v>-29.831</v>
      </c>
      <c r="EH52" s="164">
        <v>564.28560000000004</v>
      </c>
      <c r="EI52" s="164">
        <v>257.39139999999998</v>
      </c>
      <c r="EJ52" s="165"/>
      <c r="EK52" s="164">
        <v>-17.1311</v>
      </c>
      <c r="EL52" s="164">
        <v>-14.1685</v>
      </c>
      <c r="EM52" s="164">
        <v>29.059699999999999</v>
      </c>
      <c r="EN52" s="164">
        <v>-43.874099999999999</v>
      </c>
      <c r="EO52" s="164">
        <v>-41.0503</v>
      </c>
      <c r="EP52" s="164">
        <v>23.088000000000001</v>
      </c>
      <c r="EQ52" s="164">
        <v>3.4809999999999999</v>
      </c>
      <c r="ER52" s="164">
        <v>2.9241000000000001</v>
      </c>
      <c r="ES52" s="164">
        <v>6.0754000000000001</v>
      </c>
      <c r="ET52" s="165"/>
      <c r="EU52" s="164">
        <v>-5.07</v>
      </c>
      <c r="EV52" s="165"/>
      <c r="EW52" s="164">
        <v>9.0472999999999999</v>
      </c>
      <c r="EX52" s="164">
        <v>-122.97929999999999</v>
      </c>
      <c r="EY52" s="164">
        <v>-34.127099999999999</v>
      </c>
      <c r="EZ52" s="164">
        <v>-32.890900000000002</v>
      </c>
      <c r="FA52" s="164">
        <v>6.1740000000000004</v>
      </c>
      <c r="FB52" s="164">
        <v>-32.583599999999997</v>
      </c>
      <c r="FC52" s="165"/>
      <c r="FD52" s="165"/>
      <c r="FE52" s="164">
        <v>21.157900000000001</v>
      </c>
      <c r="FF52" s="164">
        <v>20.8659</v>
      </c>
      <c r="FG52" s="164">
        <v>41.973700000000001</v>
      </c>
      <c r="FH52" s="164">
        <v>42.212899999999998</v>
      </c>
      <c r="FI52" s="164">
        <v>40.6066</v>
      </c>
      <c r="FJ52" s="164">
        <v>-7.5354999999999999</v>
      </c>
      <c r="FK52" s="164">
        <v>-7.5354999999999999</v>
      </c>
      <c r="FL52" s="164">
        <v>127.7692</v>
      </c>
      <c r="FM52" s="164">
        <v>-44.484299999999998</v>
      </c>
      <c r="FN52" s="164">
        <v>-44.719700000000003</v>
      </c>
      <c r="FO52" s="164">
        <v>87.473600000000005</v>
      </c>
      <c r="FP52" s="164">
        <v>108.5343</v>
      </c>
      <c r="FQ52" s="164">
        <v>11.588900000000001</v>
      </c>
      <c r="FR52" s="164">
        <v>11.06</v>
      </c>
      <c r="FS52" s="164">
        <v>15.474500000000001</v>
      </c>
      <c r="FT52" s="164">
        <v>1.3968</v>
      </c>
      <c r="FU52" s="164">
        <v>-9.68</v>
      </c>
      <c r="FV52" s="164">
        <v>16.600000000000001</v>
      </c>
      <c r="FW52" s="164">
        <v>10.7631</v>
      </c>
      <c r="FX52" s="164">
        <v>2.1141999999999999</v>
      </c>
      <c r="FY52" s="164">
        <v>-1.6879999999999999</v>
      </c>
      <c r="FZ52" s="164">
        <v>0.89800000000000002</v>
      </c>
      <c r="GA52" s="165"/>
      <c r="GB52" s="164">
        <v>31.67</v>
      </c>
      <c r="GC52" s="164">
        <v>-108.25790000000001</v>
      </c>
      <c r="GD52" s="164">
        <v>-94.243700000000004</v>
      </c>
      <c r="GE52" s="165"/>
      <c r="GF52" s="164">
        <v>70.566199999999995</v>
      </c>
      <c r="GG52" s="164">
        <v>20.2</v>
      </c>
      <c r="GH52" s="164">
        <v>-22.2456</v>
      </c>
      <c r="GI52" s="164">
        <v>-3.4199000000000002</v>
      </c>
      <c r="GJ52" s="164">
        <v>-3.6078999999999999</v>
      </c>
      <c r="GK52" s="164">
        <v>2.6015000000000001</v>
      </c>
      <c r="GL52" s="165"/>
      <c r="GM52" s="165"/>
      <c r="GN52" s="164">
        <v>-10.9879</v>
      </c>
      <c r="GO52" s="164">
        <v>-40.845599999999997</v>
      </c>
      <c r="GP52" s="164">
        <v>16.2788</v>
      </c>
      <c r="GQ52" s="164">
        <v>42.429299999999998</v>
      </c>
      <c r="GR52" s="164">
        <v>59.783000000000001</v>
      </c>
      <c r="GS52" s="164">
        <v>58.1494</v>
      </c>
      <c r="GT52" s="164">
        <v>-130.4418</v>
      </c>
      <c r="GU52" s="164">
        <v>-26.274000000000001</v>
      </c>
      <c r="GV52" s="164">
        <v>35.331899999999997</v>
      </c>
      <c r="GW52" s="164">
        <v>-64.396100000000004</v>
      </c>
      <c r="GX52" s="164">
        <v>11.037599999999999</v>
      </c>
      <c r="GY52" s="164">
        <v>15.5998</v>
      </c>
      <c r="GZ52" s="164">
        <v>15.2644</v>
      </c>
      <c r="HA52" s="164">
        <v>12.773199999999999</v>
      </c>
      <c r="HB52" s="164">
        <v>236.61070000000001</v>
      </c>
      <c r="HC52" s="164">
        <v>239.68620000000001</v>
      </c>
      <c r="HD52" s="164">
        <v>176</v>
      </c>
      <c r="HE52" s="164">
        <v>-175.06450000000001</v>
      </c>
      <c r="HF52" s="164">
        <v>-355.1712</v>
      </c>
      <c r="HG52" s="164">
        <v>357.5394</v>
      </c>
      <c r="HH52" s="164">
        <v>355.7527</v>
      </c>
      <c r="HI52" s="164">
        <v>-223.96250000000001</v>
      </c>
      <c r="HJ52" s="164">
        <v>-223.21459999999999</v>
      </c>
      <c r="HK52" s="164">
        <v>-7.5773999999999999</v>
      </c>
      <c r="HL52" s="164">
        <v>6.3471000000000002</v>
      </c>
      <c r="HM52" s="164">
        <v>82.392099999999999</v>
      </c>
      <c r="HN52" s="164">
        <v>77.921599999999998</v>
      </c>
      <c r="HO52" s="165"/>
      <c r="HP52" s="165"/>
      <c r="HQ52" s="164">
        <v>36.203299999999999</v>
      </c>
      <c r="HR52" s="164">
        <v>35.4452</v>
      </c>
      <c r="HS52" s="164">
        <v>-45.121699999999997</v>
      </c>
      <c r="HT52" s="164">
        <v>-44.773200000000003</v>
      </c>
      <c r="HU52" s="164">
        <v>111.7</v>
      </c>
      <c r="HV52" s="164">
        <v>111.14</v>
      </c>
      <c r="HW52" s="164">
        <v>49.8</v>
      </c>
      <c r="HX52" s="164">
        <v>50.2</v>
      </c>
      <c r="HY52" s="164">
        <v>21.720500000000001</v>
      </c>
      <c r="HZ52" s="164">
        <v>36.56</v>
      </c>
      <c r="IA52" s="164">
        <v>-372.92579999999998</v>
      </c>
      <c r="IB52" s="164">
        <v>93.649799999999999</v>
      </c>
      <c r="IC52" s="164">
        <v>93.436899999999994</v>
      </c>
      <c r="ID52" s="164">
        <v>14.5</v>
      </c>
      <c r="IE52" s="164">
        <v>6.3</v>
      </c>
      <c r="IF52" s="164">
        <v>-34.4</v>
      </c>
      <c r="IG52" s="164">
        <v>-33.9</v>
      </c>
      <c r="IH52" s="164">
        <v>1.5960000000000001</v>
      </c>
      <c r="II52" s="165"/>
      <c r="IJ52" s="164">
        <v>-351.85430000000002</v>
      </c>
      <c r="IK52" s="164">
        <v>-222.41489999999999</v>
      </c>
      <c r="IL52" s="164">
        <v>491.85930000000002</v>
      </c>
      <c r="IM52" s="164">
        <v>401.0222</v>
      </c>
      <c r="IN52" s="164">
        <v>121.6614</v>
      </c>
      <c r="IO52" s="164">
        <v>-392.9932</v>
      </c>
      <c r="IP52" s="164">
        <v>391.51339999999999</v>
      </c>
      <c r="IQ52" s="164">
        <v>-166.64850000000001</v>
      </c>
      <c r="IR52" s="164">
        <v>-239.7278</v>
      </c>
      <c r="IS52" s="164">
        <v>-385.37200000000001</v>
      </c>
      <c r="IT52" s="164">
        <v>110.2915</v>
      </c>
      <c r="IU52" s="164">
        <v>108.8326</v>
      </c>
      <c r="IV52" s="164">
        <v>163.19560000000001</v>
      </c>
      <c r="IW52" s="164">
        <v>-471.70839999999998</v>
      </c>
      <c r="IX52" s="164">
        <v>243.94929999999999</v>
      </c>
      <c r="IY52" s="164">
        <v>-232.6431</v>
      </c>
      <c r="IZ52" s="164">
        <v>231.84100000000001</v>
      </c>
      <c r="JA52" s="164">
        <v>-8.7796000000000003</v>
      </c>
      <c r="JB52" s="165"/>
      <c r="JC52" s="164">
        <v>27.68</v>
      </c>
      <c r="JD52" s="164">
        <v>7.1260000000000003</v>
      </c>
      <c r="JE52" s="164">
        <v>7.0960000000000001</v>
      </c>
      <c r="JF52" s="164">
        <v>-27.36</v>
      </c>
      <c r="JG52" s="164">
        <v>7.44</v>
      </c>
      <c r="JH52" s="165"/>
      <c r="JI52" s="164">
        <v>-8.4367000000000001</v>
      </c>
      <c r="JJ52" s="164">
        <v>-19.041699999999999</v>
      </c>
      <c r="JK52" s="164">
        <v>-16.9909</v>
      </c>
      <c r="JL52" s="164">
        <v>16.5</v>
      </c>
      <c r="JM52" s="164">
        <v>54.965000000000003</v>
      </c>
      <c r="JN52" s="164">
        <v>54.555</v>
      </c>
      <c r="JO52" s="164">
        <v>11.186400000000001</v>
      </c>
      <c r="JP52" s="164">
        <v>13.274699999999999</v>
      </c>
      <c r="JQ52" s="164">
        <v>53.613199999999999</v>
      </c>
      <c r="JR52" s="164">
        <v>51.634799999999998</v>
      </c>
      <c r="JS52" s="164">
        <v>53.457299999999996</v>
      </c>
      <c r="JT52" s="165"/>
      <c r="JU52" s="164">
        <v>-5.6</v>
      </c>
      <c r="JV52" s="164">
        <v>27.7</v>
      </c>
      <c r="JW52" s="164">
        <v>8.9</v>
      </c>
      <c r="JX52" s="165"/>
      <c r="JY52" s="164">
        <v>6.0705</v>
      </c>
      <c r="JZ52" s="164">
        <v>41.188899999999997</v>
      </c>
      <c r="KA52" s="164">
        <v>7.3956</v>
      </c>
      <c r="KB52" s="164">
        <v>5.3212999999999999</v>
      </c>
      <c r="KC52" s="164">
        <v>-40.736400000000003</v>
      </c>
      <c r="KD52" s="164">
        <v>-6.9459</v>
      </c>
      <c r="KE52" s="164">
        <v>46.8123</v>
      </c>
      <c r="KF52" s="164">
        <v>0.5</v>
      </c>
      <c r="KG52" s="164">
        <v>-0.3</v>
      </c>
      <c r="KH52" s="165"/>
      <c r="KI52" s="164">
        <v>112.4832</v>
      </c>
    </row>
    <row r="53" spans="1:295" ht="18" customHeight="1" x14ac:dyDescent="0.3">
      <c r="A53" s="161" t="s">
        <v>70</v>
      </c>
      <c r="B53" s="161" t="s">
        <v>743</v>
      </c>
      <c r="C53" s="164">
        <v>0</v>
      </c>
      <c r="D53" s="164">
        <v>21.023900000000001</v>
      </c>
      <c r="E53" s="164">
        <v>-24.977399999999999</v>
      </c>
      <c r="F53" s="164">
        <v>10.7738</v>
      </c>
      <c r="G53" s="164">
        <v>11.0502</v>
      </c>
      <c r="H53" s="165"/>
      <c r="I53" s="164">
        <v>36.685899999999997</v>
      </c>
      <c r="J53" s="164">
        <v>-74.317099999999996</v>
      </c>
      <c r="K53" s="164">
        <v>59.790799999999997</v>
      </c>
      <c r="L53" s="164">
        <v>30.6111</v>
      </c>
      <c r="M53" s="164">
        <v>29.555800000000001</v>
      </c>
      <c r="N53" s="164">
        <v>-6.66</v>
      </c>
      <c r="O53" s="164">
        <v>-42.343000000000004</v>
      </c>
      <c r="P53" s="164">
        <v>37.4</v>
      </c>
      <c r="Q53" s="164">
        <v>14.076000000000001</v>
      </c>
      <c r="R53" s="164">
        <v>-37.4</v>
      </c>
      <c r="S53" s="164">
        <v>13.3543</v>
      </c>
      <c r="T53" s="164">
        <v>40.109200000000001</v>
      </c>
      <c r="U53" s="164">
        <v>15.003500000000001</v>
      </c>
      <c r="V53" s="164">
        <v>15.079499999999999</v>
      </c>
      <c r="W53" s="164">
        <v>24.803699999999999</v>
      </c>
      <c r="X53" s="164">
        <v>13.6096</v>
      </c>
      <c r="Y53" s="164">
        <v>1.6868000000000001</v>
      </c>
      <c r="Z53" s="164">
        <v>4.3109999999999999</v>
      </c>
      <c r="AA53" s="165"/>
      <c r="AB53" s="165"/>
      <c r="AC53" s="164">
        <v>-55.03</v>
      </c>
      <c r="AD53" s="164">
        <v>-54.79</v>
      </c>
      <c r="AE53" s="165"/>
      <c r="AF53" s="164">
        <v>6.66</v>
      </c>
      <c r="AG53" s="164">
        <v>39.6</v>
      </c>
      <c r="AH53" s="164">
        <v>23.824999999999999</v>
      </c>
      <c r="AI53" s="164">
        <v>0.27</v>
      </c>
      <c r="AJ53" s="164">
        <v>-57.73</v>
      </c>
      <c r="AK53" s="164">
        <v>-57.84</v>
      </c>
      <c r="AL53" s="164">
        <v>-37.07</v>
      </c>
      <c r="AM53" s="164">
        <v>55.98</v>
      </c>
      <c r="AN53" s="164">
        <v>55.96</v>
      </c>
      <c r="AO53" s="164">
        <v>17.876000000000001</v>
      </c>
      <c r="AP53" s="164">
        <v>-2.4725999999999999</v>
      </c>
      <c r="AQ53" s="164">
        <v>62.697299999999998</v>
      </c>
      <c r="AR53" s="164">
        <v>65.675200000000004</v>
      </c>
      <c r="AS53" s="164">
        <v>44.625</v>
      </c>
      <c r="AT53" s="164">
        <v>-47.9574</v>
      </c>
      <c r="AU53" s="164">
        <v>-50.1601</v>
      </c>
      <c r="AV53" s="164">
        <v>24.702300000000001</v>
      </c>
      <c r="AW53" s="164">
        <v>29.697900000000001</v>
      </c>
      <c r="AX53" s="164">
        <v>70.596500000000006</v>
      </c>
      <c r="AY53" s="164">
        <v>72.471900000000005</v>
      </c>
      <c r="AZ53" s="164">
        <v>9.4385999999999992</v>
      </c>
      <c r="BA53" s="164">
        <v>46.695599999999999</v>
      </c>
      <c r="BB53" s="164">
        <v>-548.35630000000003</v>
      </c>
      <c r="BC53" s="164">
        <v>-5.2548000000000004</v>
      </c>
      <c r="BD53" s="164">
        <v>-14.3</v>
      </c>
      <c r="BE53" s="164">
        <v>-14.3</v>
      </c>
      <c r="BF53" s="164">
        <v>56.334200000000003</v>
      </c>
      <c r="BG53" s="164">
        <v>55.562899999999999</v>
      </c>
      <c r="BH53" s="164">
        <v>-4.9904000000000002</v>
      </c>
      <c r="BI53" s="165"/>
      <c r="BJ53" s="164">
        <v>-79.418400000000005</v>
      </c>
      <c r="BK53" s="164">
        <v>4.3037999999999998</v>
      </c>
      <c r="BL53" s="164">
        <v>7.1242000000000001</v>
      </c>
      <c r="BM53" s="164">
        <v>4.7085999999999997</v>
      </c>
      <c r="BN53" s="164">
        <v>600.45150000000001</v>
      </c>
      <c r="BO53" s="164">
        <v>128.69649999999999</v>
      </c>
      <c r="BP53" s="164">
        <v>128.08619999999999</v>
      </c>
      <c r="BQ53" s="164">
        <v>-534.23770000000002</v>
      </c>
      <c r="BR53" s="164">
        <v>523.96410000000003</v>
      </c>
      <c r="BS53" s="165"/>
      <c r="BT53" s="164">
        <v>-69.144000000000005</v>
      </c>
      <c r="BU53" s="164">
        <v>70.582099999999997</v>
      </c>
      <c r="BV53" s="164">
        <v>93.5184</v>
      </c>
      <c r="BW53" s="164">
        <v>30.39</v>
      </c>
      <c r="BX53" s="164">
        <v>30.06</v>
      </c>
      <c r="BY53" s="164">
        <v>67.150000000000006</v>
      </c>
      <c r="BZ53" s="164">
        <v>82.39</v>
      </c>
      <c r="CA53" s="164">
        <v>-2.407</v>
      </c>
      <c r="CB53" s="164">
        <v>-3.3447</v>
      </c>
      <c r="CC53" s="164">
        <v>60.4617</v>
      </c>
      <c r="CD53" s="164">
        <v>60.989199999999997</v>
      </c>
      <c r="CE53" s="164">
        <v>36.828699999999998</v>
      </c>
      <c r="CF53" s="165"/>
      <c r="CG53" s="164">
        <v>-99.531700000000001</v>
      </c>
      <c r="CH53" s="164">
        <v>3.7646000000000002</v>
      </c>
      <c r="CI53" s="164">
        <v>-87.758200000000002</v>
      </c>
      <c r="CJ53" s="165"/>
      <c r="CK53" s="165"/>
      <c r="CL53" s="164">
        <v>10.6</v>
      </c>
      <c r="CM53" s="164">
        <v>176.6</v>
      </c>
      <c r="CN53" s="164">
        <v>-15.55</v>
      </c>
      <c r="CO53" s="164">
        <v>47.932299999999998</v>
      </c>
      <c r="CP53" s="164">
        <v>47.306199999999997</v>
      </c>
      <c r="CQ53" s="164">
        <v>47.138100000000001</v>
      </c>
      <c r="CR53" s="164">
        <v>-48.864100000000001</v>
      </c>
      <c r="CS53" s="164">
        <v>-48.444200000000002</v>
      </c>
      <c r="CT53" s="164">
        <v>77.155100000000004</v>
      </c>
      <c r="CU53" s="164">
        <v>-81.210800000000006</v>
      </c>
      <c r="CV53" s="164">
        <v>87.259</v>
      </c>
      <c r="CW53" s="164">
        <v>16.0092</v>
      </c>
      <c r="CX53" s="164">
        <v>41.57</v>
      </c>
      <c r="CY53" s="164">
        <v>75.28</v>
      </c>
      <c r="CZ53" s="164">
        <v>43.8354</v>
      </c>
      <c r="DA53" s="164">
        <v>41.606099999999998</v>
      </c>
      <c r="DB53" s="164">
        <v>-31.13</v>
      </c>
      <c r="DC53" s="164">
        <v>-3.7679</v>
      </c>
      <c r="DD53" s="164">
        <v>89.568299999999994</v>
      </c>
      <c r="DE53" s="164">
        <v>87.812299999999993</v>
      </c>
      <c r="DF53" s="164">
        <v>-173.28559999999999</v>
      </c>
      <c r="DG53" s="164">
        <v>-1E-4</v>
      </c>
      <c r="DH53" s="164">
        <v>-19.027699999999999</v>
      </c>
      <c r="DI53" s="164">
        <v>-94.4</v>
      </c>
      <c r="DJ53" s="164">
        <v>-94.4</v>
      </c>
      <c r="DK53" s="164">
        <v>25.611899999999999</v>
      </c>
      <c r="DL53" s="164">
        <v>47.763100000000001</v>
      </c>
      <c r="DM53" s="164">
        <v>65.295500000000004</v>
      </c>
      <c r="DN53" s="164">
        <v>67.987099999999998</v>
      </c>
      <c r="DO53" s="164">
        <v>47.3</v>
      </c>
      <c r="DP53" s="164">
        <v>-8.9600000000000009</v>
      </c>
      <c r="DQ53" s="164">
        <v>70.757499999999993</v>
      </c>
      <c r="DR53" s="164">
        <v>171.2347</v>
      </c>
      <c r="DS53" s="165"/>
      <c r="DT53" s="164">
        <v>-19.72</v>
      </c>
      <c r="DU53" s="164">
        <v>84.04</v>
      </c>
      <c r="DV53" s="164">
        <v>98.88</v>
      </c>
      <c r="DW53" s="164">
        <v>170.98179999999999</v>
      </c>
      <c r="DX53" s="164">
        <v>168.05459999999999</v>
      </c>
      <c r="DY53" s="164">
        <v>34.399500000000003</v>
      </c>
      <c r="DZ53" s="164">
        <v>33.045499999999997</v>
      </c>
      <c r="EA53" s="164">
        <v>282.29320000000001</v>
      </c>
      <c r="EB53" s="164">
        <v>232.66390000000001</v>
      </c>
      <c r="EC53" s="164">
        <v>221.68450000000001</v>
      </c>
      <c r="ED53" s="164">
        <v>225.553</v>
      </c>
      <c r="EE53" s="164">
        <v>89.007300000000001</v>
      </c>
      <c r="EF53" s="164">
        <v>68.624799999999993</v>
      </c>
      <c r="EG53" s="164">
        <v>-28.289000000000001</v>
      </c>
      <c r="EH53" s="164">
        <v>540.52660000000003</v>
      </c>
      <c r="EI53" s="164">
        <v>294.7405</v>
      </c>
      <c r="EJ53" s="165"/>
      <c r="EK53" s="164">
        <v>-23.931799999999999</v>
      </c>
      <c r="EL53" s="164">
        <v>-21.483899999999998</v>
      </c>
      <c r="EM53" s="164">
        <v>0</v>
      </c>
      <c r="EN53" s="164">
        <v>-45.818199999999997</v>
      </c>
      <c r="EO53" s="164">
        <v>-42.514000000000003</v>
      </c>
      <c r="EP53" s="164">
        <v>144.44399999999999</v>
      </c>
      <c r="EQ53" s="164">
        <v>-15.039199999999999</v>
      </c>
      <c r="ER53" s="164">
        <v>-15.467599999999999</v>
      </c>
      <c r="ES53" s="164">
        <v>-28.8185</v>
      </c>
      <c r="ET53" s="165"/>
      <c r="EU53" s="164">
        <v>-9.09</v>
      </c>
      <c r="EV53" s="164">
        <v>115.4</v>
      </c>
      <c r="EW53" s="164">
        <v>8.2533999999999992</v>
      </c>
      <c r="EX53" s="164">
        <v>-124.89239999999999</v>
      </c>
      <c r="EY53" s="164">
        <v>-34.317700000000002</v>
      </c>
      <c r="EZ53" s="164">
        <v>-33.428400000000003</v>
      </c>
      <c r="FA53" s="164">
        <v>7.4444999999999997</v>
      </c>
      <c r="FB53" s="164">
        <v>-66.299800000000005</v>
      </c>
      <c r="FC53" s="164">
        <v>26.366299999999999</v>
      </c>
      <c r="FD53" s="165"/>
      <c r="FE53" s="164">
        <v>20.380500000000001</v>
      </c>
      <c r="FF53" s="164">
        <v>20.063400000000001</v>
      </c>
      <c r="FG53" s="164">
        <v>42.564799999999998</v>
      </c>
      <c r="FH53" s="164">
        <v>42.932400000000001</v>
      </c>
      <c r="FI53" s="164">
        <v>41.219000000000001</v>
      </c>
      <c r="FJ53" s="164">
        <v>-0.16750000000000001</v>
      </c>
      <c r="FK53" s="164">
        <v>1.0046999999999999</v>
      </c>
      <c r="FL53" s="164">
        <v>58.274799999999999</v>
      </c>
      <c r="FM53" s="164">
        <v>-31.922799999999999</v>
      </c>
      <c r="FN53" s="164">
        <v>-31.768599999999999</v>
      </c>
      <c r="FO53" s="164">
        <v>40.060200000000002</v>
      </c>
      <c r="FP53" s="164">
        <v>55.990600000000001</v>
      </c>
      <c r="FQ53" s="164">
        <v>2.7410999999999999</v>
      </c>
      <c r="FR53" s="164">
        <v>3.46</v>
      </c>
      <c r="FS53" s="164">
        <v>15.2645</v>
      </c>
      <c r="FT53" s="164">
        <v>1.2918000000000001</v>
      </c>
      <c r="FU53" s="164">
        <v>-9.57</v>
      </c>
      <c r="FV53" s="164">
        <v>16.39</v>
      </c>
      <c r="FW53" s="164">
        <v>0</v>
      </c>
      <c r="FX53" s="164">
        <v>0</v>
      </c>
      <c r="FY53" s="164">
        <v>-2.093</v>
      </c>
      <c r="FZ53" s="164">
        <v>0.92300000000000004</v>
      </c>
      <c r="GA53" s="165"/>
      <c r="GB53" s="164">
        <v>32.71</v>
      </c>
      <c r="GC53" s="164">
        <v>-56.190300000000001</v>
      </c>
      <c r="GD53" s="164">
        <v>-37.413499999999999</v>
      </c>
      <c r="GE53" s="164">
        <v>14.07</v>
      </c>
      <c r="GF53" s="164">
        <v>75.653199999999998</v>
      </c>
      <c r="GG53" s="164">
        <v>20.2</v>
      </c>
      <c r="GH53" s="164">
        <v>-23.064800000000002</v>
      </c>
      <c r="GI53" s="164">
        <v>-2.8382000000000001</v>
      </c>
      <c r="GJ53" s="164">
        <v>-3.1070000000000002</v>
      </c>
      <c r="GK53" s="164">
        <v>2.4114</v>
      </c>
      <c r="GL53" s="165"/>
      <c r="GM53" s="165"/>
      <c r="GN53" s="164">
        <v>-12.1835</v>
      </c>
      <c r="GO53" s="164">
        <v>-39.631999999999998</v>
      </c>
      <c r="GP53" s="164">
        <v>14.9339</v>
      </c>
      <c r="GQ53" s="164">
        <v>41.017499999999998</v>
      </c>
      <c r="GR53" s="164">
        <v>57.975099999999998</v>
      </c>
      <c r="GS53" s="164">
        <v>58.167999999999999</v>
      </c>
      <c r="GT53" s="164">
        <v>-137.31399999999999</v>
      </c>
      <c r="GU53" s="164">
        <v>-24.132000000000001</v>
      </c>
      <c r="GV53" s="164">
        <v>35.232900000000001</v>
      </c>
      <c r="GW53" s="164">
        <v>-57.837899999999998</v>
      </c>
      <c r="GX53" s="164">
        <v>10.984</v>
      </c>
      <c r="GY53" s="164">
        <v>14.0068</v>
      </c>
      <c r="GZ53" s="164">
        <v>13.587400000000001</v>
      </c>
      <c r="HA53" s="164">
        <v>13</v>
      </c>
      <c r="HB53" s="164">
        <v>231.19839999999999</v>
      </c>
      <c r="HC53" s="164">
        <v>230.38890000000001</v>
      </c>
      <c r="HD53" s="164">
        <v>106.4</v>
      </c>
      <c r="HE53" s="164">
        <v>-105.4905</v>
      </c>
      <c r="HF53" s="164">
        <v>-281.34890000000001</v>
      </c>
      <c r="HG53" s="164">
        <v>284.19850000000002</v>
      </c>
      <c r="HH53" s="164">
        <v>287.2287</v>
      </c>
      <c r="HI53" s="164">
        <v>-216.1977</v>
      </c>
      <c r="HJ53" s="164">
        <v>-213.66810000000001</v>
      </c>
      <c r="HK53" s="164">
        <v>-11.1761</v>
      </c>
      <c r="HL53" s="164">
        <v>0</v>
      </c>
      <c r="HM53" s="164">
        <v>79.532700000000006</v>
      </c>
      <c r="HN53" s="164">
        <v>78.911100000000005</v>
      </c>
      <c r="HO53" s="165"/>
      <c r="HP53" s="165"/>
      <c r="HQ53" s="164">
        <v>35.324300000000001</v>
      </c>
      <c r="HR53" s="164">
        <v>34.786000000000001</v>
      </c>
      <c r="HS53" s="164">
        <v>-40.675800000000002</v>
      </c>
      <c r="HT53" s="164">
        <v>-41.283099999999997</v>
      </c>
      <c r="HU53" s="164">
        <v>110.36</v>
      </c>
      <c r="HV53" s="164">
        <v>109.9</v>
      </c>
      <c r="HW53" s="164">
        <v>53.6</v>
      </c>
      <c r="HX53" s="164">
        <v>54.5</v>
      </c>
      <c r="HY53" s="164">
        <v>21.944800000000001</v>
      </c>
      <c r="HZ53" s="164">
        <v>35.28</v>
      </c>
      <c r="IA53" s="164">
        <v>-384.20850000000002</v>
      </c>
      <c r="IB53" s="164">
        <v>96.22</v>
      </c>
      <c r="IC53" s="164">
        <v>95.371700000000004</v>
      </c>
      <c r="ID53" s="164">
        <v>13.3</v>
      </c>
      <c r="IE53" s="164">
        <v>14.3</v>
      </c>
      <c r="IF53" s="164">
        <v>-33.6</v>
      </c>
      <c r="IG53" s="164">
        <v>-33.9</v>
      </c>
      <c r="IH53" s="164">
        <v>1.4985999999999999</v>
      </c>
      <c r="II53" s="164">
        <v>1.3777999999999999</v>
      </c>
      <c r="IJ53" s="164">
        <v>-284.57929999999999</v>
      </c>
      <c r="IK53" s="164">
        <v>-268.12880000000001</v>
      </c>
      <c r="IL53" s="164">
        <v>500.1841</v>
      </c>
      <c r="IM53" s="164">
        <v>413.09629999999999</v>
      </c>
      <c r="IN53" s="164">
        <v>137.59899999999999</v>
      </c>
      <c r="IO53" s="164">
        <v>-401.18419999999998</v>
      </c>
      <c r="IP53" s="164">
        <v>401.29180000000002</v>
      </c>
      <c r="IQ53" s="164">
        <v>-164.43289999999999</v>
      </c>
      <c r="IR53" s="164">
        <v>-242.14750000000001</v>
      </c>
      <c r="IS53" s="164">
        <v>-390.98570000000001</v>
      </c>
      <c r="IT53" s="164">
        <v>113.02460000000001</v>
      </c>
      <c r="IU53" s="164">
        <v>108.16289999999999</v>
      </c>
      <c r="IV53" s="164">
        <v>168.2346</v>
      </c>
      <c r="IW53" s="164">
        <v>-477.95859999999999</v>
      </c>
      <c r="IX53" s="164">
        <v>250.1285</v>
      </c>
      <c r="IY53" s="164">
        <v>-237.19499999999999</v>
      </c>
      <c r="IZ53" s="164">
        <v>233.81200000000001</v>
      </c>
      <c r="JA53" s="164">
        <v>-9.5981000000000005</v>
      </c>
      <c r="JB53" s="165"/>
      <c r="JC53" s="164">
        <v>30.56</v>
      </c>
      <c r="JD53" s="164">
        <v>7.4359999999999999</v>
      </c>
      <c r="JE53" s="164">
        <v>7.4880000000000004</v>
      </c>
      <c r="JF53" s="164">
        <v>-29.76</v>
      </c>
      <c r="JG53" s="164">
        <v>9.76</v>
      </c>
      <c r="JH53" s="165"/>
      <c r="JI53" s="164">
        <v>-9.8711000000000002</v>
      </c>
      <c r="JJ53" s="164">
        <v>-22.441400000000002</v>
      </c>
      <c r="JK53" s="164">
        <v>-11.335900000000001</v>
      </c>
      <c r="JL53" s="164">
        <v>15.6</v>
      </c>
      <c r="JM53" s="164">
        <v>53.103999999999999</v>
      </c>
      <c r="JN53" s="164">
        <v>54.069000000000003</v>
      </c>
      <c r="JO53" s="164">
        <v>11.391400000000001</v>
      </c>
      <c r="JP53" s="164">
        <v>13.553900000000001</v>
      </c>
      <c r="JQ53" s="164">
        <v>51.540900000000001</v>
      </c>
      <c r="JR53" s="164">
        <v>50.597200000000001</v>
      </c>
      <c r="JS53" s="164">
        <v>52.427199999999999</v>
      </c>
      <c r="JT53" s="165"/>
      <c r="JU53" s="164">
        <v>-13.5</v>
      </c>
      <c r="JV53" s="164">
        <v>12.8117</v>
      </c>
      <c r="JW53" s="164">
        <v>8.34</v>
      </c>
      <c r="JX53" s="165"/>
      <c r="JY53" s="164">
        <v>0</v>
      </c>
      <c r="JZ53" s="164">
        <v>42.2746</v>
      </c>
      <c r="KA53" s="164">
        <v>10.488</v>
      </c>
      <c r="KB53" s="164">
        <v>1.6017999999999999</v>
      </c>
      <c r="KC53" s="164">
        <v>-42.526200000000003</v>
      </c>
      <c r="KD53" s="164">
        <v>-2.5632999999999999</v>
      </c>
      <c r="KE53" s="164">
        <v>43.880800000000001</v>
      </c>
      <c r="KF53" s="164">
        <v>6.2</v>
      </c>
      <c r="KG53" s="164">
        <v>-5.5</v>
      </c>
      <c r="KH53" s="165"/>
      <c r="KI53" s="164">
        <v>111.3545</v>
      </c>
    </row>
    <row r="54" spans="1:295" ht="18" customHeight="1" x14ac:dyDescent="0.3">
      <c r="A54" s="161" t="s">
        <v>70</v>
      </c>
      <c r="B54" s="161" t="s">
        <v>744</v>
      </c>
      <c r="C54" s="164">
        <v>0</v>
      </c>
      <c r="D54" s="164">
        <v>19.9163</v>
      </c>
      <c r="E54" s="164">
        <v>-23.328499999999998</v>
      </c>
      <c r="F54" s="164">
        <v>10.121</v>
      </c>
      <c r="G54" s="164">
        <v>9.7972000000000001</v>
      </c>
      <c r="H54" s="165"/>
      <c r="I54" s="164">
        <v>33.125799999999998</v>
      </c>
      <c r="J54" s="164">
        <v>-67.730900000000005</v>
      </c>
      <c r="K54" s="164">
        <v>55.984299999999998</v>
      </c>
      <c r="L54" s="164">
        <v>28.305099999999999</v>
      </c>
      <c r="M54" s="164">
        <v>27.709099999999999</v>
      </c>
      <c r="N54" s="164">
        <v>-4.4400000000000004</v>
      </c>
      <c r="O54" s="164">
        <v>-41.67</v>
      </c>
      <c r="P54" s="164">
        <v>35.200000000000003</v>
      </c>
      <c r="Q54" s="164">
        <v>13.247999999999999</v>
      </c>
      <c r="R54" s="164">
        <v>-35.200000000000003</v>
      </c>
      <c r="S54" s="164">
        <v>13.1509</v>
      </c>
      <c r="T54" s="164">
        <v>29.415600000000001</v>
      </c>
      <c r="U54" s="164">
        <v>14.5932</v>
      </c>
      <c r="V54" s="164">
        <v>15.2605</v>
      </c>
      <c r="W54" s="164">
        <v>24.755400000000002</v>
      </c>
      <c r="X54" s="164">
        <v>13.5199</v>
      </c>
      <c r="Y54" s="164">
        <v>5.2807000000000004</v>
      </c>
      <c r="Z54" s="164">
        <v>4.4260999999999999</v>
      </c>
      <c r="AA54" s="165"/>
      <c r="AB54" s="165"/>
      <c r="AC54" s="164">
        <v>-46.53</v>
      </c>
      <c r="AD54" s="164">
        <v>-46.65</v>
      </c>
      <c r="AE54" s="165"/>
      <c r="AF54" s="164">
        <v>4.4400000000000004</v>
      </c>
      <c r="AG54" s="164">
        <v>39.6</v>
      </c>
      <c r="AH54" s="164">
        <v>22.97</v>
      </c>
      <c r="AI54" s="164">
        <v>0.26800000000000002</v>
      </c>
      <c r="AJ54" s="164">
        <v>-43.06</v>
      </c>
      <c r="AK54" s="164">
        <v>-43.3</v>
      </c>
      <c r="AL54" s="164">
        <v>-50.78</v>
      </c>
      <c r="AM54" s="164">
        <v>43.29</v>
      </c>
      <c r="AN54" s="164">
        <v>43.15</v>
      </c>
      <c r="AO54" s="164">
        <v>16.8095</v>
      </c>
      <c r="AP54" s="164">
        <v>-1.8029999999999999</v>
      </c>
      <c r="AQ54" s="164">
        <v>59.155000000000001</v>
      </c>
      <c r="AR54" s="164">
        <v>61.426900000000003</v>
      </c>
      <c r="AS54" s="164">
        <v>55.028799999999997</v>
      </c>
      <c r="AT54" s="164">
        <v>-40.857500000000002</v>
      </c>
      <c r="AU54" s="164">
        <v>-40.314900000000002</v>
      </c>
      <c r="AV54" s="164">
        <v>9.8272999999999993</v>
      </c>
      <c r="AW54" s="164">
        <v>10.033899999999999</v>
      </c>
      <c r="AX54" s="164">
        <v>63.496699999999997</v>
      </c>
      <c r="AY54" s="164">
        <v>64.434399999999997</v>
      </c>
      <c r="AZ54" s="164">
        <v>6.8212999999999999</v>
      </c>
      <c r="BA54" s="164">
        <v>36.932600000000001</v>
      </c>
      <c r="BB54" s="164">
        <v>-515.48569999999995</v>
      </c>
      <c r="BC54" s="164">
        <v>-0.23730000000000001</v>
      </c>
      <c r="BD54" s="164">
        <v>-16.3</v>
      </c>
      <c r="BE54" s="164">
        <v>-16.399999999999999</v>
      </c>
      <c r="BF54" s="164">
        <v>46.782200000000003</v>
      </c>
      <c r="BG54" s="164">
        <v>45.707099999999997</v>
      </c>
      <c r="BH54" s="164">
        <v>-4.3517999999999999</v>
      </c>
      <c r="BI54" s="165"/>
      <c r="BJ54" s="164">
        <v>-84.928899999999999</v>
      </c>
      <c r="BK54" s="164">
        <v>3.7658</v>
      </c>
      <c r="BL54" s="164">
        <v>6.2880000000000003</v>
      </c>
      <c r="BM54" s="164">
        <v>4.4752999999999998</v>
      </c>
      <c r="BN54" s="164">
        <v>565.41629999999998</v>
      </c>
      <c r="BO54" s="164">
        <v>117.4962</v>
      </c>
      <c r="BP54" s="164">
        <v>118.25920000000001</v>
      </c>
      <c r="BQ54" s="164">
        <v>-540.20150000000001</v>
      </c>
      <c r="BR54" s="164">
        <v>490.56560000000002</v>
      </c>
      <c r="BS54" s="165"/>
      <c r="BT54" s="164">
        <v>-42.317700000000002</v>
      </c>
      <c r="BU54" s="164">
        <v>42.708399999999997</v>
      </c>
      <c r="BV54" s="164">
        <v>88.139399999999995</v>
      </c>
      <c r="BW54" s="164">
        <v>29.72</v>
      </c>
      <c r="BX54" s="164">
        <v>28.26</v>
      </c>
      <c r="BY54" s="164">
        <v>63.7</v>
      </c>
      <c r="BZ54" s="164">
        <v>79.83</v>
      </c>
      <c r="CA54" s="164">
        <v>9.6491000000000007</v>
      </c>
      <c r="CB54" s="164">
        <v>8.5774000000000008</v>
      </c>
      <c r="CC54" s="164">
        <v>54.671300000000002</v>
      </c>
      <c r="CD54" s="164">
        <v>54.903300000000002</v>
      </c>
      <c r="CE54" s="164">
        <v>39.2239</v>
      </c>
      <c r="CF54" s="165"/>
      <c r="CG54" s="164">
        <v>-81.090400000000002</v>
      </c>
      <c r="CH54" s="164">
        <v>3.7471000000000001</v>
      </c>
      <c r="CI54" s="164">
        <v>-87.578599999999994</v>
      </c>
      <c r="CJ54" s="165"/>
      <c r="CK54" s="165"/>
      <c r="CL54" s="164">
        <v>6.1</v>
      </c>
      <c r="CM54" s="164">
        <v>174.8</v>
      </c>
      <c r="CN54" s="164">
        <v>-14.82</v>
      </c>
      <c r="CO54" s="164">
        <v>48.0687</v>
      </c>
      <c r="CP54" s="164">
        <v>47.572099999999999</v>
      </c>
      <c r="CQ54" s="164">
        <v>47.781100000000002</v>
      </c>
      <c r="CR54" s="164">
        <v>-50.344200000000001</v>
      </c>
      <c r="CS54" s="164">
        <v>-49.948799999999999</v>
      </c>
      <c r="CT54" s="164">
        <v>79.729799999999997</v>
      </c>
      <c r="CU54" s="164">
        <v>-78.233999999999995</v>
      </c>
      <c r="CV54" s="164">
        <v>88.874799999999993</v>
      </c>
      <c r="CW54" s="164">
        <v>15.561199999999999</v>
      </c>
      <c r="CX54" s="164">
        <v>38.369999999999997</v>
      </c>
      <c r="CY54" s="164">
        <v>71.83</v>
      </c>
      <c r="CZ54" s="164">
        <v>41.9604</v>
      </c>
      <c r="DA54" s="164">
        <v>39.848300000000002</v>
      </c>
      <c r="DB54" s="164">
        <v>-29.79</v>
      </c>
      <c r="DC54" s="164">
        <v>-3.7679</v>
      </c>
      <c r="DD54" s="164">
        <v>88.123699999999999</v>
      </c>
      <c r="DE54" s="164">
        <v>86.655000000000001</v>
      </c>
      <c r="DF54" s="164">
        <v>-186.8236</v>
      </c>
      <c r="DG54" s="164">
        <v>-1E-4</v>
      </c>
      <c r="DH54" s="164">
        <v>-18.1419</v>
      </c>
      <c r="DI54" s="164">
        <v>-89.4</v>
      </c>
      <c r="DJ54" s="164">
        <v>-89.6</v>
      </c>
      <c r="DK54" s="164">
        <v>26.457799999999999</v>
      </c>
      <c r="DL54" s="164">
        <v>44.833399999999997</v>
      </c>
      <c r="DM54" s="164">
        <v>63.416899999999998</v>
      </c>
      <c r="DN54" s="164">
        <v>63.299599999999998</v>
      </c>
      <c r="DO54" s="164">
        <v>44.42</v>
      </c>
      <c r="DP54" s="164">
        <v>-9.25</v>
      </c>
      <c r="DQ54" s="164">
        <v>65.146500000000003</v>
      </c>
      <c r="DR54" s="164">
        <v>187.10560000000001</v>
      </c>
      <c r="DS54" s="165"/>
      <c r="DT54" s="164">
        <v>-19.45</v>
      </c>
      <c r="DU54" s="164">
        <v>78.2</v>
      </c>
      <c r="DV54" s="164">
        <v>62.26</v>
      </c>
      <c r="DW54" s="164">
        <v>187.74549999999999</v>
      </c>
      <c r="DX54" s="164">
        <v>185.2</v>
      </c>
      <c r="DY54" s="164">
        <v>49.071199999999997</v>
      </c>
      <c r="DZ54" s="164">
        <v>47.0364</v>
      </c>
      <c r="EA54" s="164">
        <v>273.81290000000001</v>
      </c>
      <c r="EB54" s="164">
        <v>231.11699999999999</v>
      </c>
      <c r="EC54" s="164">
        <v>219.67869999999999</v>
      </c>
      <c r="ED54" s="164">
        <v>224.9016</v>
      </c>
      <c r="EE54" s="164">
        <v>82.913700000000006</v>
      </c>
      <c r="EF54" s="164">
        <v>64.592200000000005</v>
      </c>
      <c r="EG54" s="164">
        <v>-26.228000000000002</v>
      </c>
      <c r="EH54" s="164">
        <v>553.26790000000005</v>
      </c>
      <c r="EI54" s="164">
        <v>260.52969999999999</v>
      </c>
      <c r="EJ54" s="165"/>
      <c r="EK54" s="164">
        <v>-23.128</v>
      </c>
      <c r="EL54" s="164">
        <v>-20.823</v>
      </c>
      <c r="EM54" s="164">
        <v>0</v>
      </c>
      <c r="EN54" s="164">
        <v>-53.180900000000001</v>
      </c>
      <c r="EO54" s="164">
        <v>-49.455300000000001</v>
      </c>
      <c r="EP54" s="164">
        <v>158.268</v>
      </c>
      <c r="EQ54" s="164">
        <v>-15.659000000000001</v>
      </c>
      <c r="ER54" s="164">
        <v>-15.713800000000001</v>
      </c>
      <c r="ES54" s="164">
        <v>-28.017700000000001</v>
      </c>
      <c r="ET54" s="164">
        <v>15.68</v>
      </c>
      <c r="EU54" s="164">
        <v>-6.83</v>
      </c>
      <c r="EV54" s="164">
        <v>113.1</v>
      </c>
      <c r="EW54" s="164">
        <v>7.5326000000000004</v>
      </c>
      <c r="EX54" s="164">
        <v>-134.8466</v>
      </c>
      <c r="EY54" s="164">
        <v>-35.311799999999998</v>
      </c>
      <c r="EZ54" s="164">
        <v>-34.3765</v>
      </c>
      <c r="FA54" s="164">
        <v>10.664199999999999</v>
      </c>
      <c r="FB54" s="164">
        <v>-64.565799999999996</v>
      </c>
      <c r="FC54" s="164">
        <v>24.948899999999998</v>
      </c>
      <c r="FD54" s="165"/>
      <c r="FE54" s="164">
        <v>20.2347</v>
      </c>
      <c r="FF54" s="164">
        <v>19.8978</v>
      </c>
      <c r="FG54" s="164">
        <v>42.491399999999999</v>
      </c>
      <c r="FH54" s="164">
        <v>43.669199999999996</v>
      </c>
      <c r="FI54" s="164">
        <v>40.779299999999999</v>
      </c>
      <c r="FJ54" s="164">
        <v>-9.3775999999999993</v>
      </c>
      <c r="FK54" s="164">
        <v>-11.387</v>
      </c>
      <c r="FL54" s="164">
        <v>109.0141</v>
      </c>
      <c r="FM54" s="164">
        <v>-46.455500000000001</v>
      </c>
      <c r="FN54" s="164">
        <v>-46.086199999999998</v>
      </c>
      <c r="FO54" s="164">
        <v>80.001000000000005</v>
      </c>
      <c r="FP54" s="164">
        <v>96.000799999999998</v>
      </c>
      <c r="FQ54" s="164">
        <v>10.417</v>
      </c>
      <c r="FR54" s="164">
        <v>8.86</v>
      </c>
      <c r="FS54" s="164">
        <v>15.474500000000001</v>
      </c>
      <c r="FT54" s="164">
        <v>1.1624000000000001</v>
      </c>
      <c r="FU54" s="164">
        <v>-9.67</v>
      </c>
      <c r="FV54" s="164">
        <v>17.34</v>
      </c>
      <c r="FW54" s="164">
        <v>11.4472</v>
      </c>
      <c r="FX54" s="164">
        <v>0</v>
      </c>
      <c r="FY54" s="164">
        <v>-2.504</v>
      </c>
      <c r="FZ54" s="164">
        <v>0.745</v>
      </c>
      <c r="GA54" s="164">
        <v>10.521599999999999</v>
      </c>
      <c r="GB54" s="164">
        <v>29.87</v>
      </c>
      <c r="GC54" s="164">
        <v>-97.076999999999998</v>
      </c>
      <c r="GD54" s="164">
        <v>-78.720600000000005</v>
      </c>
      <c r="GE54" s="164">
        <v>14.44</v>
      </c>
      <c r="GF54" s="164">
        <v>64.692599999999999</v>
      </c>
      <c r="GG54" s="164">
        <v>21.3</v>
      </c>
      <c r="GH54" s="164">
        <v>-18.683599999999998</v>
      </c>
      <c r="GI54" s="164">
        <v>-2.4018999999999999</v>
      </c>
      <c r="GJ54" s="164">
        <v>-2.5238</v>
      </c>
      <c r="GK54" s="164">
        <v>2.1791999999999998</v>
      </c>
      <c r="GL54" s="165"/>
      <c r="GM54" s="165"/>
      <c r="GN54" s="164">
        <v>-9.5713000000000008</v>
      </c>
      <c r="GO54" s="164">
        <v>-33.019100000000002</v>
      </c>
      <c r="GP54" s="164">
        <v>14.907299999999999</v>
      </c>
      <c r="GQ54" s="164">
        <v>34.4666</v>
      </c>
      <c r="GR54" s="164">
        <v>61.463200000000001</v>
      </c>
      <c r="GS54" s="164">
        <v>63.270600000000002</v>
      </c>
      <c r="GT54" s="164">
        <v>-113.66679999999999</v>
      </c>
      <c r="GU54" s="164">
        <v>-22.697500000000002</v>
      </c>
      <c r="GV54" s="164">
        <v>31.030999999999999</v>
      </c>
      <c r="GW54" s="164">
        <v>-54.259</v>
      </c>
      <c r="GX54" s="164">
        <v>10.966799999999999</v>
      </c>
      <c r="GY54" s="164">
        <v>12.4833</v>
      </c>
      <c r="GZ54" s="164">
        <v>12.163600000000001</v>
      </c>
      <c r="HA54" s="164">
        <v>12</v>
      </c>
      <c r="HB54" s="164">
        <v>227.00200000000001</v>
      </c>
      <c r="HC54" s="164">
        <v>225.3612</v>
      </c>
      <c r="HD54" s="164">
        <v>132.80000000000001</v>
      </c>
      <c r="HE54" s="164">
        <v>-133.20259999999999</v>
      </c>
      <c r="HF54" s="164">
        <v>-298.75080000000003</v>
      </c>
      <c r="HG54" s="164">
        <v>303.08730000000003</v>
      </c>
      <c r="HH54" s="164">
        <v>301.28660000000002</v>
      </c>
      <c r="HI54" s="164">
        <v>-214.69669999999999</v>
      </c>
      <c r="HJ54" s="164">
        <v>-214.96530000000001</v>
      </c>
      <c r="HK54" s="164">
        <v>-13.1523</v>
      </c>
      <c r="HL54" s="165"/>
      <c r="HM54" s="164">
        <v>78.278000000000006</v>
      </c>
      <c r="HN54" s="164">
        <v>78.366299999999995</v>
      </c>
      <c r="HO54" s="165"/>
      <c r="HP54" s="165"/>
      <c r="HQ54" s="164">
        <v>33.632399999999997</v>
      </c>
      <c r="HR54" s="164">
        <v>33.072099999999999</v>
      </c>
      <c r="HS54" s="164">
        <v>-49.819200000000002</v>
      </c>
      <c r="HT54" s="164">
        <v>-50.026299999999999</v>
      </c>
      <c r="HU54" s="164">
        <v>108.16</v>
      </c>
      <c r="HV54" s="164">
        <v>107.78</v>
      </c>
      <c r="HW54" s="164">
        <v>54.5</v>
      </c>
      <c r="HX54" s="164">
        <v>54.5</v>
      </c>
      <c r="HY54" s="164">
        <v>21.904199999999999</v>
      </c>
      <c r="HZ54" s="164">
        <v>32.479999999999997</v>
      </c>
      <c r="IA54" s="164">
        <v>-374.52510000000001</v>
      </c>
      <c r="IB54" s="164">
        <v>95.806299999999993</v>
      </c>
      <c r="IC54" s="164">
        <v>94.964600000000004</v>
      </c>
      <c r="ID54" s="164">
        <v>12.9</v>
      </c>
      <c r="IE54" s="164">
        <v>14.5</v>
      </c>
      <c r="IF54" s="164">
        <v>-31.2</v>
      </c>
      <c r="IG54" s="164">
        <v>-31.5</v>
      </c>
      <c r="IH54" s="165"/>
      <c r="II54" s="165"/>
      <c r="IJ54" s="164">
        <v>-295.23599999999999</v>
      </c>
      <c r="IK54" s="164">
        <v>-227.6925</v>
      </c>
      <c r="IL54" s="164">
        <v>505.46420000000001</v>
      </c>
      <c r="IM54" s="164">
        <v>408.11829999999998</v>
      </c>
      <c r="IN54" s="164">
        <v>149.75550000000001</v>
      </c>
      <c r="IO54" s="164">
        <v>-398.81369999999998</v>
      </c>
      <c r="IP54" s="164">
        <v>403.16359999999997</v>
      </c>
      <c r="IQ54" s="164">
        <v>-164.99109999999999</v>
      </c>
      <c r="IR54" s="164">
        <v>-241.99430000000001</v>
      </c>
      <c r="IS54" s="164">
        <v>-399.15550000000002</v>
      </c>
      <c r="IT54" s="164">
        <v>113.4285</v>
      </c>
      <c r="IU54" s="164">
        <v>111.7146</v>
      </c>
      <c r="IV54" s="164">
        <v>165.83860000000001</v>
      </c>
      <c r="IW54" s="164">
        <v>-491.19369999999998</v>
      </c>
      <c r="IX54" s="164">
        <v>248.7045</v>
      </c>
      <c r="IY54" s="164">
        <v>-241.9092</v>
      </c>
      <c r="IZ54" s="164">
        <v>244.08930000000001</v>
      </c>
      <c r="JA54" s="164">
        <v>-10.202299999999999</v>
      </c>
      <c r="JB54" s="165"/>
      <c r="JC54" s="164">
        <v>28.16</v>
      </c>
      <c r="JD54" s="164">
        <v>7.6740000000000004</v>
      </c>
      <c r="JE54" s="164">
        <v>7.6689999999999996</v>
      </c>
      <c r="JF54" s="164">
        <v>-27.36</v>
      </c>
      <c r="JG54" s="164">
        <v>6.48</v>
      </c>
      <c r="JH54" s="165"/>
      <c r="JI54" s="164">
        <v>-7.5853000000000002</v>
      </c>
      <c r="JJ54" s="164">
        <v>-24.7852</v>
      </c>
      <c r="JK54" s="164">
        <v>-11.952400000000001</v>
      </c>
      <c r="JL54" s="164">
        <v>16.399999999999999</v>
      </c>
      <c r="JM54" s="164">
        <v>54.954000000000001</v>
      </c>
      <c r="JN54" s="164">
        <v>54.414999999999999</v>
      </c>
      <c r="JO54" s="165"/>
      <c r="JP54" s="165"/>
      <c r="JQ54" s="164">
        <v>51.404800000000002</v>
      </c>
      <c r="JR54" s="164">
        <v>50.090800000000002</v>
      </c>
      <c r="JS54" s="164">
        <v>52.207999999999998</v>
      </c>
      <c r="JT54" s="165"/>
      <c r="JU54" s="164">
        <v>-11.5</v>
      </c>
      <c r="JV54" s="164">
        <v>13.281000000000001</v>
      </c>
      <c r="JW54" s="164">
        <v>7.67</v>
      </c>
      <c r="JX54" s="165"/>
      <c r="JY54" s="164">
        <v>0</v>
      </c>
      <c r="JZ54" s="164">
        <v>42.045699999999997</v>
      </c>
      <c r="KA54" s="164">
        <v>12.180300000000001</v>
      </c>
      <c r="KB54" s="164">
        <v>0</v>
      </c>
      <c r="KC54" s="164">
        <v>-41.115699999999997</v>
      </c>
      <c r="KD54" s="164">
        <v>0</v>
      </c>
      <c r="KE54" s="164">
        <v>40.102200000000003</v>
      </c>
      <c r="KF54" s="164">
        <v>6</v>
      </c>
      <c r="KG54" s="164">
        <v>-5.6</v>
      </c>
      <c r="KH54" s="165"/>
      <c r="KI54" s="164">
        <v>77.348600000000005</v>
      </c>
    </row>
    <row r="55" spans="1:295" ht="18" customHeight="1" x14ac:dyDescent="0.3">
      <c r="A55" s="161" t="s">
        <v>70</v>
      </c>
      <c r="B55" s="161" t="s">
        <v>745</v>
      </c>
      <c r="C55" s="164">
        <v>0</v>
      </c>
      <c r="D55" s="164">
        <v>19.030999999999999</v>
      </c>
      <c r="E55" s="164">
        <v>-22.489799999999999</v>
      </c>
      <c r="F55" s="164">
        <v>9.4026999999999994</v>
      </c>
      <c r="G55" s="164">
        <v>10.368499999999999</v>
      </c>
      <c r="H55" s="165"/>
      <c r="I55" s="164">
        <v>31.668700000000001</v>
      </c>
      <c r="J55" s="164">
        <v>-66.22</v>
      </c>
      <c r="K55" s="164">
        <v>53.645899999999997</v>
      </c>
      <c r="L55" s="164">
        <v>26.991199999999999</v>
      </c>
      <c r="M55" s="164">
        <v>26.457100000000001</v>
      </c>
      <c r="N55" s="164">
        <v>17.760000000000002</v>
      </c>
      <c r="O55" s="164">
        <v>-46.558</v>
      </c>
      <c r="P55" s="164">
        <v>41.8</v>
      </c>
      <c r="Q55" s="164">
        <v>19.044</v>
      </c>
      <c r="R55" s="164">
        <v>-41.8</v>
      </c>
      <c r="S55" s="164">
        <v>13.348800000000001</v>
      </c>
      <c r="T55" s="164">
        <v>30.668199999999999</v>
      </c>
      <c r="U55" s="164">
        <v>13.9864</v>
      </c>
      <c r="V55" s="164">
        <v>13.7943</v>
      </c>
      <c r="W55" s="164">
        <v>23.388400000000001</v>
      </c>
      <c r="X55" s="164">
        <v>13.5107</v>
      </c>
      <c r="Y55" s="164">
        <v>5.9696999999999996</v>
      </c>
      <c r="Z55" s="164">
        <v>4.4188000000000001</v>
      </c>
      <c r="AA55" s="165"/>
      <c r="AB55" s="165"/>
      <c r="AC55" s="164">
        <v>-39.69</v>
      </c>
      <c r="AD55" s="164">
        <v>-40.200000000000003</v>
      </c>
      <c r="AE55" s="165"/>
      <c r="AF55" s="164">
        <v>-15.54</v>
      </c>
      <c r="AG55" s="164">
        <v>44</v>
      </c>
      <c r="AH55" s="164">
        <v>22.87</v>
      </c>
      <c r="AI55" s="164">
        <v>0.26200000000000001</v>
      </c>
      <c r="AJ55" s="164">
        <v>-38.200000000000003</v>
      </c>
      <c r="AK55" s="164">
        <v>-38.68</v>
      </c>
      <c r="AL55" s="164">
        <v>-41.1</v>
      </c>
      <c r="AM55" s="164">
        <v>41.07</v>
      </c>
      <c r="AN55" s="164">
        <v>41.23</v>
      </c>
      <c r="AO55" s="164">
        <v>16.187999999999999</v>
      </c>
      <c r="AP55" s="164">
        <v>-1.4486000000000001</v>
      </c>
      <c r="AQ55" s="164">
        <v>59.177100000000003</v>
      </c>
      <c r="AR55" s="164">
        <v>60.899099999999997</v>
      </c>
      <c r="AS55" s="164">
        <v>41.943899999999999</v>
      </c>
      <c r="AT55" s="164">
        <v>-39.785899999999998</v>
      </c>
      <c r="AU55" s="164">
        <v>-36.731499999999997</v>
      </c>
      <c r="AV55" s="164">
        <v>10.276400000000001</v>
      </c>
      <c r="AW55" s="164">
        <v>10.306800000000001</v>
      </c>
      <c r="AX55" s="164">
        <v>57.736400000000003</v>
      </c>
      <c r="AY55" s="164">
        <v>55.5931</v>
      </c>
      <c r="AZ55" s="164">
        <v>6.2977999999999996</v>
      </c>
      <c r="BA55" s="164">
        <v>33.999099999999999</v>
      </c>
      <c r="BB55" s="164">
        <v>-476.17649999999998</v>
      </c>
      <c r="BC55" s="164">
        <v>11.641</v>
      </c>
      <c r="BD55" s="164">
        <v>-18.2</v>
      </c>
      <c r="BE55" s="164">
        <v>-18.2</v>
      </c>
      <c r="BF55" s="164">
        <v>46.256399999999999</v>
      </c>
      <c r="BG55" s="164">
        <v>41.241300000000003</v>
      </c>
      <c r="BH55" s="164">
        <v>-4.2842000000000002</v>
      </c>
      <c r="BI55" s="165"/>
      <c r="BJ55" s="164">
        <v>-83.165499999999994</v>
      </c>
      <c r="BK55" s="164">
        <v>2.9325999999999999</v>
      </c>
      <c r="BL55" s="164">
        <v>0</v>
      </c>
      <c r="BM55" s="164">
        <v>3.8045</v>
      </c>
      <c r="BN55" s="164">
        <v>525.46749999999997</v>
      </c>
      <c r="BO55" s="164">
        <v>104.1596</v>
      </c>
      <c r="BP55" s="164">
        <v>104.1596</v>
      </c>
      <c r="BQ55" s="164">
        <v>-488.98700000000002</v>
      </c>
      <c r="BR55" s="164">
        <v>459.52010000000001</v>
      </c>
      <c r="BS55" s="165"/>
      <c r="BT55" s="164">
        <v>-32.405200000000001</v>
      </c>
      <c r="BU55" s="164">
        <v>35.797499999999999</v>
      </c>
      <c r="BV55" s="164">
        <v>83.788300000000007</v>
      </c>
      <c r="BW55" s="164">
        <v>28.74</v>
      </c>
      <c r="BX55" s="164">
        <v>25.79</v>
      </c>
      <c r="BY55" s="164">
        <v>61.07</v>
      </c>
      <c r="BZ55" s="164">
        <v>77.290000000000006</v>
      </c>
      <c r="CA55" s="164">
        <v>7.2378999999999998</v>
      </c>
      <c r="CB55" s="164">
        <v>11.1226</v>
      </c>
      <c r="CC55" s="164">
        <v>62.459499999999998</v>
      </c>
      <c r="CD55" s="164">
        <v>63.106299999999997</v>
      </c>
      <c r="CE55" s="164">
        <v>39.540199999999999</v>
      </c>
      <c r="CF55" s="165"/>
      <c r="CG55" s="164">
        <v>-71.5077</v>
      </c>
      <c r="CH55" s="164">
        <v>1.8190999999999999</v>
      </c>
      <c r="CI55" s="164">
        <v>-81.064099999999996</v>
      </c>
      <c r="CJ55" s="165"/>
      <c r="CK55" s="165"/>
      <c r="CL55" s="164">
        <v>9.1</v>
      </c>
      <c r="CM55" s="164">
        <v>160.6</v>
      </c>
      <c r="CN55" s="164">
        <v>-14.91</v>
      </c>
      <c r="CO55" s="164">
        <v>48.410200000000003</v>
      </c>
      <c r="CP55" s="164">
        <v>47.751300000000001</v>
      </c>
      <c r="CQ55" s="164">
        <v>48.130600000000001</v>
      </c>
      <c r="CR55" s="164">
        <v>-48.174700000000001</v>
      </c>
      <c r="CS55" s="164">
        <v>-48.682499999999997</v>
      </c>
      <c r="CT55" s="164">
        <v>74.953000000000003</v>
      </c>
      <c r="CU55" s="164">
        <v>-73.3489</v>
      </c>
      <c r="CV55" s="164">
        <v>83.309799999999996</v>
      </c>
      <c r="CW55" s="164">
        <v>14.288600000000001</v>
      </c>
      <c r="CX55" s="164">
        <v>33.729999999999997</v>
      </c>
      <c r="CY55" s="164">
        <v>68.08</v>
      </c>
      <c r="CZ55" s="164">
        <v>39.1479</v>
      </c>
      <c r="DA55" s="164">
        <v>37.211599999999997</v>
      </c>
      <c r="DB55" s="164">
        <v>-28.24</v>
      </c>
      <c r="DC55" s="164">
        <v>-3.7679</v>
      </c>
      <c r="DD55" s="164">
        <v>81.416300000000007</v>
      </c>
      <c r="DE55" s="164">
        <v>80.56</v>
      </c>
      <c r="DF55" s="164">
        <v>-175.86089999999999</v>
      </c>
      <c r="DG55" s="164">
        <v>-1E-4</v>
      </c>
      <c r="DH55" s="164">
        <v>-17.130199999999999</v>
      </c>
      <c r="DI55" s="164">
        <v>-84.5</v>
      </c>
      <c r="DJ55" s="164">
        <v>-84.7</v>
      </c>
      <c r="DK55" s="164">
        <v>26.7105</v>
      </c>
      <c r="DL55" s="164">
        <v>41.903700000000001</v>
      </c>
      <c r="DM55" s="164">
        <v>57.781100000000002</v>
      </c>
      <c r="DN55" s="164">
        <v>59.783900000000003</v>
      </c>
      <c r="DO55" s="164">
        <v>41.61</v>
      </c>
      <c r="DP55" s="164">
        <v>-8.19</v>
      </c>
      <c r="DQ55" s="164">
        <v>63.829000000000001</v>
      </c>
      <c r="DR55" s="164">
        <v>173.37989999999999</v>
      </c>
      <c r="DS55" s="165"/>
      <c r="DT55" s="164">
        <v>-20.100000000000001</v>
      </c>
      <c r="DU55" s="164">
        <v>73.209999999999994</v>
      </c>
      <c r="DV55" s="164">
        <v>60.01</v>
      </c>
      <c r="DW55" s="164">
        <v>174.12729999999999</v>
      </c>
      <c r="DX55" s="164">
        <v>174.50909999999999</v>
      </c>
      <c r="DY55" s="164">
        <v>40.019399999999997</v>
      </c>
      <c r="DZ55" s="164">
        <v>38.945500000000003</v>
      </c>
      <c r="EA55" s="164">
        <v>256.43470000000002</v>
      </c>
      <c r="EB55" s="164">
        <v>212.0284</v>
      </c>
      <c r="EC55" s="164">
        <v>203.9034</v>
      </c>
      <c r="ED55" s="164">
        <v>206.44380000000001</v>
      </c>
      <c r="EE55" s="164">
        <v>75.729100000000003</v>
      </c>
      <c r="EF55" s="164">
        <v>59.185499999999998</v>
      </c>
      <c r="EG55" s="164">
        <v>-25.484999999999999</v>
      </c>
      <c r="EH55" s="164">
        <v>500.71839999999997</v>
      </c>
      <c r="EI55" s="164">
        <v>230.08590000000001</v>
      </c>
      <c r="EJ55" s="165"/>
      <c r="EK55" s="164">
        <v>-25.219200000000001</v>
      </c>
      <c r="EL55" s="164">
        <v>-22.0352</v>
      </c>
      <c r="EM55" s="164">
        <v>8.1830999999999996</v>
      </c>
      <c r="EN55" s="164">
        <v>-45.881300000000003</v>
      </c>
      <c r="EO55" s="164">
        <v>-43.452599999999997</v>
      </c>
      <c r="EP55" s="164">
        <v>150.58799999999999</v>
      </c>
      <c r="EQ55" s="164">
        <v>-24.479800000000001</v>
      </c>
      <c r="ER55" s="164">
        <v>-24.978999999999999</v>
      </c>
      <c r="ES55" s="164">
        <v>-23.2362</v>
      </c>
      <c r="ET55" s="164">
        <v>0</v>
      </c>
      <c r="EU55" s="164">
        <v>-14.44</v>
      </c>
      <c r="EV55" s="164">
        <v>99.7</v>
      </c>
      <c r="EW55" s="164">
        <v>6.9161999999999999</v>
      </c>
      <c r="EX55" s="164">
        <v>-121.08150000000001</v>
      </c>
      <c r="EY55" s="164">
        <v>-34.842399999999998</v>
      </c>
      <c r="EZ55" s="164">
        <v>-33.9923</v>
      </c>
      <c r="FA55" s="164">
        <v>11.914</v>
      </c>
      <c r="FB55" s="164">
        <v>-58.497199999999999</v>
      </c>
      <c r="FC55" s="164">
        <v>21.1538</v>
      </c>
      <c r="FD55" s="165"/>
      <c r="FE55" s="164">
        <v>20.180800000000001</v>
      </c>
      <c r="FF55" s="164">
        <v>19.942900000000002</v>
      </c>
      <c r="FG55" s="164">
        <v>41.982900000000001</v>
      </c>
      <c r="FH55" s="164">
        <v>41.9298</v>
      </c>
      <c r="FI55" s="164">
        <v>41.268700000000003</v>
      </c>
      <c r="FJ55" s="164">
        <v>-5.5260999999999996</v>
      </c>
      <c r="FK55" s="164">
        <v>-5.8609999999999998</v>
      </c>
      <c r="FL55" s="164">
        <v>103.3205</v>
      </c>
      <c r="FM55" s="164">
        <v>-36.852800000000002</v>
      </c>
      <c r="FN55" s="164">
        <v>-37.320500000000003</v>
      </c>
      <c r="FO55" s="164">
        <v>73.899500000000003</v>
      </c>
      <c r="FP55" s="164">
        <v>89.960099999999997</v>
      </c>
      <c r="FQ55" s="164">
        <v>8.4613999999999994</v>
      </c>
      <c r="FR55" s="164">
        <v>8.31</v>
      </c>
      <c r="FS55" s="164">
        <v>15.7821</v>
      </c>
      <c r="FT55" s="164">
        <v>1.0451999999999999</v>
      </c>
      <c r="FU55" s="164">
        <v>-9.86</v>
      </c>
      <c r="FV55" s="164">
        <v>17.63</v>
      </c>
      <c r="FW55" s="164">
        <v>0</v>
      </c>
      <c r="FX55" s="165"/>
      <c r="FY55" s="164">
        <v>-2.9569999999999999</v>
      </c>
      <c r="FZ55" s="164">
        <v>0.77800000000000002</v>
      </c>
      <c r="GA55" s="165"/>
      <c r="GB55" s="164">
        <v>29.19</v>
      </c>
      <c r="GC55" s="164">
        <v>-91.852699999999999</v>
      </c>
      <c r="GD55" s="164">
        <v>-73.909700000000001</v>
      </c>
      <c r="GE55" s="164">
        <v>13.66</v>
      </c>
      <c r="GF55" s="164">
        <v>63.509099999999997</v>
      </c>
      <c r="GG55" s="164">
        <v>20.399999999999999</v>
      </c>
      <c r="GH55" s="164">
        <v>-19.657699999999998</v>
      </c>
      <c r="GI55" s="164">
        <v>-2.9426999999999999</v>
      </c>
      <c r="GJ55" s="164">
        <v>-3.0998000000000001</v>
      </c>
      <c r="GK55" s="164">
        <v>2.0196999999999998</v>
      </c>
      <c r="GL55" s="165"/>
      <c r="GM55" s="165"/>
      <c r="GN55" s="164">
        <v>-9.7034000000000002</v>
      </c>
      <c r="GO55" s="164">
        <v>-32.034500000000001</v>
      </c>
      <c r="GP55" s="164">
        <v>15.3825</v>
      </c>
      <c r="GQ55" s="164">
        <v>33.026499999999999</v>
      </c>
      <c r="GR55" s="164">
        <v>58.642299999999999</v>
      </c>
      <c r="GS55" s="164">
        <v>62.088700000000003</v>
      </c>
      <c r="GT55" s="164">
        <v>-113.1718</v>
      </c>
      <c r="GU55" s="164">
        <v>-21.248799999999999</v>
      </c>
      <c r="GV55" s="164">
        <v>29.987200000000001</v>
      </c>
      <c r="GW55" s="164">
        <v>-51.508800000000001</v>
      </c>
      <c r="GX55" s="164">
        <v>11.329599999999999</v>
      </c>
      <c r="GY55" s="164">
        <v>11.106299999999999</v>
      </c>
      <c r="GZ55" s="164">
        <v>10.813499999999999</v>
      </c>
      <c r="HA55" s="164">
        <v>13</v>
      </c>
      <c r="HB55" s="164">
        <v>227.45189999999999</v>
      </c>
      <c r="HC55" s="164">
        <v>226.56790000000001</v>
      </c>
      <c r="HD55" s="164">
        <v>171.8</v>
      </c>
      <c r="HE55" s="164">
        <v>-169.47890000000001</v>
      </c>
      <c r="HF55" s="164">
        <v>-337.44389999999999</v>
      </c>
      <c r="HG55" s="164">
        <v>341.6026</v>
      </c>
      <c r="HH55" s="164">
        <v>340.63380000000001</v>
      </c>
      <c r="HI55" s="164">
        <v>-211.92359999999999</v>
      </c>
      <c r="HJ55" s="164">
        <v>-210.05760000000001</v>
      </c>
      <c r="HK55" s="164">
        <v>-17.631499999999999</v>
      </c>
      <c r="HL55" s="164">
        <v>0</v>
      </c>
      <c r="HM55" s="164">
        <v>81.044300000000007</v>
      </c>
      <c r="HN55" s="164">
        <v>80.035499999999999</v>
      </c>
      <c r="HO55" s="164">
        <v>-123.6367</v>
      </c>
      <c r="HP55" s="165"/>
      <c r="HQ55" s="164">
        <v>33.500599999999999</v>
      </c>
      <c r="HR55" s="164">
        <v>33.456600000000002</v>
      </c>
      <c r="HS55" s="164">
        <v>-45.558399999999999</v>
      </c>
      <c r="HT55" s="164">
        <v>-46.4529</v>
      </c>
      <c r="HU55" s="164">
        <v>110.06</v>
      </c>
      <c r="HV55" s="164">
        <v>109.94</v>
      </c>
      <c r="HW55" s="164">
        <v>53.2</v>
      </c>
      <c r="HX55" s="164">
        <v>53.3</v>
      </c>
      <c r="HY55" s="164">
        <v>22.252400000000002</v>
      </c>
      <c r="HZ55" s="164">
        <v>31.76</v>
      </c>
      <c r="IA55" s="164">
        <v>-376.38600000000002</v>
      </c>
      <c r="IB55" s="164">
        <v>95.347999999999999</v>
      </c>
      <c r="IC55" s="164">
        <v>95.719499999999996</v>
      </c>
      <c r="ID55" s="164">
        <v>12.2</v>
      </c>
      <c r="IE55" s="164">
        <v>11.3</v>
      </c>
      <c r="IF55" s="164">
        <v>-33.4</v>
      </c>
      <c r="IG55" s="164">
        <v>-33</v>
      </c>
      <c r="IH55" s="165"/>
      <c r="II55" s="165"/>
      <c r="IJ55" s="164">
        <v>-336.11829999999998</v>
      </c>
      <c r="IK55" s="164">
        <v>-185.0624</v>
      </c>
      <c r="IL55" s="164">
        <v>487.93470000000002</v>
      </c>
      <c r="IM55" s="164">
        <v>396.30709999999999</v>
      </c>
      <c r="IN55" s="164">
        <v>140.97120000000001</v>
      </c>
      <c r="IO55" s="164">
        <v>-388.77229999999997</v>
      </c>
      <c r="IP55" s="164">
        <v>386.17750000000001</v>
      </c>
      <c r="IQ55" s="164">
        <v>-158.01990000000001</v>
      </c>
      <c r="IR55" s="164">
        <v>-236.1403</v>
      </c>
      <c r="IS55" s="164">
        <v>-386.44470000000001</v>
      </c>
      <c r="IT55" s="164">
        <v>109.5973</v>
      </c>
      <c r="IU55" s="164">
        <v>109.6922</v>
      </c>
      <c r="IV55" s="164">
        <v>160.03319999999999</v>
      </c>
      <c r="IW55" s="164">
        <v>-469.83210000000003</v>
      </c>
      <c r="IX55" s="164">
        <v>244.48159999999999</v>
      </c>
      <c r="IY55" s="164">
        <v>-232.12129999999999</v>
      </c>
      <c r="IZ55" s="164">
        <v>230.69710000000001</v>
      </c>
      <c r="JA55" s="164">
        <v>-11.311999999999999</v>
      </c>
      <c r="JB55" s="165"/>
      <c r="JC55" s="164">
        <v>26.64</v>
      </c>
      <c r="JD55" s="164">
        <v>7.9290000000000003</v>
      </c>
      <c r="JE55" s="164">
        <v>7.9210000000000003</v>
      </c>
      <c r="JF55" s="164">
        <v>-26.08</v>
      </c>
      <c r="JG55" s="164">
        <v>5.92</v>
      </c>
      <c r="JH55" s="165"/>
      <c r="JI55" s="164">
        <v>-7.0602999999999998</v>
      </c>
      <c r="JJ55" s="164">
        <v>-26.366099999999999</v>
      </c>
      <c r="JK55" s="164">
        <v>-13.359299999999999</v>
      </c>
      <c r="JL55" s="164">
        <v>19.7</v>
      </c>
      <c r="JM55" s="164">
        <v>57.161999999999999</v>
      </c>
      <c r="JN55" s="164">
        <v>56.356000000000002</v>
      </c>
      <c r="JO55" s="165"/>
      <c r="JP55" s="164">
        <v>13.55</v>
      </c>
      <c r="JQ55" s="164">
        <v>52.584299999999999</v>
      </c>
      <c r="JR55" s="164">
        <v>51.472900000000003</v>
      </c>
      <c r="JS55" s="164">
        <v>52.283499999999997</v>
      </c>
      <c r="JT55" s="165"/>
      <c r="JU55" s="164">
        <v>-7.9</v>
      </c>
      <c r="JV55" s="164">
        <v>14.801600000000001</v>
      </c>
      <c r="JW55" s="164">
        <v>7.07</v>
      </c>
      <c r="JX55" s="165"/>
      <c r="JY55" s="164">
        <v>-3.8915999999999999</v>
      </c>
      <c r="JZ55" s="164">
        <v>44.078200000000002</v>
      </c>
      <c r="KA55" s="164">
        <v>17.209</v>
      </c>
      <c r="KB55" s="164">
        <v>-4.4968000000000004</v>
      </c>
      <c r="KC55" s="164">
        <v>-43.191699999999997</v>
      </c>
      <c r="KD55" s="164">
        <v>4.6990999999999996</v>
      </c>
      <c r="KE55" s="164">
        <v>37.055100000000003</v>
      </c>
      <c r="KF55" s="164">
        <v>2</v>
      </c>
      <c r="KG55" s="164">
        <v>-2</v>
      </c>
      <c r="KH55" s="165"/>
      <c r="KI55" s="164">
        <v>86.032799999999995</v>
      </c>
    </row>
    <row r="56" spans="1:295" ht="18" customHeight="1" x14ac:dyDescent="0.3">
      <c r="A56" s="161" t="s">
        <v>746</v>
      </c>
      <c r="B56" s="161" t="s">
        <v>71</v>
      </c>
      <c r="C56" s="166">
        <v>0</v>
      </c>
      <c r="D56" s="166">
        <v>18.428999999999998</v>
      </c>
      <c r="E56" s="166">
        <v>-21.793600000000001</v>
      </c>
      <c r="F56" s="166">
        <v>8.7431000000000001</v>
      </c>
      <c r="G56" s="166">
        <v>9.0711999999999993</v>
      </c>
      <c r="H56" s="167"/>
      <c r="I56" s="166">
        <v>28.9681</v>
      </c>
      <c r="J56" s="166">
        <v>-61.020800000000001</v>
      </c>
      <c r="K56" s="166">
        <v>49.76</v>
      </c>
      <c r="L56" s="166">
        <v>25.401199999999999</v>
      </c>
      <c r="M56" s="166">
        <v>24.657499999999999</v>
      </c>
      <c r="N56" s="166">
        <v>17.760000000000002</v>
      </c>
      <c r="O56" s="166">
        <v>-42.253</v>
      </c>
      <c r="P56" s="166">
        <v>37.4</v>
      </c>
      <c r="Q56" s="166">
        <v>17.388000000000002</v>
      </c>
      <c r="R56" s="166">
        <v>-37.4</v>
      </c>
      <c r="S56" s="166">
        <v>13.492599999999999</v>
      </c>
      <c r="T56" s="166">
        <v>28.473199999999999</v>
      </c>
      <c r="U56" s="166">
        <v>14.805999999999999</v>
      </c>
      <c r="V56" s="166">
        <v>14.9886</v>
      </c>
      <c r="W56" s="166">
        <v>24.801400000000001</v>
      </c>
      <c r="X56" s="166">
        <v>14.4596</v>
      </c>
      <c r="Y56" s="166">
        <v>5.5084</v>
      </c>
      <c r="Z56" s="166">
        <v>8.2434999999999992</v>
      </c>
      <c r="AA56" s="167"/>
      <c r="AB56" s="167"/>
      <c r="AC56" s="166">
        <v>0</v>
      </c>
      <c r="AD56" s="166">
        <v>-72.22</v>
      </c>
      <c r="AE56" s="167"/>
      <c r="AF56" s="166">
        <v>-17.760000000000002</v>
      </c>
      <c r="AG56" s="166">
        <v>41.8</v>
      </c>
      <c r="AH56" s="166">
        <v>21.704999999999998</v>
      </c>
      <c r="AI56" s="166">
        <v>0.29099999999999998</v>
      </c>
      <c r="AJ56" s="166">
        <v>-38.700000000000003</v>
      </c>
      <c r="AK56" s="166">
        <v>-38.49</v>
      </c>
      <c r="AL56" s="166">
        <v>-39.72</v>
      </c>
      <c r="AM56" s="166">
        <v>38.18</v>
      </c>
      <c r="AN56" s="166">
        <v>38.549999999999997</v>
      </c>
      <c r="AO56" s="166">
        <v>15.448</v>
      </c>
      <c r="AP56" s="166">
        <v>-1.1556</v>
      </c>
      <c r="AQ56" s="166">
        <v>55.384300000000003</v>
      </c>
      <c r="AR56" s="166">
        <v>58.7346</v>
      </c>
      <c r="AS56" s="166">
        <v>44.192900000000002</v>
      </c>
      <c r="AT56" s="166">
        <v>-40.1877</v>
      </c>
      <c r="AU56" s="166">
        <v>-39.310099999999998</v>
      </c>
      <c r="AV56" s="166">
        <v>33.090699999999998</v>
      </c>
      <c r="AW56" s="166">
        <v>28.248699999999999</v>
      </c>
      <c r="AX56" s="166">
        <v>54.3874</v>
      </c>
      <c r="AY56" s="166">
        <v>55.860999999999997</v>
      </c>
      <c r="AZ56" s="166">
        <v>8.3917000000000002</v>
      </c>
      <c r="BA56" s="166">
        <v>48.530999999999999</v>
      </c>
      <c r="BB56" s="166">
        <v>-478.6454</v>
      </c>
      <c r="BC56" s="166">
        <v>12.2317</v>
      </c>
      <c r="BD56" s="166">
        <v>-18</v>
      </c>
      <c r="BE56" s="166">
        <v>-18.100000000000001</v>
      </c>
      <c r="BF56" s="166">
        <v>45.433700000000002</v>
      </c>
      <c r="BG56" s="166">
        <v>44.811399999999999</v>
      </c>
      <c r="BH56" s="166">
        <v>-3.5081000000000002</v>
      </c>
      <c r="BI56" s="167"/>
      <c r="BJ56" s="166">
        <v>-81.83</v>
      </c>
      <c r="BK56" s="166">
        <v>1.9691000000000001</v>
      </c>
      <c r="BL56" s="166">
        <v>0</v>
      </c>
      <c r="BM56" s="166">
        <v>3.3376000000000001</v>
      </c>
      <c r="BN56" s="166">
        <v>522.72090000000003</v>
      </c>
      <c r="BO56" s="166">
        <v>89.358199999999997</v>
      </c>
      <c r="BP56" s="166">
        <v>89.266599999999997</v>
      </c>
      <c r="BQ56" s="166">
        <v>-484.37849999999997</v>
      </c>
      <c r="BR56" s="166">
        <v>427.61369999999999</v>
      </c>
      <c r="BS56" s="167"/>
      <c r="BT56" s="166">
        <v>-30.418900000000001</v>
      </c>
      <c r="BU56" s="166">
        <v>31.475899999999999</v>
      </c>
      <c r="BV56" s="166">
        <v>79.706699999999998</v>
      </c>
      <c r="BW56" s="166">
        <v>27.6</v>
      </c>
      <c r="BX56" s="166">
        <v>24.32</v>
      </c>
      <c r="BY56" s="166">
        <v>57.83</v>
      </c>
      <c r="BZ56" s="166">
        <v>75.61</v>
      </c>
      <c r="CA56" s="166">
        <v>7.2378999999999998</v>
      </c>
      <c r="CB56" s="166">
        <v>7.6397000000000004</v>
      </c>
      <c r="CC56" s="166">
        <v>60.2423</v>
      </c>
      <c r="CD56" s="166">
        <v>60.619500000000002</v>
      </c>
      <c r="CE56" s="166">
        <v>40.820500000000003</v>
      </c>
      <c r="CF56" s="167"/>
      <c r="CG56" s="166">
        <v>-61.924399999999999</v>
      </c>
      <c r="CH56" s="166">
        <v>0.65590000000000004</v>
      </c>
      <c r="CI56" s="166">
        <v>-78.169600000000003</v>
      </c>
      <c r="CJ56" s="167"/>
      <c r="CK56" s="167"/>
      <c r="CL56" s="166">
        <v>7.9</v>
      </c>
      <c r="CM56" s="166">
        <v>155.69999999999999</v>
      </c>
      <c r="CN56" s="166">
        <v>-14.53</v>
      </c>
      <c r="CO56" s="166">
        <v>48.381300000000003</v>
      </c>
      <c r="CP56" s="166">
        <v>47.685200000000002</v>
      </c>
      <c r="CQ56" s="166">
        <v>47.600999999999999</v>
      </c>
      <c r="CR56" s="166">
        <v>-55.879800000000003</v>
      </c>
      <c r="CS56" s="166">
        <v>-55.7211</v>
      </c>
      <c r="CT56" s="166">
        <v>73.464799999999997</v>
      </c>
      <c r="CU56" s="166">
        <v>-63.411099999999998</v>
      </c>
      <c r="CV56" s="166">
        <v>81.187100000000001</v>
      </c>
      <c r="CW56" s="166">
        <v>13.5242</v>
      </c>
      <c r="CX56" s="166">
        <v>31.66</v>
      </c>
      <c r="CY56" s="166">
        <v>64.42</v>
      </c>
      <c r="CZ56" s="166">
        <v>37.2729</v>
      </c>
      <c r="DA56" s="166">
        <v>35.453800000000001</v>
      </c>
      <c r="DB56" s="166">
        <v>-27.12</v>
      </c>
      <c r="DC56" s="166">
        <v>-3.7679</v>
      </c>
      <c r="DD56" s="166">
        <v>79.169300000000007</v>
      </c>
      <c r="DE56" s="166">
        <v>78.218900000000005</v>
      </c>
      <c r="DF56" s="166">
        <v>-176.58680000000001</v>
      </c>
      <c r="DG56" s="166">
        <v>-1E-4</v>
      </c>
      <c r="DH56" s="166">
        <v>-16.485099999999999</v>
      </c>
      <c r="DI56" s="166">
        <v>-79.7</v>
      </c>
      <c r="DJ56" s="166">
        <v>-79.900000000000006</v>
      </c>
      <c r="DK56" s="166">
        <v>26.424900000000001</v>
      </c>
      <c r="DL56" s="166">
        <v>39.559899999999999</v>
      </c>
      <c r="DM56" s="166">
        <v>54.493600000000001</v>
      </c>
      <c r="DN56" s="166">
        <v>55.682400000000001</v>
      </c>
      <c r="DO56" s="166">
        <v>39.11</v>
      </c>
      <c r="DP56" s="166">
        <v>-7.84</v>
      </c>
      <c r="DQ56" s="166">
        <v>61.643500000000003</v>
      </c>
      <c r="DR56" s="166">
        <v>175.215</v>
      </c>
      <c r="DS56" s="167"/>
      <c r="DT56" s="166">
        <v>-19.88</v>
      </c>
      <c r="DU56" s="166">
        <v>69.260000000000005</v>
      </c>
      <c r="DV56" s="166">
        <v>57.15</v>
      </c>
      <c r="DW56" s="166">
        <v>175.3818</v>
      </c>
      <c r="DX56" s="166">
        <v>174.2364</v>
      </c>
      <c r="DY56" s="166">
        <v>42.767200000000003</v>
      </c>
      <c r="DZ56" s="166">
        <v>41.318199999999997</v>
      </c>
      <c r="EA56" s="166">
        <v>250.43729999999999</v>
      </c>
      <c r="EB56" s="166">
        <v>209.44030000000001</v>
      </c>
      <c r="EC56" s="166">
        <v>202.08410000000001</v>
      </c>
      <c r="ED56" s="166">
        <v>203.97499999999999</v>
      </c>
      <c r="EE56" s="166">
        <v>63.264200000000002</v>
      </c>
      <c r="EF56" s="166">
        <v>46.891800000000003</v>
      </c>
      <c r="EG56" s="166">
        <v>-25.907</v>
      </c>
      <c r="EH56" s="166">
        <v>491.17910000000001</v>
      </c>
      <c r="EI56" s="166">
        <v>266.9477</v>
      </c>
      <c r="EJ56" s="167"/>
      <c r="EK56" s="166">
        <v>-24.537600000000001</v>
      </c>
      <c r="EL56" s="166">
        <v>-22.427800000000001</v>
      </c>
      <c r="EM56" s="166">
        <v>16.517700000000001</v>
      </c>
      <c r="EN56" s="166">
        <v>-25.910299999999999</v>
      </c>
      <c r="EO56" s="166">
        <v>-24.849299999999999</v>
      </c>
      <c r="EP56" s="166">
        <v>47.664000000000001</v>
      </c>
      <c r="EQ56" s="166">
        <v>-12.9908</v>
      </c>
      <c r="ER56" s="166">
        <v>-13.4877</v>
      </c>
      <c r="ES56" s="166">
        <v>-9.8309999999999995</v>
      </c>
      <c r="ET56" s="166">
        <v>0</v>
      </c>
      <c r="EU56" s="166">
        <v>-14.05</v>
      </c>
      <c r="EV56" s="166">
        <v>1</v>
      </c>
      <c r="EW56" s="166">
        <v>6.4019000000000004</v>
      </c>
      <c r="EX56" s="166">
        <v>-79.0471</v>
      </c>
      <c r="EY56" s="166">
        <v>-33.867400000000004</v>
      </c>
      <c r="EZ56" s="166">
        <v>-32.650100000000002</v>
      </c>
      <c r="FA56" s="166">
        <v>9.7131000000000007</v>
      </c>
      <c r="FB56" s="166">
        <v>-43.928800000000003</v>
      </c>
      <c r="FC56" s="166">
        <v>7.7191999999999998</v>
      </c>
      <c r="FD56" s="167"/>
      <c r="FE56" s="166">
        <v>19.962399999999999</v>
      </c>
      <c r="FF56" s="166">
        <v>19.498999999999999</v>
      </c>
      <c r="FG56" s="166">
        <v>42.4998</v>
      </c>
      <c r="FH56" s="166">
        <v>41.8033</v>
      </c>
      <c r="FI56" s="166">
        <v>40.025399999999998</v>
      </c>
      <c r="FJ56" s="166">
        <v>-9.2101000000000006</v>
      </c>
      <c r="FK56" s="166">
        <v>-7.0331999999999999</v>
      </c>
      <c r="FL56" s="166">
        <v>90.258899999999997</v>
      </c>
      <c r="FM56" s="166">
        <v>-40.178400000000003</v>
      </c>
      <c r="FN56" s="166">
        <v>-40.374000000000002</v>
      </c>
      <c r="FO56" s="166">
        <v>68.591399999999993</v>
      </c>
      <c r="FP56" s="166">
        <v>84.092399999999998</v>
      </c>
      <c r="FQ56" s="166">
        <v>6.5644</v>
      </c>
      <c r="FR56" s="166">
        <v>5.58</v>
      </c>
      <c r="FS56" s="166">
        <v>15.3817</v>
      </c>
      <c r="FT56" s="166">
        <v>0.99760000000000004</v>
      </c>
      <c r="FU56" s="166">
        <v>-9.58</v>
      </c>
      <c r="FV56" s="166">
        <v>17.420000000000002</v>
      </c>
      <c r="FW56" s="166">
        <v>0</v>
      </c>
      <c r="FX56" s="166">
        <v>2.0956000000000001</v>
      </c>
      <c r="FY56" s="166">
        <v>-3.2949999999999999</v>
      </c>
      <c r="FZ56" s="166">
        <v>3.5169999999999999</v>
      </c>
      <c r="GA56" s="167"/>
      <c r="GB56" s="166">
        <v>28.14</v>
      </c>
      <c r="GC56" s="166">
        <v>-83.566800000000001</v>
      </c>
      <c r="GD56" s="166">
        <v>-67.274699999999996</v>
      </c>
      <c r="GE56" s="166">
        <v>12.99</v>
      </c>
      <c r="GF56" s="166">
        <v>61.962800000000001</v>
      </c>
      <c r="GG56" s="166">
        <v>20.9</v>
      </c>
      <c r="GH56" s="166">
        <v>-18.513200000000001</v>
      </c>
      <c r="GI56" s="166">
        <v>-2.3334999999999999</v>
      </c>
      <c r="GJ56" s="166">
        <v>-2.6179999999999999</v>
      </c>
      <c r="GK56" s="166">
        <v>1.8345</v>
      </c>
      <c r="GL56" s="167"/>
      <c r="GM56" s="167"/>
      <c r="GN56" s="166">
        <v>-9.5885999999999996</v>
      </c>
      <c r="GO56" s="166">
        <v>-29.064800000000002</v>
      </c>
      <c r="GP56" s="166">
        <v>16.049900000000001</v>
      </c>
      <c r="GQ56" s="166">
        <v>29.506900000000002</v>
      </c>
      <c r="GR56" s="166">
        <v>54.805999999999997</v>
      </c>
      <c r="GS56" s="166">
        <v>54.226100000000002</v>
      </c>
      <c r="GT56" s="166">
        <v>-103.14960000000001</v>
      </c>
      <c r="GU56" s="166">
        <v>-20.302800000000001</v>
      </c>
      <c r="GV56" s="166">
        <v>30.502400000000002</v>
      </c>
      <c r="GW56" s="166">
        <v>-48.6526</v>
      </c>
      <c r="GX56" s="166">
        <v>11.473100000000001</v>
      </c>
      <c r="GY56" s="166">
        <v>10.1492</v>
      </c>
      <c r="GZ56" s="166">
        <v>9.8628999999999998</v>
      </c>
      <c r="HA56" s="167"/>
      <c r="HB56" s="166">
        <v>236.26060000000001</v>
      </c>
      <c r="HC56" s="166">
        <v>234.83150000000001</v>
      </c>
      <c r="HD56" s="166">
        <v>189.8</v>
      </c>
      <c r="HE56" s="166">
        <v>-187.2467</v>
      </c>
      <c r="HF56" s="166">
        <v>-375.42</v>
      </c>
      <c r="HG56" s="166">
        <v>378.80130000000003</v>
      </c>
      <c r="HH56" s="166">
        <v>374.42939999999999</v>
      </c>
      <c r="HI56" s="166">
        <v>-220.37</v>
      </c>
      <c r="HJ56" s="166">
        <v>-219.10329999999999</v>
      </c>
      <c r="HK56" s="166">
        <v>-16.829599999999999</v>
      </c>
      <c r="HL56" s="166">
        <v>-6.0450999999999997</v>
      </c>
      <c r="HM56" s="166">
        <v>79.230800000000002</v>
      </c>
      <c r="HN56" s="166">
        <v>80.214799999999997</v>
      </c>
      <c r="HO56" s="167"/>
      <c r="HP56" s="167"/>
      <c r="HQ56" s="166">
        <v>32.797400000000003</v>
      </c>
      <c r="HR56" s="166">
        <v>32.7425</v>
      </c>
      <c r="HS56" s="166">
        <v>-52.208399999999997</v>
      </c>
      <c r="HT56" s="166">
        <v>-53.220799999999997</v>
      </c>
      <c r="HU56" s="166">
        <v>112.84</v>
      </c>
      <c r="HV56" s="166">
        <v>111.81</v>
      </c>
      <c r="HW56" s="166">
        <v>51.8</v>
      </c>
      <c r="HX56" s="166">
        <v>51.9</v>
      </c>
      <c r="HY56" s="166">
        <v>22.0687</v>
      </c>
      <c r="HZ56" s="166">
        <v>30.16</v>
      </c>
      <c r="IA56" s="166">
        <v>-365.62209999999999</v>
      </c>
      <c r="IB56" s="166">
        <v>93.250100000000003</v>
      </c>
      <c r="IC56" s="166">
        <v>93.768799999999999</v>
      </c>
      <c r="ID56" s="166">
        <v>11.6</v>
      </c>
      <c r="IE56" s="166">
        <v>8.1</v>
      </c>
      <c r="IF56" s="166">
        <v>-31.9</v>
      </c>
      <c r="IG56" s="166">
        <v>-32.200000000000003</v>
      </c>
      <c r="IH56" s="166">
        <v>1.3902000000000001</v>
      </c>
      <c r="II56" s="166">
        <v>1.1735</v>
      </c>
      <c r="IJ56" s="166">
        <v>-369.584</v>
      </c>
      <c r="IK56" s="166">
        <v>-232.51079999999999</v>
      </c>
      <c r="IL56" s="166">
        <v>487.57909999999998</v>
      </c>
      <c r="IM56" s="166">
        <v>397.26769999999999</v>
      </c>
      <c r="IN56" s="166">
        <v>111.2886</v>
      </c>
      <c r="IO56" s="166">
        <v>-390.50850000000003</v>
      </c>
      <c r="IP56" s="166">
        <v>387.6037</v>
      </c>
      <c r="IQ56" s="166">
        <v>-158.6035</v>
      </c>
      <c r="IR56" s="166">
        <v>-235.80879999999999</v>
      </c>
      <c r="IS56" s="166">
        <v>-383.9581</v>
      </c>
      <c r="IT56" s="166">
        <v>108.5544</v>
      </c>
      <c r="IU56" s="166">
        <v>110.76130000000001</v>
      </c>
      <c r="IV56" s="166">
        <v>159.39089999999999</v>
      </c>
      <c r="IW56" s="166">
        <v>-467.24110000000002</v>
      </c>
      <c r="IX56" s="166">
        <v>243.38040000000001</v>
      </c>
      <c r="IY56" s="166">
        <v>-232.23240000000001</v>
      </c>
      <c r="IZ56" s="166">
        <v>230.47550000000001</v>
      </c>
      <c r="JA56" s="166">
        <v>-9.7024000000000008</v>
      </c>
      <c r="JB56" s="167"/>
      <c r="JC56" s="166">
        <v>23.92</v>
      </c>
      <c r="JD56" s="166">
        <v>7.9219999999999997</v>
      </c>
      <c r="JE56" s="166">
        <v>7.9809999999999999</v>
      </c>
      <c r="JF56" s="166">
        <v>-23.2</v>
      </c>
      <c r="JG56" s="166">
        <v>4</v>
      </c>
      <c r="JH56" s="167"/>
      <c r="JI56" s="166">
        <v>-4.0420999999999996</v>
      </c>
      <c r="JJ56" s="166">
        <v>-28.770900000000001</v>
      </c>
      <c r="JK56" s="166">
        <v>-13.0358</v>
      </c>
      <c r="JL56" s="166">
        <v>19</v>
      </c>
      <c r="JM56" s="166">
        <v>53.223999999999997</v>
      </c>
      <c r="JN56" s="166">
        <v>53.149000000000001</v>
      </c>
      <c r="JO56" s="167"/>
      <c r="JP56" s="167"/>
      <c r="JQ56" s="166">
        <v>52.383699999999997</v>
      </c>
      <c r="JR56" s="166">
        <v>51.203499999999998</v>
      </c>
      <c r="JS56" s="166">
        <v>52.309399999999997</v>
      </c>
      <c r="JT56" s="167"/>
      <c r="JU56" s="166">
        <v>-7.8</v>
      </c>
      <c r="JV56" s="166">
        <v>14.892899999999999</v>
      </c>
      <c r="JW56" s="166">
        <v>6.66</v>
      </c>
      <c r="JX56" s="167"/>
      <c r="JY56" s="166">
        <v>-5.7092000000000001</v>
      </c>
      <c r="JZ56" s="166">
        <v>42.439399999999999</v>
      </c>
      <c r="KA56" s="166">
        <v>16.751300000000001</v>
      </c>
      <c r="KB56" s="166">
        <v>-5.7492000000000001</v>
      </c>
      <c r="KC56" s="166">
        <v>-42.451900000000002</v>
      </c>
      <c r="KD56" s="166">
        <v>5.7682000000000002</v>
      </c>
      <c r="KE56" s="166">
        <v>35.703899999999997</v>
      </c>
      <c r="KF56" s="166">
        <v>2.1</v>
      </c>
      <c r="KG56" s="166">
        <v>-1.2</v>
      </c>
      <c r="KH56" s="167"/>
      <c r="KI56" s="166">
        <v>46.501899999999999</v>
      </c>
    </row>
    <row r="57" spans="1:295" x14ac:dyDescent="0.3">
      <c r="A57" s="225" t="s">
        <v>758</v>
      </c>
      <c r="B57" s="225"/>
      <c r="C57" s="168">
        <v>0</v>
      </c>
      <c r="D57" s="168">
        <v>23.096599999999999</v>
      </c>
      <c r="E57" s="168">
        <v>-18.7148</v>
      </c>
      <c r="F57" s="168">
        <v>11.6858</v>
      </c>
      <c r="G57" s="168">
        <v>13.920299999999999</v>
      </c>
      <c r="H57" s="168">
        <v>0</v>
      </c>
      <c r="I57" s="168">
        <v>44.828299999999999</v>
      </c>
      <c r="J57" s="168">
        <v>-34.022100000000002</v>
      </c>
      <c r="K57" s="168">
        <v>71.113799999999998</v>
      </c>
      <c r="L57" s="168">
        <v>36.154899999999998</v>
      </c>
      <c r="M57" s="168">
        <v>35.291400000000003</v>
      </c>
      <c r="N57" s="168">
        <v>17.760000000000002</v>
      </c>
      <c r="O57" s="168">
        <v>-33.591000000000001</v>
      </c>
      <c r="P57" s="168">
        <v>59.4</v>
      </c>
      <c r="Q57" s="168">
        <v>23.184000000000001</v>
      </c>
      <c r="R57" s="168">
        <v>-30.8</v>
      </c>
      <c r="S57" s="168">
        <v>13.9064</v>
      </c>
      <c r="T57" s="168">
        <v>45.9114</v>
      </c>
      <c r="U57" s="168">
        <v>20.8508</v>
      </c>
      <c r="V57" s="168">
        <v>21.318100000000001</v>
      </c>
      <c r="W57" s="168">
        <v>35.856099999999998</v>
      </c>
      <c r="X57" s="168">
        <v>17.3721</v>
      </c>
      <c r="Y57" s="168">
        <v>6.7838000000000003</v>
      </c>
      <c r="Z57" s="168">
        <v>8.5493000000000006</v>
      </c>
      <c r="AA57" s="168">
        <v>0</v>
      </c>
      <c r="AB57" s="168">
        <v>0</v>
      </c>
      <c r="AC57" s="168">
        <v>0</v>
      </c>
      <c r="AD57" s="168">
        <v>-38.54</v>
      </c>
      <c r="AE57" s="168">
        <v>0</v>
      </c>
      <c r="AF57" s="168">
        <v>13.32</v>
      </c>
      <c r="AG57" s="168">
        <v>63.8</v>
      </c>
      <c r="AH57" s="168">
        <v>26.738</v>
      </c>
      <c r="AI57" s="168">
        <v>0.29299999999999998</v>
      </c>
      <c r="AJ57" s="168">
        <v>-29.41</v>
      </c>
      <c r="AK57" s="168">
        <v>-29.51</v>
      </c>
      <c r="AL57" s="168">
        <v>-37.07</v>
      </c>
      <c r="AM57" s="168">
        <v>60.13</v>
      </c>
      <c r="AN57" s="168">
        <v>60.07</v>
      </c>
      <c r="AO57" s="168">
        <v>33.6051</v>
      </c>
      <c r="AP57" s="168">
        <v>3.3012000000000001</v>
      </c>
      <c r="AQ57" s="168">
        <v>74.341200000000001</v>
      </c>
      <c r="AR57" s="168">
        <v>75.821200000000005</v>
      </c>
      <c r="AS57" s="168">
        <v>64.386200000000002</v>
      </c>
      <c r="AT57" s="168">
        <v>-37.106699999999996</v>
      </c>
      <c r="AU57" s="168">
        <v>-36.731499999999997</v>
      </c>
      <c r="AV57" s="168">
        <v>36.512500000000003</v>
      </c>
      <c r="AW57" s="168">
        <v>36.406799999999997</v>
      </c>
      <c r="AX57" s="168">
        <v>80.241600000000005</v>
      </c>
      <c r="AY57" s="168">
        <v>82.384900000000002</v>
      </c>
      <c r="AZ57" s="168">
        <v>11.008900000000001</v>
      </c>
      <c r="BA57" s="168">
        <v>57.215800000000002</v>
      </c>
      <c r="BB57" s="168">
        <v>-469.49700000000001</v>
      </c>
      <c r="BC57" s="168">
        <v>12.2317</v>
      </c>
      <c r="BD57" s="168">
        <v>-10.199999999999999</v>
      </c>
      <c r="BE57" s="168">
        <v>-10.9</v>
      </c>
      <c r="BF57" s="168">
        <v>62.234000000000002</v>
      </c>
      <c r="BG57" s="168">
        <v>60.335000000000001</v>
      </c>
      <c r="BH57" s="168">
        <v>-2.6214</v>
      </c>
      <c r="BI57" s="168">
        <v>0</v>
      </c>
      <c r="BJ57" s="168">
        <v>-72.287599999999998</v>
      </c>
      <c r="BK57" s="168">
        <v>8.3928999999999991</v>
      </c>
      <c r="BL57" s="168">
        <v>8.1227999999999998</v>
      </c>
      <c r="BM57" s="168">
        <v>5.4878999999999998</v>
      </c>
      <c r="BN57" s="168">
        <v>679.06709999999998</v>
      </c>
      <c r="BO57" s="168">
        <v>172.85679999999999</v>
      </c>
      <c r="BP57" s="168">
        <v>172.42949999999999</v>
      </c>
      <c r="BQ57" s="168">
        <v>-469.66160000000002</v>
      </c>
      <c r="BR57" s="168">
        <v>595.90440000000001</v>
      </c>
      <c r="BS57" s="168">
        <v>0</v>
      </c>
      <c r="BT57" s="168">
        <v>-20.434000000000001</v>
      </c>
      <c r="BU57" s="168">
        <v>99.260300000000001</v>
      </c>
      <c r="BV57" s="168">
        <v>99.905299999999997</v>
      </c>
      <c r="BW57" s="168">
        <v>32.15</v>
      </c>
      <c r="BX57" s="168">
        <v>37.58</v>
      </c>
      <c r="BY57" s="168">
        <v>74.44</v>
      </c>
      <c r="BZ57" s="168">
        <v>83.85</v>
      </c>
      <c r="CA57" s="168">
        <v>48.764600000000002</v>
      </c>
      <c r="CB57" s="168">
        <v>48.764600000000002</v>
      </c>
      <c r="CC57" s="168">
        <v>84.078000000000003</v>
      </c>
      <c r="CD57" s="168">
        <v>85.418899999999994</v>
      </c>
      <c r="CE57" s="168">
        <v>50.138399999999997</v>
      </c>
      <c r="CF57" s="168">
        <v>0</v>
      </c>
      <c r="CG57" s="168">
        <v>-25.605</v>
      </c>
      <c r="CH57" s="168">
        <v>10.2691</v>
      </c>
      <c r="CI57" s="168">
        <v>-53.925899999999999</v>
      </c>
      <c r="CJ57" s="168">
        <v>0</v>
      </c>
      <c r="CK57" s="168">
        <v>0</v>
      </c>
      <c r="CL57" s="168">
        <v>36</v>
      </c>
      <c r="CM57" s="168">
        <v>211.1</v>
      </c>
      <c r="CN57" s="168">
        <v>-11.43</v>
      </c>
      <c r="CO57" s="168">
        <v>55.723300000000002</v>
      </c>
      <c r="CP57" s="168">
        <v>54.843499999999999</v>
      </c>
      <c r="CQ57" s="168">
        <v>54.141399999999997</v>
      </c>
      <c r="CR57" s="168">
        <v>-35.485500000000002</v>
      </c>
      <c r="CS57" s="168">
        <v>-35.125900000000001</v>
      </c>
      <c r="CT57" s="168">
        <v>91.855800000000002</v>
      </c>
      <c r="CU57" s="168">
        <v>-22.647500000000001</v>
      </c>
      <c r="CV57" s="168">
        <v>104.3447</v>
      </c>
      <c r="CW57" s="168">
        <v>18.401499999999999</v>
      </c>
      <c r="CX57" s="168">
        <v>59.68</v>
      </c>
      <c r="CY57" s="168">
        <v>89</v>
      </c>
      <c r="CZ57" s="168">
        <v>54.1479</v>
      </c>
      <c r="DA57" s="168">
        <v>51.567100000000003</v>
      </c>
      <c r="DB57" s="168">
        <v>-22.62</v>
      </c>
      <c r="DC57" s="168">
        <v>-0.80940000000000001</v>
      </c>
      <c r="DD57" s="168">
        <v>106.0868</v>
      </c>
      <c r="DE57" s="168">
        <v>105.6999</v>
      </c>
      <c r="DF57" s="168">
        <v>-133.88810000000001</v>
      </c>
      <c r="DG57" s="168">
        <v>1E-4</v>
      </c>
      <c r="DH57" s="168">
        <v>-13.7431</v>
      </c>
      <c r="DI57" s="168">
        <v>-59.2</v>
      </c>
      <c r="DJ57" s="168">
        <v>-59</v>
      </c>
      <c r="DK57" s="168">
        <v>30.3964</v>
      </c>
      <c r="DL57" s="168">
        <v>65.634200000000007</v>
      </c>
      <c r="DM57" s="168">
        <v>79.384900000000002</v>
      </c>
      <c r="DN57" s="168">
        <v>92.596400000000003</v>
      </c>
      <c r="DO57" s="168">
        <v>64.930000000000007</v>
      </c>
      <c r="DP57" s="168">
        <v>-4.42</v>
      </c>
      <c r="DQ57" s="168">
        <v>70.757499999999993</v>
      </c>
      <c r="DR57" s="168">
        <v>209.04689999999999</v>
      </c>
      <c r="DS57" s="168">
        <v>0</v>
      </c>
      <c r="DT57" s="168">
        <v>-3.51</v>
      </c>
      <c r="DU57" s="168">
        <v>88.71</v>
      </c>
      <c r="DV57" s="168">
        <v>98.88</v>
      </c>
      <c r="DW57" s="168">
        <v>211.56360000000001</v>
      </c>
      <c r="DX57" s="168">
        <v>205.29089999999999</v>
      </c>
      <c r="DY57" s="168">
        <v>76.595799999999997</v>
      </c>
      <c r="DZ57" s="168">
        <v>75.236400000000003</v>
      </c>
      <c r="EA57" s="168">
        <v>300.47340000000003</v>
      </c>
      <c r="EB57" s="168">
        <v>252.87389999999999</v>
      </c>
      <c r="EC57" s="168">
        <v>244.9331</v>
      </c>
      <c r="ED57" s="168">
        <v>248.22569999999999</v>
      </c>
      <c r="EE57" s="168">
        <v>135.69880000000001</v>
      </c>
      <c r="EF57" s="168">
        <v>126.1018</v>
      </c>
      <c r="EG57" s="168">
        <v>-22.013999999999999</v>
      </c>
      <c r="EH57" s="168">
        <v>758.22280000000001</v>
      </c>
      <c r="EI57" s="168">
        <v>691.31380000000001</v>
      </c>
      <c r="EJ57" s="168">
        <v>0</v>
      </c>
      <c r="EK57" s="168">
        <v>-16.757200000000001</v>
      </c>
      <c r="EL57" s="168">
        <v>-14.0543</v>
      </c>
      <c r="EM57" s="168">
        <v>46.022399999999998</v>
      </c>
      <c r="EN57" s="168">
        <v>39.896599999999999</v>
      </c>
      <c r="EO57" s="168">
        <v>37.421399999999998</v>
      </c>
      <c r="EP57" s="168">
        <v>175.16399999999999</v>
      </c>
      <c r="EQ57" s="168">
        <v>8.8024000000000004</v>
      </c>
      <c r="ER57" s="168">
        <v>8.5714000000000006</v>
      </c>
      <c r="ES57" s="168">
        <v>14.9382</v>
      </c>
      <c r="ET57" s="168">
        <v>16.2</v>
      </c>
      <c r="EU57" s="168">
        <v>-4.43</v>
      </c>
      <c r="EV57" s="168">
        <v>115.4</v>
      </c>
      <c r="EW57" s="168">
        <v>12.539300000000001</v>
      </c>
      <c r="EX57" s="168">
        <v>37.734999999999999</v>
      </c>
      <c r="EY57" s="168">
        <v>-28.055199999999999</v>
      </c>
      <c r="EZ57" s="168">
        <v>-27.1295</v>
      </c>
      <c r="FA57" s="168">
        <v>12.9718</v>
      </c>
      <c r="FB57" s="168">
        <v>-24.2942</v>
      </c>
      <c r="FC57" s="168">
        <v>85.500799999999998</v>
      </c>
      <c r="FD57" s="168">
        <v>0</v>
      </c>
      <c r="FE57" s="168">
        <v>21.432600000000001</v>
      </c>
      <c r="FF57" s="168">
        <v>21.487400000000001</v>
      </c>
      <c r="FG57" s="168">
        <v>43.229199999999999</v>
      </c>
      <c r="FH57" s="168">
        <v>43.669199999999996</v>
      </c>
      <c r="FI57" s="168">
        <v>41.606900000000003</v>
      </c>
      <c r="FJ57" s="168">
        <v>16.075800000000001</v>
      </c>
      <c r="FK57" s="168">
        <v>15.908300000000001</v>
      </c>
      <c r="FL57" s="168">
        <v>137.14670000000001</v>
      </c>
      <c r="FM57" s="168">
        <v>-18.204499999999999</v>
      </c>
      <c r="FN57" s="168">
        <v>-19.0168</v>
      </c>
      <c r="FO57" s="168">
        <v>101.753</v>
      </c>
      <c r="FP57" s="168">
        <v>118.73860000000001</v>
      </c>
      <c r="FQ57" s="168">
        <v>15.514799999999999</v>
      </c>
      <c r="FR57" s="168">
        <v>19.95</v>
      </c>
      <c r="FS57" s="168">
        <v>15.7821</v>
      </c>
      <c r="FT57" s="168">
        <v>1.6434</v>
      </c>
      <c r="FU57" s="168">
        <v>-9.31</v>
      </c>
      <c r="FV57" s="168">
        <v>17.87</v>
      </c>
      <c r="FW57" s="168">
        <v>14.8787</v>
      </c>
      <c r="FX57" s="168">
        <v>4.0675999999999997</v>
      </c>
      <c r="FY57" s="168">
        <v>-0.56799999999999995</v>
      </c>
      <c r="FZ57" s="168">
        <v>4.4409999999999998</v>
      </c>
      <c r="GA57" s="168">
        <v>12.4969</v>
      </c>
      <c r="GB57" s="168">
        <v>35.799999999999997</v>
      </c>
      <c r="GC57" s="168">
        <v>-54.007399999999997</v>
      </c>
      <c r="GD57" s="168">
        <v>-37.413499999999999</v>
      </c>
      <c r="GE57" s="168">
        <v>16.53</v>
      </c>
      <c r="GF57" s="168">
        <v>82.007099999999994</v>
      </c>
      <c r="GG57" s="168">
        <v>24</v>
      </c>
      <c r="GH57" s="168">
        <v>-14.315300000000001</v>
      </c>
      <c r="GI57" s="168">
        <v>-1.1348</v>
      </c>
      <c r="GJ57" s="168">
        <v>0</v>
      </c>
      <c r="GK57" s="168">
        <v>3.0565000000000002</v>
      </c>
      <c r="GL57" s="168">
        <v>0</v>
      </c>
      <c r="GM57" s="168">
        <v>0</v>
      </c>
      <c r="GN57" s="168">
        <v>-9.5713000000000008</v>
      </c>
      <c r="GO57" s="168">
        <v>-21.430900000000001</v>
      </c>
      <c r="GP57" s="168">
        <v>17.272099999999998</v>
      </c>
      <c r="GQ57" s="168">
        <v>54.150300000000001</v>
      </c>
      <c r="GR57" s="168">
        <v>65.147800000000004</v>
      </c>
      <c r="GS57" s="168">
        <v>66.320700000000002</v>
      </c>
      <c r="GT57" s="168">
        <v>-95.805599999999998</v>
      </c>
      <c r="GU57" s="168">
        <v>-15.8157</v>
      </c>
      <c r="GV57" s="168">
        <v>41.6721</v>
      </c>
      <c r="GW57" s="168">
        <v>-37.9559</v>
      </c>
      <c r="GX57" s="168">
        <v>12.9437</v>
      </c>
      <c r="GY57" s="168">
        <v>19.545300000000001</v>
      </c>
      <c r="GZ57" s="168">
        <v>18.893999999999998</v>
      </c>
      <c r="HA57" s="168">
        <v>15</v>
      </c>
      <c r="HB57" s="168">
        <v>263.62549999999999</v>
      </c>
      <c r="HC57" s="168">
        <v>262.16969999999998</v>
      </c>
      <c r="HD57" s="168">
        <v>189.8</v>
      </c>
      <c r="HE57" s="168">
        <v>0</v>
      </c>
      <c r="HF57" s="168">
        <v>-154.3066</v>
      </c>
      <c r="HG57" s="168">
        <v>378.80130000000003</v>
      </c>
      <c r="HH57" s="168">
        <v>374.42939999999999</v>
      </c>
      <c r="HI57" s="168">
        <v>-141.78919999999999</v>
      </c>
      <c r="HJ57" s="168">
        <v>-138.2527</v>
      </c>
      <c r="HK57" s="168">
        <v>0</v>
      </c>
      <c r="HL57" s="168">
        <v>9.7598000000000003</v>
      </c>
      <c r="HM57" s="168">
        <v>84.009100000000004</v>
      </c>
      <c r="HN57" s="168">
        <v>84.012</v>
      </c>
      <c r="HO57" s="168">
        <v>-59.504399999999997</v>
      </c>
      <c r="HP57" s="168">
        <v>-59.472799999999999</v>
      </c>
      <c r="HQ57" s="168">
        <v>38.752099999999999</v>
      </c>
      <c r="HR57" s="168">
        <v>37.851199999999999</v>
      </c>
      <c r="HS57" s="168">
        <v>-32.049700000000001</v>
      </c>
      <c r="HT57" s="168">
        <v>-31.220500000000001</v>
      </c>
      <c r="HU57" s="168">
        <v>112.84</v>
      </c>
      <c r="HV57" s="168">
        <v>111.81</v>
      </c>
      <c r="HW57" s="168">
        <v>86</v>
      </c>
      <c r="HX57" s="168">
        <v>85</v>
      </c>
      <c r="HY57" s="168">
        <v>22.252400000000002</v>
      </c>
      <c r="HZ57" s="168">
        <v>38.32</v>
      </c>
      <c r="IA57" s="168">
        <v>-357.30040000000002</v>
      </c>
      <c r="IB57" s="168">
        <v>106.69589999999999</v>
      </c>
      <c r="IC57" s="168">
        <v>106.79940000000001</v>
      </c>
      <c r="ID57" s="168">
        <v>17.3</v>
      </c>
      <c r="IE57" s="168">
        <v>64</v>
      </c>
      <c r="IF57" s="168">
        <v>2.4</v>
      </c>
      <c r="IG57" s="168">
        <v>3.2</v>
      </c>
      <c r="IH57" s="168">
        <v>1.631</v>
      </c>
      <c r="II57" s="168">
        <v>1.3777999999999999</v>
      </c>
      <c r="IJ57" s="168">
        <v>-151.00069999999999</v>
      </c>
      <c r="IK57" s="168">
        <v>89.848299999999995</v>
      </c>
      <c r="IL57" s="168">
        <v>560.65729999999996</v>
      </c>
      <c r="IM57" s="168">
        <v>447.93599999999998</v>
      </c>
      <c r="IN57" s="168">
        <v>160.5881</v>
      </c>
      <c r="IO57" s="168">
        <v>-201.44049999999999</v>
      </c>
      <c r="IP57" s="168">
        <v>440.71100000000001</v>
      </c>
      <c r="IQ57" s="168">
        <v>-106.479</v>
      </c>
      <c r="IR57" s="168">
        <v>-67.985600000000005</v>
      </c>
      <c r="IS57" s="168">
        <v>-200.2921</v>
      </c>
      <c r="IT57" s="168">
        <v>158.38900000000001</v>
      </c>
      <c r="IU57" s="168">
        <v>158.75659999999999</v>
      </c>
      <c r="IV57" s="168">
        <v>194.57599999999999</v>
      </c>
      <c r="IW57" s="168">
        <v>-264.87389999999999</v>
      </c>
      <c r="IX57" s="168">
        <v>276.91579999999999</v>
      </c>
      <c r="IY57" s="168">
        <v>-182.05420000000001</v>
      </c>
      <c r="IZ57" s="168">
        <v>274.68470000000002</v>
      </c>
      <c r="JA57" s="168">
        <v>-7.4089999999999998</v>
      </c>
      <c r="JB57" s="168">
        <v>0</v>
      </c>
      <c r="JC57" s="168">
        <v>33.520000000000003</v>
      </c>
      <c r="JD57" s="168">
        <v>7.9290000000000003</v>
      </c>
      <c r="JE57" s="168">
        <v>7.9809999999999999</v>
      </c>
      <c r="JF57" s="168">
        <v>-20.079999999999998</v>
      </c>
      <c r="JG57" s="168">
        <v>16.8</v>
      </c>
      <c r="JH57" s="168">
        <v>0</v>
      </c>
      <c r="JI57" s="168">
        <v>-1.4054</v>
      </c>
      <c r="JJ57" s="168">
        <v>-14.5006</v>
      </c>
      <c r="JK57" s="168">
        <v>3.5476999999999999</v>
      </c>
      <c r="JL57" s="168">
        <v>24.8</v>
      </c>
      <c r="JM57" s="168">
        <v>57.947000000000003</v>
      </c>
      <c r="JN57" s="168">
        <v>58.015000000000001</v>
      </c>
      <c r="JO57" s="168">
        <v>11.5131</v>
      </c>
      <c r="JP57" s="168">
        <v>13.8819</v>
      </c>
      <c r="JQ57" s="168">
        <v>53.958500000000001</v>
      </c>
      <c r="JR57" s="168">
        <v>54.225200000000001</v>
      </c>
      <c r="JS57" s="168">
        <v>54.594900000000003</v>
      </c>
      <c r="JT57" s="168">
        <v>0</v>
      </c>
      <c r="JU57" s="168">
        <v>-5.6</v>
      </c>
      <c r="JV57" s="168">
        <v>36.642800000000001</v>
      </c>
      <c r="JW57" s="168">
        <v>10.59</v>
      </c>
      <c r="JX57" s="168">
        <v>0</v>
      </c>
      <c r="JY57" s="168">
        <v>11.4757</v>
      </c>
      <c r="JZ57" s="168">
        <v>44.887500000000003</v>
      </c>
      <c r="KA57" s="168">
        <v>18.854299999999999</v>
      </c>
      <c r="KB57" s="168">
        <v>11.107799999999999</v>
      </c>
      <c r="KC57" s="168">
        <v>-39.2316</v>
      </c>
      <c r="KD57" s="168">
        <v>7.1029</v>
      </c>
      <c r="KE57" s="168">
        <v>47.883499999999998</v>
      </c>
      <c r="KF57" s="168">
        <v>55.1</v>
      </c>
      <c r="KG57" s="168">
        <v>4</v>
      </c>
      <c r="KH57" s="168">
        <v>0</v>
      </c>
      <c r="KI57" s="168">
        <v>117.9659</v>
      </c>
    </row>
    <row r="58" spans="1:295" x14ac:dyDescent="0.3">
      <c r="A58" s="225" t="s">
        <v>759</v>
      </c>
      <c r="B58" s="225"/>
      <c r="C58" s="168">
        <v>0</v>
      </c>
      <c r="D58" s="168">
        <v>15.3079</v>
      </c>
      <c r="E58" s="168">
        <v>-27.845199999999998</v>
      </c>
      <c r="F58" s="168">
        <v>-39.950400000000002</v>
      </c>
      <c r="G58" s="168">
        <v>8.6525999999999996</v>
      </c>
      <c r="H58" s="168">
        <v>0</v>
      </c>
      <c r="I58" s="168">
        <v>26.165400000000002</v>
      </c>
      <c r="J58" s="168">
        <v>-84.815700000000007</v>
      </c>
      <c r="K58" s="168">
        <v>40.077300000000001</v>
      </c>
      <c r="L58" s="168">
        <v>20.2654</v>
      </c>
      <c r="M58" s="168">
        <v>19.823799999999999</v>
      </c>
      <c r="N58" s="168">
        <v>-15.54</v>
      </c>
      <c r="O58" s="168">
        <v>-65.117000000000004</v>
      </c>
      <c r="P58" s="168">
        <v>30.8</v>
      </c>
      <c r="Q58" s="168">
        <v>13.247999999999999</v>
      </c>
      <c r="R58" s="168">
        <v>-57.2</v>
      </c>
      <c r="S58" s="168">
        <v>11.4015</v>
      </c>
      <c r="T58" s="168">
        <v>7.5872000000000002</v>
      </c>
      <c r="U58" s="168">
        <v>13.651400000000001</v>
      </c>
      <c r="V58" s="168">
        <v>13.7058</v>
      </c>
      <c r="W58" s="168">
        <v>22.556899999999999</v>
      </c>
      <c r="X58" s="168">
        <v>8.8094999999999999</v>
      </c>
      <c r="Y58" s="168">
        <v>0.17810000000000001</v>
      </c>
      <c r="Z58" s="168">
        <v>2.4975999999999998</v>
      </c>
      <c r="AA58" s="168">
        <v>0</v>
      </c>
      <c r="AB58" s="168">
        <v>0</v>
      </c>
      <c r="AC58" s="168">
        <v>-59.66</v>
      </c>
      <c r="AD58" s="168">
        <v>-82.83</v>
      </c>
      <c r="AE58" s="168">
        <v>0</v>
      </c>
      <c r="AF58" s="168">
        <v>-17.760000000000002</v>
      </c>
      <c r="AG58" s="168">
        <v>33</v>
      </c>
      <c r="AH58" s="168">
        <v>18.491</v>
      </c>
      <c r="AI58" s="168">
        <v>0.20599999999999999</v>
      </c>
      <c r="AJ58" s="168">
        <v>-59.33</v>
      </c>
      <c r="AK58" s="168">
        <v>-59.69</v>
      </c>
      <c r="AL58" s="168">
        <v>-56.83</v>
      </c>
      <c r="AM58" s="168">
        <v>29.58</v>
      </c>
      <c r="AN58" s="168">
        <v>29.63</v>
      </c>
      <c r="AO58" s="168">
        <v>14.2165</v>
      </c>
      <c r="AP58" s="168">
        <v>-6.1435000000000004</v>
      </c>
      <c r="AQ58" s="168">
        <v>47.616199999999999</v>
      </c>
      <c r="AR58" s="168">
        <v>48.648800000000001</v>
      </c>
      <c r="AS58" s="168">
        <v>29.554400000000001</v>
      </c>
      <c r="AT58" s="168">
        <v>-55.191200000000002</v>
      </c>
      <c r="AU58" s="168">
        <v>-54.871899999999997</v>
      </c>
      <c r="AV58" s="168">
        <v>5.4020000000000001</v>
      </c>
      <c r="AW58" s="168">
        <v>5.5613999999999999</v>
      </c>
      <c r="AX58" s="168">
        <v>54.3874</v>
      </c>
      <c r="AY58" s="168">
        <v>55.5931</v>
      </c>
      <c r="AZ58" s="168">
        <v>4.7275</v>
      </c>
      <c r="BA58" s="168">
        <v>24.4711</v>
      </c>
      <c r="BB58" s="168">
        <v>-632.86339999999996</v>
      </c>
      <c r="BC58" s="168">
        <v>-9.4617000000000004</v>
      </c>
      <c r="BD58" s="168">
        <v>-18.399999999999999</v>
      </c>
      <c r="BE58" s="168">
        <v>-18.8</v>
      </c>
      <c r="BF58" s="168">
        <v>42.972700000000003</v>
      </c>
      <c r="BG58" s="168">
        <v>41.241300000000003</v>
      </c>
      <c r="BH58" s="168">
        <v>-5.6502999999999997</v>
      </c>
      <c r="BI58" s="168">
        <v>0</v>
      </c>
      <c r="BJ58" s="168">
        <v>-104.86490000000001</v>
      </c>
      <c r="BK58" s="168">
        <v>-0.308</v>
      </c>
      <c r="BL58" s="168">
        <v>0</v>
      </c>
      <c r="BM58" s="168">
        <v>2.3481999999999998</v>
      </c>
      <c r="BN58" s="168">
        <v>521.53060000000005</v>
      </c>
      <c r="BO58" s="168">
        <v>88.717299999999994</v>
      </c>
      <c r="BP58" s="168">
        <v>88.778300000000002</v>
      </c>
      <c r="BQ58" s="168">
        <v>-744.04160000000002</v>
      </c>
      <c r="BR58" s="168">
        <v>412.8141</v>
      </c>
      <c r="BS58" s="168">
        <v>0</v>
      </c>
      <c r="BT58" s="168">
        <v>-97.071899999999999</v>
      </c>
      <c r="BU58" s="168">
        <v>20.7835</v>
      </c>
      <c r="BV58" s="168">
        <v>59.2087</v>
      </c>
      <c r="BW58" s="168">
        <v>22.82</v>
      </c>
      <c r="BX58" s="168">
        <v>18.850000000000001</v>
      </c>
      <c r="BY58" s="168">
        <v>43.68</v>
      </c>
      <c r="BZ58" s="168">
        <v>62.65</v>
      </c>
      <c r="CA58" s="168">
        <v>-17.142299999999999</v>
      </c>
      <c r="CB58" s="168">
        <v>-16.4725</v>
      </c>
      <c r="CC58" s="168">
        <v>13.964</v>
      </c>
      <c r="CD58" s="168">
        <v>14.1228</v>
      </c>
      <c r="CE58" s="168">
        <v>18.845600000000001</v>
      </c>
      <c r="CF58" s="168">
        <v>0</v>
      </c>
      <c r="CG58" s="168">
        <v>-147.93219999999999</v>
      </c>
      <c r="CH58" s="168">
        <v>0.53820000000000001</v>
      </c>
      <c r="CI58" s="168">
        <v>-105.2077</v>
      </c>
      <c r="CJ58" s="168">
        <v>0</v>
      </c>
      <c r="CK58" s="168">
        <v>0</v>
      </c>
      <c r="CL58" s="168">
        <v>-14</v>
      </c>
      <c r="CM58" s="168">
        <v>106.8</v>
      </c>
      <c r="CN58" s="168">
        <v>-17.32</v>
      </c>
      <c r="CO58" s="168">
        <v>37.258800000000001</v>
      </c>
      <c r="CP58" s="168">
        <v>36.299700000000001</v>
      </c>
      <c r="CQ58" s="168">
        <v>36.961799999999997</v>
      </c>
      <c r="CR58" s="168">
        <v>-76.7804</v>
      </c>
      <c r="CS58" s="168">
        <v>-76.597999999999999</v>
      </c>
      <c r="CT58" s="168">
        <v>60.157299999999999</v>
      </c>
      <c r="CU58" s="168">
        <v>-106.66070000000001</v>
      </c>
      <c r="CV58" s="168">
        <v>64.091700000000003</v>
      </c>
      <c r="CW58" s="168">
        <v>9.2202999999999999</v>
      </c>
      <c r="CX58" s="168">
        <v>20.27</v>
      </c>
      <c r="CY58" s="168">
        <v>51.7</v>
      </c>
      <c r="CZ58" s="168">
        <v>29.7729</v>
      </c>
      <c r="DA58" s="168">
        <v>28.2761</v>
      </c>
      <c r="DB58" s="168">
        <v>-35.020000000000003</v>
      </c>
      <c r="DC58" s="168">
        <v>-3.7679</v>
      </c>
      <c r="DD58" s="168">
        <v>54.3155</v>
      </c>
      <c r="DE58" s="168">
        <v>53.5944</v>
      </c>
      <c r="DF58" s="168">
        <v>-210.9238</v>
      </c>
      <c r="DG58" s="168">
        <v>-2.0000000000000001E-4</v>
      </c>
      <c r="DH58" s="168">
        <v>-21.1921</v>
      </c>
      <c r="DI58" s="168">
        <v>-115</v>
      </c>
      <c r="DJ58" s="168">
        <v>-115</v>
      </c>
      <c r="DK58" s="168">
        <v>20.816299999999998</v>
      </c>
      <c r="DL58" s="168">
        <v>29.891999999999999</v>
      </c>
      <c r="DM58" s="168">
        <v>35.238100000000003</v>
      </c>
      <c r="DN58" s="168">
        <v>42.205800000000004</v>
      </c>
      <c r="DO58" s="168">
        <v>29.35</v>
      </c>
      <c r="DP58" s="168">
        <v>-12.02</v>
      </c>
      <c r="DQ58" s="168">
        <v>56.884999999999998</v>
      </c>
      <c r="DR58" s="168">
        <v>132.99760000000001</v>
      </c>
      <c r="DS58" s="168">
        <v>0</v>
      </c>
      <c r="DT58" s="168">
        <v>-24.43</v>
      </c>
      <c r="DU58" s="168">
        <v>53.4</v>
      </c>
      <c r="DV58" s="168">
        <v>43.78</v>
      </c>
      <c r="DW58" s="168">
        <v>132.29089999999999</v>
      </c>
      <c r="DX58" s="168">
        <v>130.36359999999999</v>
      </c>
      <c r="DY58" s="168">
        <v>20.805199999999999</v>
      </c>
      <c r="DZ58" s="168">
        <v>19.5091</v>
      </c>
      <c r="EA58" s="168">
        <v>219.82919999999999</v>
      </c>
      <c r="EB58" s="168">
        <v>180.79259999999999</v>
      </c>
      <c r="EC58" s="168">
        <v>173.44200000000001</v>
      </c>
      <c r="ED58" s="168">
        <v>175.56450000000001</v>
      </c>
      <c r="EE58" s="168">
        <v>45.555</v>
      </c>
      <c r="EF58" s="168">
        <v>25.8245</v>
      </c>
      <c r="EG58" s="168">
        <v>-29.831</v>
      </c>
      <c r="EH58" s="168">
        <v>482.4239</v>
      </c>
      <c r="EI58" s="168">
        <v>-75.129900000000006</v>
      </c>
      <c r="EJ58" s="168">
        <v>0</v>
      </c>
      <c r="EK58" s="168">
        <v>-32.245800000000003</v>
      </c>
      <c r="EL58" s="168">
        <v>-29.424399999999999</v>
      </c>
      <c r="EM58" s="168">
        <v>-50.816000000000003</v>
      </c>
      <c r="EN58" s="168">
        <v>-87.682199999999995</v>
      </c>
      <c r="EO58" s="168">
        <v>-82.714200000000005</v>
      </c>
      <c r="EP58" s="168">
        <v>21.552</v>
      </c>
      <c r="EQ58" s="168">
        <v>-42.368099999999998</v>
      </c>
      <c r="ER58" s="168">
        <v>-43.017899999999997</v>
      </c>
      <c r="ES58" s="168">
        <v>-86.721999999999994</v>
      </c>
      <c r="ET58" s="168">
        <v>0</v>
      </c>
      <c r="EU58" s="168">
        <v>-16.93</v>
      </c>
      <c r="EV58" s="168">
        <v>0</v>
      </c>
      <c r="EW58" s="168">
        <v>5.5789</v>
      </c>
      <c r="EX58" s="168">
        <v>-206.37260000000001</v>
      </c>
      <c r="EY58" s="168">
        <v>-36.961399999999998</v>
      </c>
      <c r="EZ58" s="168">
        <v>-36.679099999999998</v>
      </c>
      <c r="FA58" s="168">
        <v>2.1543000000000001</v>
      </c>
      <c r="FB58" s="168">
        <v>-123.3745</v>
      </c>
      <c r="FC58" s="168">
        <v>-9.5303000000000004</v>
      </c>
      <c r="FD58" s="168">
        <v>0</v>
      </c>
      <c r="FE58" s="168">
        <v>18.730899999999998</v>
      </c>
      <c r="FF58" s="168">
        <v>18.730399999999999</v>
      </c>
      <c r="FG58" s="168">
        <v>38.567799999999998</v>
      </c>
      <c r="FH58" s="168">
        <v>40.273000000000003</v>
      </c>
      <c r="FI58" s="168">
        <v>38.7211</v>
      </c>
      <c r="FJ58" s="168">
        <v>-49.902000000000001</v>
      </c>
      <c r="FK58" s="168">
        <v>-50.571800000000003</v>
      </c>
      <c r="FL58" s="168">
        <v>57.102600000000002</v>
      </c>
      <c r="FM58" s="168">
        <v>-74.710999999999999</v>
      </c>
      <c r="FN58" s="168">
        <v>-74.603099999999998</v>
      </c>
      <c r="FO58" s="168">
        <v>39.115000000000002</v>
      </c>
      <c r="FP58" s="168">
        <v>52.607599999999998</v>
      </c>
      <c r="FQ58" s="168">
        <v>-13.4823</v>
      </c>
      <c r="FR58" s="168">
        <v>-8.64</v>
      </c>
      <c r="FS58" s="168">
        <v>14.864100000000001</v>
      </c>
      <c r="FT58" s="168">
        <v>0.7974</v>
      </c>
      <c r="FU58" s="168">
        <v>-9.86</v>
      </c>
      <c r="FV58" s="168">
        <v>11.62</v>
      </c>
      <c r="FW58" s="168">
        <v>-13.194100000000001</v>
      </c>
      <c r="FX58" s="168">
        <v>0</v>
      </c>
      <c r="FY58" s="168">
        <v>-5.2839999999999998</v>
      </c>
      <c r="FZ58" s="168">
        <v>0.745</v>
      </c>
      <c r="GA58" s="168">
        <v>8.6087000000000007</v>
      </c>
      <c r="GB58" s="168">
        <v>15.08</v>
      </c>
      <c r="GC58" s="168">
        <v>-117.67019999999999</v>
      </c>
      <c r="GD58" s="168">
        <v>-100.0277</v>
      </c>
      <c r="GE58" s="168">
        <v>11.26</v>
      </c>
      <c r="GF58" s="168">
        <v>61.121699999999997</v>
      </c>
      <c r="GG58" s="168">
        <v>15.9</v>
      </c>
      <c r="GH58" s="168">
        <v>-27.8414</v>
      </c>
      <c r="GI58" s="168">
        <v>-4.8361999999999998</v>
      </c>
      <c r="GJ58" s="168">
        <v>-5.0317999999999996</v>
      </c>
      <c r="GK58" s="168">
        <v>1.3342000000000001</v>
      </c>
      <c r="GL58" s="168">
        <v>0</v>
      </c>
      <c r="GM58" s="168">
        <v>0</v>
      </c>
      <c r="GN58" s="168">
        <v>-12.9663</v>
      </c>
      <c r="GO58" s="168">
        <v>-51.474800000000002</v>
      </c>
      <c r="GP58" s="168">
        <v>14.116300000000001</v>
      </c>
      <c r="GQ58" s="168">
        <v>22.221800000000002</v>
      </c>
      <c r="GR58" s="168">
        <v>54.805999999999997</v>
      </c>
      <c r="GS58" s="168">
        <v>54.226100000000002</v>
      </c>
      <c r="GT58" s="168">
        <v>-150.79810000000001</v>
      </c>
      <c r="GU58" s="168">
        <v>-32.9696</v>
      </c>
      <c r="GV58" s="168">
        <v>27.771100000000001</v>
      </c>
      <c r="GW58" s="168">
        <v>-77.269499999999994</v>
      </c>
      <c r="GX58" s="168">
        <v>10.4602</v>
      </c>
      <c r="GY58" s="168">
        <v>6.9057000000000004</v>
      </c>
      <c r="GZ58" s="168">
        <v>6.7199</v>
      </c>
      <c r="HA58" s="168">
        <v>12</v>
      </c>
      <c r="HB58" s="168">
        <v>149.53909999999999</v>
      </c>
      <c r="HC58" s="168">
        <v>147.28</v>
      </c>
      <c r="HD58" s="168">
        <v>0</v>
      </c>
      <c r="HE58" s="168">
        <v>-190.67339999999999</v>
      </c>
      <c r="HF58" s="168">
        <v>-375.42</v>
      </c>
      <c r="HG58" s="168">
        <v>155.9802</v>
      </c>
      <c r="HH58" s="168">
        <v>156.3245</v>
      </c>
      <c r="HI58" s="168">
        <v>-246.25739999999999</v>
      </c>
      <c r="HJ58" s="168">
        <v>-245.72130000000001</v>
      </c>
      <c r="HK58" s="168">
        <v>-19.562200000000001</v>
      </c>
      <c r="HL58" s="168">
        <v>-8.0693000000000001</v>
      </c>
      <c r="HM58" s="168">
        <v>71.657799999999995</v>
      </c>
      <c r="HN58" s="168">
        <v>72.0077</v>
      </c>
      <c r="HO58" s="168">
        <v>-153.1645</v>
      </c>
      <c r="HP58" s="168">
        <v>-153.13239999999999</v>
      </c>
      <c r="HQ58" s="168">
        <v>-2.0078</v>
      </c>
      <c r="HR58" s="168">
        <v>-2.0956999999999999</v>
      </c>
      <c r="HS58" s="168">
        <v>-86.697199999999995</v>
      </c>
      <c r="HT58" s="168">
        <v>-87.043000000000006</v>
      </c>
      <c r="HU58" s="168">
        <v>34.42</v>
      </c>
      <c r="HV58" s="168">
        <v>34.46</v>
      </c>
      <c r="HW58" s="168">
        <v>49.4</v>
      </c>
      <c r="HX58" s="168">
        <v>50</v>
      </c>
      <c r="HY58" s="168">
        <v>20.633099999999999</v>
      </c>
      <c r="HZ58" s="168">
        <v>-64.48</v>
      </c>
      <c r="IA58" s="168">
        <v>-436.1678</v>
      </c>
      <c r="IB58" s="168">
        <v>61.639600000000002</v>
      </c>
      <c r="IC58" s="168">
        <v>61.330300000000001</v>
      </c>
      <c r="ID58" s="168">
        <v>7.1</v>
      </c>
      <c r="IE58" s="168">
        <v>6.3</v>
      </c>
      <c r="IF58" s="168">
        <v>-37</v>
      </c>
      <c r="IG58" s="168">
        <v>-37.299999999999997</v>
      </c>
      <c r="IH58" s="168">
        <v>0.3921</v>
      </c>
      <c r="II58" s="168">
        <v>6.9199999999999998E-2</v>
      </c>
      <c r="IJ58" s="168">
        <v>-369.584</v>
      </c>
      <c r="IK58" s="168">
        <v>-651.89589999999998</v>
      </c>
      <c r="IL58" s="168">
        <v>275.88299999999998</v>
      </c>
      <c r="IM58" s="168">
        <v>210.93709999999999</v>
      </c>
      <c r="IN58" s="168">
        <v>-3.3037999999999998</v>
      </c>
      <c r="IO58" s="168">
        <v>-437.55990000000003</v>
      </c>
      <c r="IP58" s="168">
        <v>200.48230000000001</v>
      </c>
      <c r="IQ58" s="168">
        <v>-193.3115</v>
      </c>
      <c r="IR58" s="168">
        <v>-267.90750000000003</v>
      </c>
      <c r="IS58" s="168">
        <v>-435.83730000000003</v>
      </c>
      <c r="IT58" s="168">
        <v>106.8172</v>
      </c>
      <c r="IU58" s="168">
        <v>107.9301</v>
      </c>
      <c r="IV58" s="168">
        <v>105.0963</v>
      </c>
      <c r="IW58" s="168">
        <v>-544.19359999999995</v>
      </c>
      <c r="IX58" s="168">
        <v>70.395300000000006</v>
      </c>
      <c r="IY58" s="168">
        <v>-275.04730000000001</v>
      </c>
      <c r="IZ58" s="168">
        <v>181.56190000000001</v>
      </c>
      <c r="JA58" s="168">
        <v>-11.311999999999999</v>
      </c>
      <c r="JB58" s="168">
        <v>0</v>
      </c>
      <c r="JC58" s="168">
        <v>20.079999999999998</v>
      </c>
      <c r="JD58" s="168">
        <v>5.7969999999999997</v>
      </c>
      <c r="JE58" s="168">
        <v>5.7519999999999998</v>
      </c>
      <c r="JF58" s="168">
        <v>-33.36</v>
      </c>
      <c r="JG58" s="168">
        <v>1.36</v>
      </c>
      <c r="JH58" s="168">
        <v>0</v>
      </c>
      <c r="JI58" s="168">
        <v>-17.372399999999999</v>
      </c>
      <c r="JJ58" s="168">
        <v>-40.871299999999998</v>
      </c>
      <c r="JK58" s="168">
        <v>-16.9909</v>
      </c>
      <c r="JL58" s="168">
        <v>9.1</v>
      </c>
      <c r="JM58" s="168">
        <v>50.621000000000002</v>
      </c>
      <c r="JN58" s="168">
        <v>50.02</v>
      </c>
      <c r="JO58" s="168">
        <v>0</v>
      </c>
      <c r="JP58" s="168">
        <v>0</v>
      </c>
      <c r="JQ58" s="168">
        <v>46.949199999999998</v>
      </c>
      <c r="JR58" s="168">
        <v>46.5533</v>
      </c>
      <c r="JS58" s="168">
        <v>46.245600000000003</v>
      </c>
      <c r="JT58" s="168">
        <v>0</v>
      </c>
      <c r="JU58" s="168">
        <v>-62.6</v>
      </c>
      <c r="JV58" s="168">
        <v>8.2947000000000006</v>
      </c>
      <c r="JW58" s="168">
        <v>5.45</v>
      </c>
      <c r="JX58" s="168">
        <v>0</v>
      </c>
      <c r="JY58" s="168">
        <v>-8.8986000000000001</v>
      </c>
      <c r="JZ58" s="168">
        <v>39.641399999999997</v>
      </c>
      <c r="KA58" s="168">
        <v>4.3554000000000004</v>
      </c>
      <c r="KB58" s="168">
        <v>-9.5444999999999993</v>
      </c>
      <c r="KC58" s="168">
        <v>-44.804400000000001</v>
      </c>
      <c r="KD58" s="168">
        <v>-9.9734999999999996</v>
      </c>
      <c r="KE58" s="168">
        <v>35.703899999999997</v>
      </c>
      <c r="KF58" s="168">
        <v>-3</v>
      </c>
      <c r="KG58" s="168">
        <v>-54.8</v>
      </c>
      <c r="KH58" s="168">
        <v>0</v>
      </c>
      <c r="KI58" s="168">
        <v>2.9744999999999999</v>
      </c>
    </row>
    <row r="59" spans="1:295" x14ac:dyDescent="0.3">
      <c r="A59" s="225" t="s">
        <v>760</v>
      </c>
      <c r="B59" s="225"/>
      <c r="C59" s="168">
        <v>0</v>
      </c>
      <c r="D59" s="168">
        <v>19.326919512195122</v>
      </c>
      <c r="E59" s="168">
        <v>-23.110499999999998</v>
      </c>
      <c r="F59" s="168">
        <v>-30.611239583333337</v>
      </c>
      <c r="G59" s="168">
        <v>11.3817875</v>
      </c>
      <c r="H59" s="168">
        <v>0</v>
      </c>
      <c r="I59" s="168">
        <v>36.722835416666662</v>
      </c>
      <c r="J59" s="168">
        <v>-55.172339583333333</v>
      </c>
      <c r="K59" s="168">
        <v>57.451004347826085</v>
      </c>
      <c r="L59" s="168">
        <v>29.423979166666665</v>
      </c>
      <c r="M59" s="168">
        <v>28.73482083333333</v>
      </c>
      <c r="N59" s="168">
        <v>0.41625000000000001</v>
      </c>
      <c r="O59" s="168">
        <v>-50.528479166666671</v>
      </c>
      <c r="P59" s="168">
        <v>46.004444444444445</v>
      </c>
      <c r="Q59" s="168">
        <v>18.8048</v>
      </c>
      <c r="R59" s="168">
        <v>-44.818604651162794</v>
      </c>
      <c r="S59" s="168">
        <v>13.03254375</v>
      </c>
      <c r="T59" s="168">
        <v>21.056425000000001</v>
      </c>
      <c r="U59" s="168">
        <v>17.713738297872339</v>
      </c>
      <c r="V59" s="168">
        <v>17.992274468085107</v>
      </c>
      <c r="W59" s="168">
        <v>29.784187500000002</v>
      </c>
      <c r="X59" s="168">
        <v>14.163510416666666</v>
      </c>
      <c r="Y59" s="168">
        <v>5.0883166666666666</v>
      </c>
      <c r="Z59" s="168">
        <v>6.844722916666667</v>
      </c>
      <c r="AA59" s="168">
        <v>0</v>
      </c>
      <c r="AB59" s="168">
        <v>0</v>
      </c>
      <c r="AC59" s="168">
        <v>-45.961842105263152</v>
      </c>
      <c r="AD59" s="168">
        <v>-57.001249999999999</v>
      </c>
      <c r="AE59" s="168">
        <v>0</v>
      </c>
      <c r="AF59" s="168">
        <v>-0.14170212765957446</v>
      </c>
      <c r="AG59" s="168">
        <v>48.821276595744678</v>
      </c>
      <c r="AH59" s="168">
        <v>21.694083333333332</v>
      </c>
      <c r="AI59" s="168">
        <v>0.24162500000000001</v>
      </c>
      <c r="AJ59" s="168">
        <v>-44.693958333333335</v>
      </c>
      <c r="AK59" s="168">
        <v>-44.754375000000003</v>
      </c>
      <c r="AL59" s="168">
        <v>-46.656874999999999</v>
      </c>
      <c r="AM59" s="168">
        <v>45.039375</v>
      </c>
      <c r="AN59" s="168">
        <v>45.129375000000003</v>
      </c>
      <c r="AO59" s="168">
        <v>18.527750000000001</v>
      </c>
      <c r="AP59" s="168">
        <v>-2.17538125</v>
      </c>
      <c r="AQ59" s="168">
        <v>60.940837500000001</v>
      </c>
      <c r="AR59" s="168">
        <v>63.243972916666671</v>
      </c>
      <c r="AS59" s="168">
        <v>49.111110416666669</v>
      </c>
      <c r="AT59" s="168">
        <v>-44.452116666666669</v>
      </c>
      <c r="AU59" s="168">
        <v>-44.038891666666665</v>
      </c>
      <c r="AV59" s="168">
        <v>18.933783333333334</v>
      </c>
      <c r="AW59" s="168">
        <v>18.619797916666666</v>
      </c>
      <c r="AX59" s="168">
        <v>68.436418750000001</v>
      </c>
      <c r="AY59" s="168">
        <v>69.901595833333332</v>
      </c>
      <c r="AZ59" s="168">
        <v>7.7316500000000001</v>
      </c>
      <c r="BA59" s="168">
        <v>41.67382083333333</v>
      </c>
      <c r="BB59" s="168">
        <v>-539.93335208333326</v>
      </c>
      <c r="BC59" s="168">
        <v>3.1337312499999999</v>
      </c>
      <c r="BD59" s="168">
        <v>-15.860416666666666</v>
      </c>
      <c r="BE59" s="168">
        <v>-16.333333333333332</v>
      </c>
      <c r="BF59" s="168">
        <v>49.856697916666661</v>
      </c>
      <c r="BG59" s="168">
        <v>48.954787500000002</v>
      </c>
      <c r="BH59" s="168">
        <v>-4.1398541666666668</v>
      </c>
      <c r="BI59" s="168">
        <v>0</v>
      </c>
      <c r="BJ59" s="168">
        <v>-88.430064583333319</v>
      </c>
      <c r="BK59" s="168">
        <v>3.7402687499999998</v>
      </c>
      <c r="BL59" s="168">
        <v>6.3379242424242435</v>
      </c>
      <c r="BM59" s="168">
        <v>4.1560125000000001</v>
      </c>
      <c r="BN59" s="168">
        <v>589.86347916666659</v>
      </c>
      <c r="BO59" s="168">
        <v>126.29064166666666</v>
      </c>
      <c r="BP59" s="168">
        <v>126.39873333333333</v>
      </c>
      <c r="BQ59" s="168">
        <v>-582.35474166666665</v>
      </c>
      <c r="BR59" s="168">
        <v>513.69248749999997</v>
      </c>
      <c r="BS59" s="168">
        <v>0</v>
      </c>
      <c r="BT59" s="168">
        <v>-54.220641666666666</v>
      </c>
      <c r="BU59" s="168">
        <v>55.512852083333335</v>
      </c>
      <c r="BV59" s="168">
        <v>83.476197872340421</v>
      </c>
      <c r="BW59" s="168">
        <v>28.505208333333332</v>
      </c>
      <c r="BX59" s="168">
        <v>27.292916666666667</v>
      </c>
      <c r="BY59" s="168">
        <v>61.109777777777779</v>
      </c>
      <c r="BZ59" s="168">
        <v>75.727777777777774</v>
      </c>
      <c r="CA59" s="168">
        <v>10.469589583333333</v>
      </c>
      <c r="CB59" s="168">
        <v>10.773777083333332</v>
      </c>
      <c r="CC59" s="168">
        <v>52.055066666666661</v>
      </c>
      <c r="CD59" s="168">
        <v>52.549479166666671</v>
      </c>
      <c r="CE59" s="168">
        <v>33.670802083333335</v>
      </c>
      <c r="CF59" s="168">
        <v>0</v>
      </c>
      <c r="CG59" s="168">
        <v>-83.206708333333324</v>
      </c>
      <c r="CH59" s="168">
        <v>5.2348249999999998</v>
      </c>
      <c r="CI59" s="168">
        <v>-82.013329166666665</v>
      </c>
      <c r="CJ59" s="168">
        <v>0</v>
      </c>
      <c r="CK59" s="168">
        <v>0</v>
      </c>
      <c r="CL59" s="168">
        <v>13.310416666666667</v>
      </c>
      <c r="CM59" s="168">
        <v>164.83333333333334</v>
      </c>
      <c r="CN59" s="168">
        <v>-14.960208333333334</v>
      </c>
      <c r="CO59" s="168">
        <v>45.986499999999999</v>
      </c>
      <c r="CP59" s="168">
        <v>45.397889583333331</v>
      </c>
      <c r="CQ59" s="168">
        <v>45.361608333333329</v>
      </c>
      <c r="CR59" s="168">
        <v>-56.963664583333333</v>
      </c>
      <c r="CS59" s="168">
        <v>-56.591408333333334</v>
      </c>
      <c r="CT59" s="168">
        <v>76.84946875</v>
      </c>
      <c r="CU59" s="168">
        <v>-67.349714583333324</v>
      </c>
      <c r="CV59" s="168">
        <v>86.046181250000004</v>
      </c>
      <c r="CW59" s="168">
        <v>12.717195833333333</v>
      </c>
      <c r="CX59" s="168">
        <v>42.767916666666665</v>
      </c>
      <c r="CY59" s="168">
        <v>70.628749999999997</v>
      </c>
      <c r="CZ59" s="168">
        <v>43.252216279069771</v>
      </c>
      <c r="DA59" s="168">
        <v>41.093440909090909</v>
      </c>
      <c r="DB59" s="168">
        <v>-29.359166666666667</v>
      </c>
      <c r="DC59" s="168">
        <v>-2.8887214285714289</v>
      </c>
      <c r="DD59" s="168">
        <v>82.843152083333337</v>
      </c>
      <c r="DE59" s="168">
        <v>81.896941666666663</v>
      </c>
      <c r="DF59" s="168">
        <v>-175.24705208333333</v>
      </c>
      <c r="DG59" s="168">
        <v>-9.7916666666666671E-5</v>
      </c>
      <c r="DH59" s="168">
        <v>-17.812058333333333</v>
      </c>
      <c r="DI59" s="168">
        <v>-93.446666666666658</v>
      </c>
      <c r="DJ59" s="168">
        <v>-92.66304347826086</v>
      </c>
      <c r="DK59" s="168">
        <v>25.889340425531916</v>
      </c>
      <c r="DL59" s="168">
        <v>50.699885365853653</v>
      </c>
      <c r="DM59" s="168">
        <v>62.966814583333331</v>
      </c>
      <c r="DN59" s="168">
        <v>70.823534090909092</v>
      </c>
      <c r="DO59" s="168">
        <v>50.34</v>
      </c>
      <c r="DP59" s="168">
        <v>-9.2962500000000006</v>
      </c>
      <c r="DQ59" s="168">
        <v>63.525458333333326</v>
      </c>
      <c r="DR59" s="168">
        <v>173.80862708333331</v>
      </c>
      <c r="DS59" s="168">
        <v>0</v>
      </c>
      <c r="DT59" s="168">
        <v>-17.797083333333333</v>
      </c>
      <c r="DU59" s="168">
        <v>71.667083333333323</v>
      </c>
      <c r="DV59" s="168">
        <v>59.872291666666662</v>
      </c>
      <c r="DW59" s="168">
        <v>174.78484374999999</v>
      </c>
      <c r="DX59" s="168">
        <v>171.87235416666667</v>
      </c>
      <c r="DY59" s="168">
        <v>45.329960416666658</v>
      </c>
      <c r="DZ59" s="168">
        <v>43.716483333333329</v>
      </c>
      <c r="EA59" s="168">
        <v>266.72158936170212</v>
      </c>
      <c r="EB59" s="168">
        <v>223.97150425531913</v>
      </c>
      <c r="EC59" s="168">
        <v>215.79500425531916</v>
      </c>
      <c r="ED59" s="168">
        <v>218.85654374999999</v>
      </c>
      <c r="EE59" s="168">
        <v>78.473543750000005</v>
      </c>
      <c r="EF59" s="168">
        <v>60.928802083333331</v>
      </c>
      <c r="EG59" s="168">
        <v>-26.257854166666664</v>
      </c>
      <c r="EH59" s="168">
        <v>594.57401249999998</v>
      </c>
      <c r="EI59" s="168">
        <v>278.57332291666665</v>
      </c>
      <c r="EJ59" s="168">
        <v>0</v>
      </c>
      <c r="EK59" s="168">
        <v>-25.532735416666664</v>
      </c>
      <c r="EL59" s="168">
        <v>-23.072427083333334</v>
      </c>
      <c r="EM59" s="168">
        <v>8.1396458333333328</v>
      </c>
      <c r="EN59" s="168">
        <v>-31.735964583333335</v>
      </c>
      <c r="EO59" s="168">
        <v>-29.697877083333331</v>
      </c>
      <c r="EP59" s="168">
        <v>85.843999999999994</v>
      </c>
      <c r="EQ59" s="168">
        <v>-11.639791666666667</v>
      </c>
      <c r="ER59" s="168">
        <v>-12.112231250000001</v>
      </c>
      <c r="ES59" s="168">
        <v>-22.210477083333334</v>
      </c>
      <c r="ET59" s="168">
        <v>6.2914285714285718</v>
      </c>
      <c r="EU59" s="168">
        <v>-10.036875</v>
      </c>
      <c r="EV59" s="168">
        <v>58.94736842105263</v>
      </c>
      <c r="EW59" s="168">
        <v>10.065827083333334</v>
      </c>
      <c r="EX59" s="168">
        <v>-103.92474583333332</v>
      </c>
      <c r="EY59" s="168">
        <v>-33.095635416666667</v>
      </c>
      <c r="EZ59" s="168">
        <v>-32.270379166666665</v>
      </c>
      <c r="FA59" s="168">
        <v>8.5201250000000002</v>
      </c>
      <c r="FB59" s="168">
        <v>-58.540027083333335</v>
      </c>
      <c r="FC59" s="168">
        <v>26.150918181818184</v>
      </c>
      <c r="FD59" s="168">
        <v>0</v>
      </c>
      <c r="FE59" s="168">
        <v>20.272931249999999</v>
      </c>
      <c r="FF59" s="168">
        <v>20.048837500000001</v>
      </c>
      <c r="FG59" s="168">
        <v>41.531762499999999</v>
      </c>
      <c r="FH59" s="168">
        <v>41.906789583333335</v>
      </c>
      <c r="FI59" s="168">
        <v>40.237327083333334</v>
      </c>
      <c r="FJ59" s="168">
        <v>-11.613791666666668</v>
      </c>
      <c r="FK59" s="168">
        <v>-11.725433333333333</v>
      </c>
      <c r="FL59" s="168">
        <v>94.099972916666658</v>
      </c>
      <c r="FM59" s="168">
        <v>-42.936472916666666</v>
      </c>
      <c r="FN59" s="168">
        <v>-42.859077083333332</v>
      </c>
      <c r="FO59" s="168">
        <v>69.799543749999998</v>
      </c>
      <c r="FP59" s="168">
        <v>86.929870833333325</v>
      </c>
      <c r="FQ59" s="168">
        <v>5.0038854166666669</v>
      </c>
      <c r="FR59" s="168">
        <v>8.605833333333333</v>
      </c>
      <c r="FS59" s="168">
        <v>15.459683333333334</v>
      </c>
      <c r="FT59" s="168">
        <v>1.0805541666666667</v>
      </c>
      <c r="FU59" s="168">
        <v>-9.6349999999999998</v>
      </c>
      <c r="FV59" s="168">
        <v>14.955</v>
      </c>
      <c r="FW59" s="168">
        <v>4.6922166666666669</v>
      </c>
      <c r="FX59" s="168">
        <v>1.1797249999999999</v>
      </c>
      <c r="FY59" s="168">
        <v>-3.4146739130434782</v>
      </c>
      <c r="FZ59" s="168">
        <v>3.3225208333333338</v>
      </c>
      <c r="GA59" s="168">
        <v>10.5494</v>
      </c>
      <c r="GB59" s="168">
        <v>29.81958333333333</v>
      </c>
      <c r="GC59" s="168">
        <v>-87.179247916666668</v>
      </c>
      <c r="GD59" s="168">
        <v>-69.145297916666664</v>
      </c>
      <c r="GE59" s="168">
        <v>14.313846153846153</v>
      </c>
      <c r="GF59" s="168">
        <v>69.673737500000001</v>
      </c>
      <c r="GG59" s="168">
        <v>20.15625</v>
      </c>
      <c r="GH59" s="168">
        <v>-21.468579166666665</v>
      </c>
      <c r="GI59" s="168">
        <v>-2.3035187499999998</v>
      </c>
      <c r="GJ59" s="168">
        <v>-2.4312708333333335</v>
      </c>
      <c r="GK59" s="168">
        <v>2.0328124999999999</v>
      </c>
      <c r="GL59" s="168">
        <v>0</v>
      </c>
      <c r="GM59" s="168">
        <v>0</v>
      </c>
      <c r="GN59" s="168">
        <v>-11.499953488372093</v>
      </c>
      <c r="GO59" s="168">
        <v>-35.815195833333334</v>
      </c>
      <c r="GP59" s="168">
        <v>15.808235416666667</v>
      </c>
      <c r="GQ59" s="168">
        <v>37.335374999999999</v>
      </c>
      <c r="GR59" s="168">
        <v>60.800402083333331</v>
      </c>
      <c r="GS59" s="168">
        <v>62.087843749999998</v>
      </c>
      <c r="GT59" s="168">
        <v>-120.88418333333333</v>
      </c>
      <c r="GU59" s="168">
        <v>-25.35595</v>
      </c>
      <c r="GV59" s="168">
        <v>34.415612765957441</v>
      </c>
      <c r="GW59" s="168">
        <v>-59.658922916666668</v>
      </c>
      <c r="GX59" s="168">
        <v>11.7136625</v>
      </c>
      <c r="GY59" s="168">
        <v>13.307564583333333</v>
      </c>
      <c r="GZ59" s="168">
        <v>12.9371125</v>
      </c>
      <c r="HA59" s="168">
        <v>13.487231428571429</v>
      </c>
      <c r="HB59" s="168">
        <v>214.12796875000001</v>
      </c>
      <c r="HC59" s="168">
        <v>212.93632083333333</v>
      </c>
      <c r="HD59" s="168">
        <v>114.21304347826086</v>
      </c>
      <c r="HE59" s="168">
        <v>-114.26319782608695</v>
      </c>
      <c r="HF59" s="168">
        <v>-273.351675</v>
      </c>
      <c r="HG59" s="168">
        <v>274.74071458333333</v>
      </c>
      <c r="HH59" s="168">
        <v>274.165525</v>
      </c>
      <c r="HI59" s="168">
        <v>-200.90361458333334</v>
      </c>
      <c r="HJ59" s="168">
        <v>-200.20146249999999</v>
      </c>
      <c r="HK59" s="168">
        <v>-12.271020833333333</v>
      </c>
      <c r="HL59" s="168">
        <v>0.79755384615384617</v>
      </c>
      <c r="HM59" s="168">
        <v>79.276797916666666</v>
      </c>
      <c r="HN59" s="168">
        <v>78.797300000000007</v>
      </c>
      <c r="HO59" s="168">
        <v>-111.249855</v>
      </c>
      <c r="HP59" s="168">
        <v>-106.02778947368421</v>
      </c>
      <c r="HQ59" s="168">
        <v>23.004804166666666</v>
      </c>
      <c r="HR59" s="168">
        <v>22.628979166666667</v>
      </c>
      <c r="HS59" s="168">
        <v>-54.137495833333332</v>
      </c>
      <c r="HT59" s="168">
        <v>-54.044937500000003</v>
      </c>
      <c r="HU59" s="168">
        <v>84.756666666666661</v>
      </c>
      <c r="HV59" s="168">
        <v>84.569374999999994</v>
      </c>
      <c r="HW59" s="168">
        <v>67.339583333333337</v>
      </c>
      <c r="HX59" s="168">
        <v>67.481250000000003</v>
      </c>
      <c r="HY59" s="168">
        <v>21.531209090909091</v>
      </c>
      <c r="HZ59" s="168">
        <v>0.9916666666666667</v>
      </c>
      <c r="IA59" s="168">
        <v>-396.0594625</v>
      </c>
      <c r="IB59" s="168">
        <v>86.875402083333327</v>
      </c>
      <c r="IC59" s="168">
        <v>86.524675000000002</v>
      </c>
      <c r="ID59" s="168">
        <v>11.458695652173912</v>
      </c>
      <c r="IE59" s="168">
        <v>38.060416666666669</v>
      </c>
      <c r="IF59" s="168">
        <v>-21.679166666666667</v>
      </c>
      <c r="IG59" s="168">
        <v>-21.604166666666664</v>
      </c>
      <c r="IH59" s="168">
        <v>1.3982600000000001</v>
      </c>
      <c r="II59" s="168">
        <v>1.1453962962962965</v>
      </c>
      <c r="IJ59" s="168">
        <v>-270.74534375000002</v>
      </c>
      <c r="IK59" s="168">
        <v>-245.83525</v>
      </c>
      <c r="IL59" s="168">
        <v>439.89477916666664</v>
      </c>
      <c r="IM59" s="168">
        <v>352.50563333333332</v>
      </c>
      <c r="IN59" s="168">
        <v>107.2423375</v>
      </c>
      <c r="IO59" s="168">
        <v>-343.59022291666662</v>
      </c>
      <c r="IP59" s="168">
        <v>344.16287083333333</v>
      </c>
      <c r="IQ59" s="168">
        <v>-153.85202083333331</v>
      </c>
      <c r="IR59" s="168">
        <v>-190.14679375</v>
      </c>
      <c r="IS59" s="168">
        <v>-339.24697916666662</v>
      </c>
      <c r="IT59" s="168">
        <v>128.34549148936171</v>
      </c>
      <c r="IU59" s="168">
        <v>127.95455777777778</v>
      </c>
      <c r="IV59" s="168">
        <v>154.99068750000001</v>
      </c>
      <c r="IW59" s="168">
        <v>-425.3673541666667</v>
      </c>
      <c r="IX59" s="168">
        <v>196.24395625</v>
      </c>
      <c r="IY59" s="168">
        <v>-232.58691041666668</v>
      </c>
      <c r="IZ59" s="168">
        <v>233.14692291666665</v>
      </c>
      <c r="JA59" s="168">
        <v>-9.406377083333334</v>
      </c>
      <c r="JB59" s="168">
        <v>0</v>
      </c>
      <c r="JC59" s="168">
        <v>29.078333333333333</v>
      </c>
      <c r="JD59" s="168">
        <v>6.767555555555556</v>
      </c>
      <c r="JE59" s="168">
        <v>6.7697391304347825</v>
      </c>
      <c r="JF59" s="168">
        <v>-28.35</v>
      </c>
      <c r="JG59" s="168">
        <v>9.4916666666666671</v>
      </c>
      <c r="JH59" s="168">
        <v>0</v>
      </c>
      <c r="JI59" s="168">
        <v>-10.053529166666667</v>
      </c>
      <c r="JJ59" s="168">
        <v>-25.876439583333333</v>
      </c>
      <c r="JK59" s="168">
        <v>-8.5090000000000003</v>
      </c>
      <c r="JL59" s="168">
        <v>16.606249999999999</v>
      </c>
      <c r="JM59" s="168">
        <v>54.444895833333327</v>
      </c>
      <c r="JN59" s="168">
        <v>54.197749999999999</v>
      </c>
      <c r="JO59" s="168">
        <v>10.701321875</v>
      </c>
      <c r="JP59" s="168">
        <v>12.826000000000001</v>
      </c>
      <c r="JQ59" s="168">
        <v>51.498697916666664</v>
      </c>
      <c r="JR59" s="168">
        <v>51.245579166666673</v>
      </c>
      <c r="JS59" s="168">
        <v>51.520820833333332</v>
      </c>
      <c r="JT59" s="168">
        <v>0</v>
      </c>
      <c r="JU59" s="168">
        <v>-36.872916666666669</v>
      </c>
      <c r="JV59" s="168">
        <v>18.266768750000001</v>
      </c>
      <c r="JW59" s="168">
        <v>7.6875</v>
      </c>
      <c r="JX59" s="168">
        <v>0</v>
      </c>
      <c r="JY59" s="168">
        <v>0.87898913043478266</v>
      </c>
      <c r="JZ59" s="168">
        <v>42.272127083333338</v>
      </c>
      <c r="KA59" s="168">
        <v>12.013635416666666</v>
      </c>
      <c r="KB59" s="168">
        <v>0.59905624999999996</v>
      </c>
      <c r="KC59" s="168">
        <v>-41.926066666666664</v>
      </c>
      <c r="KD59" s="168">
        <v>-1.0843541666666667</v>
      </c>
      <c r="KE59" s="168">
        <v>41.658077083333332</v>
      </c>
      <c r="KF59" s="168">
        <v>30.366666666666664</v>
      </c>
      <c r="KG59" s="168">
        <v>-30.056249999999999</v>
      </c>
      <c r="KH59" s="168">
        <v>0</v>
      </c>
      <c r="KI59" s="168">
        <v>61.161281250000002</v>
      </c>
    </row>
    <row r="60" spans="1:295" x14ac:dyDescent="0.3">
      <c r="A60" s="225" t="s">
        <v>2234</v>
      </c>
      <c r="B60" s="225"/>
      <c r="C60" s="159" t="s">
        <v>169</v>
      </c>
      <c r="D60" s="159" t="s">
        <v>169</v>
      </c>
      <c r="E60" s="159" t="s">
        <v>169</v>
      </c>
      <c r="F60" s="159" t="s">
        <v>169</v>
      </c>
      <c r="G60" s="159" t="s">
        <v>169</v>
      </c>
      <c r="H60" s="159" t="s">
        <v>2235</v>
      </c>
      <c r="I60" s="159" t="s">
        <v>169</v>
      </c>
      <c r="J60" s="159" t="s">
        <v>169</v>
      </c>
      <c r="K60" s="159" t="s">
        <v>2235</v>
      </c>
      <c r="L60" s="159" t="s">
        <v>169</v>
      </c>
      <c r="M60" s="159" t="s">
        <v>169</v>
      </c>
      <c r="N60" s="159" t="s">
        <v>169</v>
      </c>
      <c r="O60" s="159" t="s">
        <v>169</v>
      </c>
      <c r="P60" s="159" t="s">
        <v>169</v>
      </c>
      <c r="Q60" s="159" t="s">
        <v>169</v>
      </c>
      <c r="R60" s="159" t="s">
        <v>169</v>
      </c>
      <c r="S60" s="159" t="s">
        <v>169</v>
      </c>
      <c r="T60" s="159" t="s">
        <v>169</v>
      </c>
      <c r="U60" s="159" t="s">
        <v>169</v>
      </c>
      <c r="V60" s="159" t="s">
        <v>169</v>
      </c>
      <c r="W60" s="159" t="s">
        <v>169</v>
      </c>
      <c r="X60" s="159" t="s">
        <v>2235</v>
      </c>
      <c r="Y60" s="159" t="s">
        <v>2235</v>
      </c>
      <c r="Z60" s="159" t="s">
        <v>2235</v>
      </c>
      <c r="AA60" s="159" t="s">
        <v>169</v>
      </c>
      <c r="AB60" s="159" t="s">
        <v>2235</v>
      </c>
      <c r="AC60" s="159" t="s">
        <v>169</v>
      </c>
      <c r="AD60" s="159" t="s">
        <v>169</v>
      </c>
      <c r="AE60" s="159" t="s">
        <v>2235</v>
      </c>
      <c r="AF60" s="159" t="s">
        <v>169</v>
      </c>
      <c r="AG60" s="159" t="s">
        <v>169</v>
      </c>
      <c r="AH60" s="159" t="s">
        <v>169</v>
      </c>
      <c r="AI60" s="159" t="s">
        <v>169</v>
      </c>
      <c r="AJ60" s="159" t="s">
        <v>169</v>
      </c>
      <c r="AK60" s="159" t="s">
        <v>169</v>
      </c>
      <c r="AL60" s="159" t="s">
        <v>2235</v>
      </c>
      <c r="AM60" s="159" t="s">
        <v>169</v>
      </c>
      <c r="AN60" s="159" t="s">
        <v>169</v>
      </c>
      <c r="AO60" s="159" t="s">
        <v>169</v>
      </c>
      <c r="AP60" s="159" t="s">
        <v>2235</v>
      </c>
      <c r="AQ60" s="159" t="s">
        <v>169</v>
      </c>
      <c r="AR60" s="159" t="s">
        <v>169</v>
      </c>
      <c r="AS60" s="159" t="s">
        <v>169</v>
      </c>
      <c r="AT60" s="159" t="s">
        <v>169</v>
      </c>
      <c r="AU60" s="159" t="s">
        <v>169</v>
      </c>
      <c r="AV60" s="159" t="s">
        <v>2235</v>
      </c>
      <c r="AW60" s="159" t="s">
        <v>2235</v>
      </c>
      <c r="AX60" s="159" t="s">
        <v>169</v>
      </c>
      <c r="AY60" s="159" t="s">
        <v>169</v>
      </c>
      <c r="AZ60" s="159" t="s">
        <v>169</v>
      </c>
      <c r="BA60" s="159" t="s">
        <v>169</v>
      </c>
      <c r="BB60" s="159" t="s">
        <v>169</v>
      </c>
      <c r="BC60" s="159" t="s">
        <v>2235</v>
      </c>
      <c r="BD60" s="159" t="s">
        <v>2235</v>
      </c>
      <c r="BE60" s="159" t="s">
        <v>2235</v>
      </c>
      <c r="BF60" s="159" t="s">
        <v>169</v>
      </c>
      <c r="BG60" s="159" t="s">
        <v>169</v>
      </c>
      <c r="BH60" s="159" t="s">
        <v>2235</v>
      </c>
      <c r="BI60" s="159" t="s">
        <v>2235</v>
      </c>
      <c r="BJ60" s="159" t="s">
        <v>2235</v>
      </c>
      <c r="BK60" s="159" t="s">
        <v>2235</v>
      </c>
      <c r="BL60" s="159" t="s">
        <v>2235</v>
      </c>
      <c r="BM60" s="159" t="s">
        <v>2235</v>
      </c>
      <c r="BN60" s="159" t="s">
        <v>169</v>
      </c>
      <c r="BO60" s="159" t="s">
        <v>169</v>
      </c>
      <c r="BP60" s="159" t="s">
        <v>169</v>
      </c>
      <c r="BQ60" s="159" t="s">
        <v>2235</v>
      </c>
      <c r="BR60" s="159" t="s">
        <v>2235</v>
      </c>
      <c r="BS60" s="159" t="s">
        <v>2235</v>
      </c>
      <c r="BT60" s="159" t="s">
        <v>2235</v>
      </c>
      <c r="BU60" s="159" t="s">
        <v>2235</v>
      </c>
      <c r="BV60" s="159" t="s">
        <v>2235</v>
      </c>
      <c r="BW60" s="159" t="s">
        <v>2235</v>
      </c>
      <c r="BX60" s="159" t="s">
        <v>2236</v>
      </c>
      <c r="BY60" s="159" t="s">
        <v>2235</v>
      </c>
      <c r="BZ60" s="159" t="s">
        <v>2235</v>
      </c>
      <c r="CA60" s="159" t="s">
        <v>2235</v>
      </c>
      <c r="CB60" s="159" t="s">
        <v>2235</v>
      </c>
      <c r="CC60" s="159" t="s">
        <v>2235</v>
      </c>
      <c r="CD60" s="159" t="s">
        <v>2235</v>
      </c>
      <c r="CE60" s="159" t="s">
        <v>2235</v>
      </c>
      <c r="CF60" s="159" t="s">
        <v>2235</v>
      </c>
      <c r="CG60" s="159" t="s">
        <v>2235</v>
      </c>
      <c r="CH60" s="159" t="s">
        <v>2235</v>
      </c>
      <c r="CI60" s="159" t="s">
        <v>2235</v>
      </c>
      <c r="CJ60" s="159" t="s">
        <v>2235</v>
      </c>
      <c r="CK60" s="159" t="s">
        <v>2235</v>
      </c>
      <c r="CL60" s="159" t="s">
        <v>2235</v>
      </c>
      <c r="CM60" s="159" t="s">
        <v>2235</v>
      </c>
      <c r="CN60" s="159" t="s">
        <v>2235</v>
      </c>
      <c r="CO60" s="159" t="s">
        <v>2235</v>
      </c>
      <c r="CP60" s="159" t="s">
        <v>2235</v>
      </c>
      <c r="CQ60" s="159" t="s">
        <v>2235</v>
      </c>
      <c r="CR60" s="159" t="s">
        <v>2235</v>
      </c>
      <c r="CS60" s="159" t="s">
        <v>2235</v>
      </c>
      <c r="CT60" s="159" t="s">
        <v>2235</v>
      </c>
      <c r="CU60" s="159" t="s">
        <v>2235</v>
      </c>
      <c r="CV60" s="159" t="s">
        <v>2235</v>
      </c>
      <c r="CW60" s="159" t="s">
        <v>2235</v>
      </c>
      <c r="CX60" s="159" t="s">
        <v>2235</v>
      </c>
      <c r="CY60" s="159" t="s">
        <v>2235</v>
      </c>
      <c r="CZ60" s="159" t="s">
        <v>2235</v>
      </c>
      <c r="DA60" s="159" t="s">
        <v>2235</v>
      </c>
      <c r="DB60" s="159" t="s">
        <v>2235</v>
      </c>
      <c r="DC60" s="159" t="s">
        <v>2235</v>
      </c>
      <c r="DD60" s="159" t="s">
        <v>2235</v>
      </c>
      <c r="DE60" s="159" t="s">
        <v>2235</v>
      </c>
      <c r="DF60" s="159" t="s">
        <v>2235</v>
      </c>
      <c r="DG60" s="159" t="s">
        <v>2235</v>
      </c>
      <c r="DH60" s="159" t="s">
        <v>2235</v>
      </c>
      <c r="DI60" s="159" t="s">
        <v>2235</v>
      </c>
      <c r="DJ60" s="159" t="s">
        <v>2235</v>
      </c>
      <c r="DK60" s="159" t="s">
        <v>2235</v>
      </c>
      <c r="DL60" s="159" t="s">
        <v>2235</v>
      </c>
      <c r="DM60" s="159" t="s">
        <v>2235</v>
      </c>
      <c r="DN60" s="159" t="s">
        <v>2235</v>
      </c>
      <c r="DO60" s="159" t="s">
        <v>2235</v>
      </c>
      <c r="DP60" s="159" t="s">
        <v>2235</v>
      </c>
      <c r="DQ60" s="159" t="s">
        <v>2235</v>
      </c>
      <c r="DR60" s="159" t="s">
        <v>2235</v>
      </c>
      <c r="DS60" s="159" t="s">
        <v>2235</v>
      </c>
      <c r="DT60" s="159" t="s">
        <v>2235</v>
      </c>
      <c r="DU60" s="159" t="s">
        <v>2235</v>
      </c>
      <c r="DV60" s="159" t="s">
        <v>2235</v>
      </c>
      <c r="DW60" s="159" t="s">
        <v>2235</v>
      </c>
      <c r="DX60" s="159" t="s">
        <v>2235</v>
      </c>
      <c r="DY60" s="159" t="s">
        <v>2235</v>
      </c>
      <c r="DZ60" s="159" t="s">
        <v>2235</v>
      </c>
      <c r="EA60" s="159" t="s">
        <v>2235</v>
      </c>
      <c r="EB60" s="159" t="s">
        <v>2235</v>
      </c>
      <c r="EC60" s="159" t="s">
        <v>2235</v>
      </c>
      <c r="ED60" s="159" t="s">
        <v>2235</v>
      </c>
      <c r="EE60" s="159" t="s">
        <v>2235</v>
      </c>
      <c r="EF60" s="159" t="s">
        <v>2235</v>
      </c>
      <c r="EG60" s="159" t="s">
        <v>2235</v>
      </c>
      <c r="EH60" s="159" t="s">
        <v>2235</v>
      </c>
      <c r="EI60" s="159" t="s">
        <v>2235</v>
      </c>
      <c r="EJ60" s="159" t="s">
        <v>2235</v>
      </c>
      <c r="EK60" s="159" t="s">
        <v>2235</v>
      </c>
      <c r="EL60" s="159" t="s">
        <v>2235</v>
      </c>
      <c r="EM60" s="159" t="s">
        <v>2235</v>
      </c>
      <c r="EN60" s="159" t="s">
        <v>2235</v>
      </c>
      <c r="EO60" s="159" t="s">
        <v>2235</v>
      </c>
      <c r="EP60" s="159" t="s">
        <v>2235</v>
      </c>
      <c r="EQ60" s="159" t="s">
        <v>2235</v>
      </c>
      <c r="ER60" s="159" t="s">
        <v>2235</v>
      </c>
      <c r="ES60" s="159" t="s">
        <v>2235</v>
      </c>
      <c r="ET60" s="159" t="s">
        <v>2235</v>
      </c>
      <c r="EU60" s="159" t="s">
        <v>2235</v>
      </c>
      <c r="EV60" s="159" t="s">
        <v>2235</v>
      </c>
      <c r="EW60" s="159" t="s">
        <v>2235</v>
      </c>
      <c r="EX60" s="159" t="s">
        <v>2235</v>
      </c>
      <c r="EY60" s="159" t="s">
        <v>2235</v>
      </c>
      <c r="EZ60" s="159" t="s">
        <v>2235</v>
      </c>
      <c r="FA60" s="159" t="s">
        <v>2235</v>
      </c>
      <c r="FB60" s="159" t="s">
        <v>2235</v>
      </c>
      <c r="FC60" s="159" t="s">
        <v>2235</v>
      </c>
      <c r="FD60" s="159" t="s">
        <v>2235</v>
      </c>
      <c r="FE60" s="159" t="s">
        <v>2235</v>
      </c>
      <c r="FF60" s="159" t="s">
        <v>2235</v>
      </c>
      <c r="FG60" s="159" t="s">
        <v>2235</v>
      </c>
      <c r="FH60" s="159" t="s">
        <v>2235</v>
      </c>
      <c r="FI60" s="159" t="s">
        <v>2235</v>
      </c>
      <c r="FJ60" s="159" t="s">
        <v>2235</v>
      </c>
      <c r="FK60" s="159" t="s">
        <v>2235</v>
      </c>
      <c r="FL60" s="159" t="s">
        <v>2235</v>
      </c>
      <c r="FM60" s="159" t="s">
        <v>2235</v>
      </c>
      <c r="FN60" s="159" t="s">
        <v>2235</v>
      </c>
      <c r="FO60" s="159" t="s">
        <v>2235</v>
      </c>
      <c r="FP60" s="159" t="s">
        <v>2235</v>
      </c>
      <c r="FQ60" s="159" t="s">
        <v>2235</v>
      </c>
      <c r="FR60" s="159" t="s">
        <v>2235</v>
      </c>
      <c r="FS60" s="159" t="s">
        <v>2235</v>
      </c>
      <c r="FT60" s="159" t="s">
        <v>2235</v>
      </c>
      <c r="FU60" s="159" t="s">
        <v>2235</v>
      </c>
      <c r="FV60" s="159" t="s">
        <v>2235</v>
      </c>
      <c r="FW60" s="159" t="s">
        <v>2235</v>
      </c>
      <c r="FX60" s="159" t="s">
        <v>2235</v>
      </c>
      <c r="FY60" s="159" t="s">
        <v>2235</v>
      </c>
      <c r="FZ60" s="159" t="s">
        <v>2235</v>
      </c>
      <c r="GA60" s="159" t="s">
        <v>2235</v>
      </c>
      <c r="GB60" s="159" t="s">
        <v>2235</v>
      </c>
      <c r="GC60" s="159" t="s">
        <v>2235</v>
      </c>
      <c r="GD60" s="159" t="s">
        <v>2235</v>
      </c>
      <c r="GE60" s="159" t="s">
        <v>2235</v>
      </c>
      <c r="GF60" s="159" t="s">
        <v>2235</v>
      </c>
      <c r="GG60" s="159" t="s">
        <v>2235</v>
      </c>
      <c r="GH60" s="159" t="s">
        <v>2235</v>
      </c>
      <c r="GI60" s="159" t="s">
        <v>2235</v>
      </c>
      <c r="GJ60" s="159" t="s">
        <v>2235</v>
      </c>
      <c r="GK60" s="159" t="s">
        <v>2235</v>
      </c>
      <c r="GL60" s="159" t="s">
        <v>2235</v>
      </c>
      <c r="GM60" s="159" t="s">
        <v>2235</v>
      </c>
      <c r="GN60" s="159" t="s">
        <v>2235</v>
      </c>
      <c r="GO60" s="159" t="s">
        <v>2235</v>
      </c>
      <c r="GP60" s="159" t="s">
        <v>2235</v>
      </c>
      <c r="GQ60" s="159" t="s">
        <v>2235</v>
      </c>
      <c r="GR60" s="159" t="s">
        <v>2235</v>
      </c>
      <c r="GS60" s="159" t="s">
        <v>2235</v>
      </c>
      <c r="GT60" s="159" t="s">
        <v>2235</v>
      </c>
      <c r="GU60" s="159" t="s">
        <v>2235</v>
      </c>
      <c r="GV60" s="159" t="s">
        <v>2235</v>
      </c>
      <c r="GW60" s="159" t="s">
        <v>2235</v>
      </c>
      <c r="GX60" s="159" t="s">
        <v>2235</v>
      </c>
      <c r="GY60" s="159" t="s">
        <v>2235</v>
      </c>
      <c r="GZ60" s="159" t="s">
        <v>2235</v>
      </c>
      <c r="HA60" s="159" t="s">
        <v>2235</v>
      </c>
      <c r="HB60" s="159" t="s">
        <v>2235</v>
      </c>
      <c r="HC60" s="159" t="s">
        <v>2235</v>
      </c>
      <c r="HD60" s="159" t="s">
        <v>2235</v>
      </c>
      <c r="HE60" s="159" t="s">
        <v>2236</v>
      </c>
      <c r="HF60" s="159" t="s">
        <v>2236</v>
      </c>
      <c r="HG60" s="159" t="s">
        <v>2236</v>
      </c>
      <c r="HH60" s="159" t="s">
        <v>2236</v>
      </c>
      <c r="HI60" s="159" t="s">
        <v>2236</v>
      </c>
      <c r="HJ60" s="159" t="s">
        <v>2236</v>
      </c>
      <c r="HK60" s="159" t="s">
        <v>2236</v>
      </c>
      <c r="HL60" s="159" t="s">
        <v>2236</v>
      </c>
      <c r="HM60" s="159" t="s">
        <v>2236</v>
      </c>
      <c r="HN60" s="159" t="s">
        <v>2236</v>
      </c>
      <c r="HO60" s="159" t="s">
        <v>2236</v>
      </c>
      <c r="HP60" s="159" t="s">
        <v>2236</v>
      </c>
      <c r="HQ60" s="159" t="s">
        <v>2236</v>
      </c>
      <c r="HR60" s="159" t="s">
        <v>2236</v>
      </c>
      <c r="HS60" s="159" t="s">
        <v>2236</v>
      </c>
      <c r="HT60" s="159" t="s">
        <v>2236</v>
      </c>
      <c r="HU60" s="159" t="s">
        <v>2236</v>
      </c>
      <c r="HV60" s="159" t="s">
        <v>2236</v>
      </c>
      <c r="HW60" s="159" t="s">
        <v>2236</v>
      </c>
      <c r="HX60" s="159" t="s">
        <v>2236</v>
      </c>
      <c r="HY60" s="159" t="s">
        <v>2236</v>
      </c>
      <c r="HZ60" s="159" t="s">
        <v>2236</v>
      </c>
      <c r="IA60" s="159" t="s">
        <v>2236</v>
      </c>
      <c r="IB60" s="159" t="s">
        <v>2236</v>
      </c>
      <c r="IC60" s="159" t="s">
        <v>2236</v>
      </c>
      <c r="ID60" s="159" t="s">
        <v>2236</v>
      </c>
      <c r="IE60" s="159" t="s">
        <v>2236</v>
      </c>
      <c r="IF60" s="159" t="s">
        <v>2236</v>
      </c>
      <c r="IG60" s="159" t="s">
        <v>2236</v>
      </c>
      <c r="IH60" s="159" t="s">
        <v>2236</v>
      </c>
      <c r="II60" s="159" t="s">
        <v>2236</v>
      </c>
      <c r="IJ60" s="159" t="s">
        <v>2236</v>
      </c>
      <c r="IK60" s="159" t="s">
        <v>2236</v>
      </c>
      <c r="IL60" s="159" t="s">
        <v>2236</v>
      </c>
      <c r="IM60" s="159" t="s">
        <v>2236</v>
      </c>
      <c r="IN60" s="159" t="s">
        <v>2236</v>
      </c>
      <c r="IO60" s="159" t="s">
        <v>2236</v>
      </c>
      <c r="IP60" s="159" t="s">
        <v>2236</v>
      </c>
      <c r="IQ60" s="159" t="s">
        <v>2236</v>
      </c>
      <c r="IR60" s="159" t="s">
        <v>169</v>
      </c>
      <c r="IS60" s="159" t="s">
        <v>2235</v>
      </c>
      <c r="IT60" s="159" t="s">
        <v>2236</v>
      </c>
      <c r="IU60" s="159" t="s">
        <v>2236</v>
      </c>
      <c r="IV60" s="159" t="s">
        <v>2236</v>
      </c>
      <c r="IW60" s="159" t="s">
        <v>169</v>
      </c>
      <c r="IX60" s="159" t="s">
        <v>169</v>
      </c>
      <c r="IY60" s="159" t="s">
        <v>169</v>
      </c>
      <c r="IZ60" s="159" t="s">
        <v>169</v>
      </c>
      <c r="JA60" s="159" t="s">
        <v>2235</v>
      </c>
      <c r="JB60" s="159" t="s">
        <v>2236</v>
      </c>
      <c r="JC60" s="159" t="s">
        <v>2235</v>
      </c>
      <c r="JD60" s="159" t="s">
        <v>2236</v>
      </c>
      <c r="JE60" s="159" t="s">
        <v>2236</v>
      </c>
      <c r="JF60" s="159" t="s">
        <v>2236</v>
      </c>
      <c r="JG60" s="159" t="s">
        <v>2236</v>
      </c>
      <c r="JH60" s="159" t="s">
        <v>2235</v>
      </c>
      <c r="JI60" s="159" t="s">
        <v>2235</v>
      </c>
      <c r="JJ60" s="159" t="s">
        <v>2235</v>
      </c>
      <c r="JK60" s="159" t="s">
        <v>2235</v>
      </c>
      <c r="JL60" s="159" t="s">
        <v>2236</v>
      </c>
      <c r="JM60" s="159" t="s">
        <v>2235</v>
      </c>
      <c r="JN60" s="159" t="s">
        <v>2235</v>
      </c>
      <c r="JO60" s="159" t="s">
        <v>2236</v>
      </c>
      <c r="JP60" s="159" t="s">
        <v>2236</v>
      </c>
      <c r="JQ60" s="159" t="s">
        <v>2236</v>
      </c>
      <c r="JR60" s="159" t="s">
        <v>2236</v>
      </c>
      <c r="JS60" s="159" t="s">
        <v>2235</v>
      </c>
      <c r="JT60" s="159" t="s">
        <v>2235</v>
      </c>
      <c r="JU60" s="159" t="s">
        <v>2236</v>
      </c>
      <c r="JV60" s="159" t="s">
        <v>2236</v>
      </c>
      <c r="JW60" s="159" t="s">
        <v>2236</v>
      </c>
      <c r="JX60" s="159" t="s">
        <v>2236</v>
      </c>
      <c r="JY60" s="159" t="s">
        <v>2236</v>
      </c>
      <c r="JZ60" s="159" t="s">
        <v>2236</v>
      </c>
      <c r="KA60" s="159" t="s">
        <v>2236</v>
      </c>
      <c r="KB60" s="159" t="s">
        <v>2236</v>
      </c>
      <c r="KC60" s="159" t="s">
        <v>2236</v>
      </c>
      <c r="KD60" s="159" t="s">
        <v>2236</v>
      </c>
      <c r="KE60" s="159" t="s">
        <v>2236</v>
      </c>
      <c r="KF60" s="159" t="s">
        <v>2236</v>
      </c>
      <c r="KG60" s="159" t="s">
        <v>2236</v>
      </c>
      <c r="KH60" s="159" t="s">
        <v>2235</v>
      </c>
      <c r="KI60" s="159" t="s">
        <v>2235</v>
      </c>
    </row>
    <row r="61" spans="1:295" ht="27" customHeight="1" x14ac:dyDescent="0.3">
      <c r="A61" s="225" t="s">
        <v>3</v>
      </c>
      <c r="B61" s="225"/>
      <c r="C61" s="226" t="s">
        <v>55</v>
      </c>
      <c r="D61" s="226"/>
      <c r="E61" s="226"/>
      <c r="F61" s="226"/>
      <c r="G61" s="226"/>
      <c r="H61" s="226"/>
      <c r="I61" s="226"/>
      <c r="J61" s="226"/>
      <c r="K61" s="226"/>
      <c r="L61" s="226"/>
      <c r="M61" s="226"/>
      <c r="N61" s="226" t="s">
        <v>2237</v>
      </c>
      <c r="O61" s="226"/>
      <c r="P61" s="226"/>
      <c r="Q61" s="226"/>
      <c r="R61" s="226"/>
      <c r="S61" s="226" t="s">
        <v>431</v>
      </c>
      <c r="T61" s="226" t="s">
        <v>55</v>
      </c>
      <c r="U61" s="226"/>
      <c r="V61" s="226"/>
      <c r="W61" s="226"/>
      <c r="X61" s="226" t="s">
        <v>14</v>
      </c>
      <c r="Y61" s="226"/>
      <c r="Z61" s="226"/>
      <c r="AA61" s="226" t="s">
        <v>22</v>
      </c>
      <c r="AB61" s="226" t="s">
        <v>55</v>
      </c>
      <c r="AC61" s="226" t="s">
        <v>2238</v>
      </c>
      <c r="AD61" s="226"/>
      <c r="AE61" s="226" t="s">
        <v>55</v>
      </c>
      <c r="AF61" s="226" t="s">
        <v>2237</v>
      </c>
      <c r="AG61" s="226"/>
      <c r="AH61" s="226" t="s">
        <v>38</v>
      </c>
      <c r="AI61" s="226"/>
      <c r="AJ61" s="226" t="s">
        <v>2238</v>
      </c>
      <c r="AK61" s="226"/>
      <c r="AL61" s="226"/>
      <c r="AM61" s="226"/>
      <c r="AN61" s="226"/>
      <c r="AO61" s="226" t="s">
        <v>2239</v>
      </c>
      <c r="AP61" s="226" t="s">
        <v>2240</v>
      </c>
      <c r="AQ61" s="226" t="s">
        <v>55</v>
      </c>
      <c r="AR61" s="226"/>
      <c r="AS61" s="226"/>
      <c r="AT61" s="226"/>
      <c r="AU61" s="226"/>
      <c r="AV61" s="226"/>
      <c r="AW61" s="226"/>
      <c r="AX61" s="226"/>
      <c r="AY61" s="226"/>
      <c r="AZ61" s="226"/>
      <c r="BA61" s="226" t="s">
        <v>297</v>
      </c>
      <c r="BB61" s="226" t="s">
        <v>431</v>
      </c>
      <c r="BC61" s="226" t="s">
        <v>811</v>
      </c>
      <c r="BD61" s="226" t="s">
        <v>133</v>
      </c>
      <c r="BE61" s="226"/>
      <c r="BF61" s="226" t="s">
        <v>55</v>
      </c>
      <c r="BG61" s="226"/>
      <c r="BH61" s="226"/>
      <c r="BI61" s="226"/>
      <c r="BJ61" s="226"/>
      <c r="BK61" s="226"/>
      <c r="BL61" s="226"/>
      <c r="BM61" s="226"/>
      <c r="BN61" s="226" t="s">
        <v>431</v>
      </c>
      <c r="BO61" s="226"/>
      <c r="BP61" s="226"/>
      <c r="BQ61" s="226"/>
      <c r="BR61" s="226"/>
      <c r="BS61" s="226"/>
      <c r="BT61" s="226" t="s">
        <v>22</v>
      </c>
      <c r="BU61" s="226"/>
      <c r="BV61" s="226" t="s">
        <v>431</v>
      </c>
      <c r="BW61" s="226" t="s">
        <v>50</v>
      </c>
      <c r="BX61" s="226"/>
      <c r="BY61" s="226"/>
      <c r="BZ61" s="226"/>
      <c r="CA61" s="226" t="s">
        <v>55</v>
      </c>
      <c r="CB61" s="226"/>
      <c r="CC61" s="226" t="s">
        <v>2241</v>
      </c>
      <c r="CD61" s="226"/>
      <c r="CE61" s="226" t="s">
        <v>118</v>
      </c>
      <c r="CF61" s="226" t="s">
        <v>55</v>
      </c>
      <c r="CG61" s="226"/>
      <c r="CH61" s="226"/>
      <c r="CI61" s="226"/>
      <c r="CJ61" s="226" t="s">
        <v>811</v>
      </c>
      <c r="CK61" s="226"/>
      <c r="CL61" s="226" t="s">
        <v>50</v>
      </c>
      <c r="CM61" s="226"/>
      <c r="CN61" s="226"/>
      <c r="CO61" s="226" t="s">
        <v>55</v>
      </c>
      <c r="CP61" s="226"/>
      <c r="CQ61" s="226"/>
      <c r="CR61" s="226"/>
      <c r="CS61" s="226"/>
      <c r="CT61" s="226"/>
      <c r="CU61" s="226"/>
      <c r="CV61" s="226"/>
      <c r="CW61" s="226" t="s">
        <v>2241</v>
      </c>
      <c r="CX61" s="226" t="s">
        <v>50</v>
      </c>
      <c r="CY61" s="226"/>
      <c r="CZ61" s="226" t="s">
        <v>2242</v>
      </c>
      <c r="DA61" s="226"/>
      <c r="DB61" s="226"/>
      <c r="DC61" s="226"/>
      <c r="DD61" s="226" t="s">
        <v>55</v>
      </c>
      <c r="DE61" s="226"/>
      <c r="DF61" s="226"/>
      <c r="DG61" s="226" t="s">
        <v>2242</v>
      </c>
      <c r="DH61" s="226"/>
      <c r="DI61" s="226" t="s">
        <v>794</v>
      </c>
      <c r="DJ61" s="226"/>
      <c r="DK61" s="226" t="s">
        <v>493</v>
      </c>
      <c r="DL61" s="226" t="s">
        <v>2242</v>
      </c>
      <c r="DM61" s="226"/>
      <c r="DN61" s="226"/>
      <c r="DO61" s="226"/>
      <c r="DP61" s="226" t="s">
        <v>493</v>
      </c>
      <c r="DQ61" s="226" t="s">
        <v>2242</v>
      </c>
      <c r="DR61" s="226" t="s">
        <v>493</v>
      </c>
      <c r="DS61" s="226" t="s">
        <v>2242</v>
      </c>
      <c r="DT61" s="226"/>
      <c r="DU61" s="226"/>
      <c r="DV61" s="226"/>
      <c r="DW61" s="226" t="s">
        <v>55</v>
      </c>
      <c r="DX61" s="226" t="s">
        <v>493</v>
      </c>
      <c r="DY61" s="226" t="s">
        <v>55</v>
      </c>
      <c r="DZ61" s="226"/>
      <c r="EA61" s="226"/>
      <c r="EB61" s="226"/>
      <c r="EC61" s="226"/>
      <c r="ED61" s="226"/>
      <c r="EE61" s="226" t="s">
        <v>431</v>
      </c>
      <c r="EF61" s="226"/>
      <c r="EG61" s="226" t="s">
        <v>2242</v>
      </c>
      <c r="EH61" s="226" t="s">
        <v>431</v>
      </c>
      <c r="EI61" s="226" t="s">
        <v>2243</v>
      </c>
      <c r="EJ61" s="226" t="s">
        <v>493</v>
      </c>
      <c r="EK61" s="226" t="s">
        <v>55</v>
      </c>
      <c r="EL61" s="226"/>
      <c r="EM61" s="226"/>
      <c r="EN61" s="226"/>
      <c r="EO61" s="226"/>
      <c r="EP61" s="226"/>
      <c r="EQ61" s="226"/>
      <c r="ER61" s="226"/>
      <c r="ES61" s="226"/>
      <c r="ET61" s="226" t="s">
        <v>789</v>
      </c>
      <c r="EU61" s="226"/>
      <c r="EV61" s="226"/>
      <c r="EW61" s="226" t="s">
        <v>55</v>
      </c>
      <c r="EX61" s="226"/>
      <c r="EY61" s="226"/>
      <c r="EZ61" s="226"/>
      <c r="FA61" s="226"/>
      <c r="FB61" s="226"/>
      <c r="FC61" s="226"/>
      <c r="FD61" s="226"/>
      <c r="FE61" s="226"/>
      <c r="FF61" s="226"/>
      <c r="FG61" s="226" t="s">
        <v>801</v>
      </c>
      <c r="FH61" s="226"/>
      <c r="FI61" s="226"/>
      <c r="FJ61" s="226" t="s">
        <v>55</v>
      </c>
      <c r="FK61" s="226"/>
      <c r="FL61" s="226"/>
      <c r="FM61" s="226"/>
      <c r="FN61" s="226"/>
      <c r="FO61" s="226"/>
      <c r="FP61" s="226" t="s">
        <v>297</v>
      </c>
      <c r="FQ61" s="226" t="s">
        <v>133</v>
      </c>
      <c r="FR61" s="226"/>
      <c r="FS61" s="226"/>
      <c r="FT61" s="226"/>
      <c r="FU61" s="226"/>
      <c r="FV61" s="226"/>
      <c r="FW61" s="226" t="s">
        <v>2241</v>
      </c>
      <c r="FX61" s="226" t="s">
        <v>533</v>
      </c>
      <c r="FY61" s="226"/>
      <c r="FZ61" s="226"/>
      <c r="GA61" s="226" t="s">
        <v>493</v>
      </c>
      <c r="GB61" s="226" t="s">
        <v>2238</v>
      </c>
      <c r="GC61" s="226" t="s">
        <v>297</v>
      </c>
      <c r="GD61" s="226" t="s">
        <v>55</v>
      </c>
      <c r="GE61" s="226" t="s">
        <v>133</v>
      </c>
      <c r="GF61" s="226" t="s">
        <v>297</v>
      </c>
      <c r="GG61" s="226" t="s">
        <v>2238</v>
      </c>
      <c r="GH61" s="226" t="s">
        <v>55</v>
      </c>
      <c r="GI61" s="226" t="s">
        <v>297</v>
      </c>
      <c r="GJ61" s="226" t="s">
        <v>55</v>
      </c>
      <c r="GK61" s="226"/>
      <c r="GL61" s="226" t="s">
        <v>2244</v>
      </c>
      <c r="GM61" s="226" t="s">
        <v>55</v>
      </c>
      <c r="GN61" s="226" t="s">
        <v>133</v>
      </c>
      <c r="GO61" s="226" t="s">
        <v>55</v>
      </c>
      <c r="GP61" s="226"/>
      <c r="GQ61" s="226"/>
      <c r="GR61" s="226" t="s">
        <v>314</v>
      </c>
      <c r="GS61" s="226"/>
      <c r="GT61" s="226" t="s">
        <v>297</v>
      </c>
      <c r="GU61" s="226"/>
      <c r="GV61" s="226" t="s">
        <v>55</v>
      </c>
      <c r="GW61" s="226" t="s">
        <v>297</v>
      </c>
      <c r="GX61" s="226" t="s">
        <v>497</v>
      </c>
      <c r="GY61" s="226" t="s">
        <v>55</v>
      </c>
      <c r="GZ61" s="226"/>
      <c r="HA61" s="226" t="s">
        <v>497</v>
      </c>
      <c r="HB61" s="226" t="s">
        <v>431</v>
      </c>
      <c r="HC61" s="226"/>
      <c r="HD61" s="226"/>
      <c r="HE61" s="226"/>
      <c r="HF61" s="226"/>
      <c r="HG61" s="226"/>
      <c r="HH61" s="226"/>
      <c r="HI61" s="226"/>
      <c r="HJ61" s="226"/>
      <c r="HK61" s="226"/>
      <c r="HL61" s="226"/>
      <c r="HM61" s="226" t="s">
        <v>2245</v>
      </c>
      <c r="HN61" s="226"/>
      <c r="HO61" s="226" t="s">
        <v>431</v>
      </c>
      <c r="HP61" s="226"/>
      <c r="HQ61" s="226" t="s">
        <v>2246</v>
      </c>
      <c r="HR61" s="226"/>
      <c r="HS61" s="226" t="s">
        <v>431</v>
      </c>
      <c r="HT61" s="226"/>
      <c r="HU61" s="226" t="s">
        <v>323</v>
      </c>
      <c r="HV61" s="226"/>
      <c r="HW61" s="226" t="s">
        <v>2247</v>
      </c>
      <c r="HX61" s="226"/>
      <c r="HY61" s="226" t="s">
        <v>323</v>
      </c>
      <c r="HZ61" s="226" t="s">
        <v>55</v>
      </c>
      <c r="IA61" s="226" t="s">
        <v>60</v>
      </c>
      <c r="IB61" s="226" t="s">
        <v>85</v>
      </c>
      <c r="IC61" s="226"/>
      <c r="ID61" s="226" t="s">
        <v>2246</v>
      </c>
      <c r="IE61" s="226"/>
      <c r="IF61" s="226"/>
      <c r="IG61" s="226"/>
      <c r="IH61" s="226" t="s">
        <v>85</v>
      </c>
      <c r="II61" s="226"/>
      <c r="IJ61" s="226" t="s">
        <v>431</v>
      </c>
      <c r="IK61" s="226" t="s">
        <v>60</v>
      </c>
      <c r="IL61" s="226" t="s">
        <v>431</v>
      </c>
      <c r="IM61" s="226" t="s">
        <v>60</v>
      </c>
      <c r="IN61" s="226"/>
      <c r="IO61" s="226"/>
      <c r="IP61" s="226"/>
      <c r="IQ61" s="226"/>
      <c r="IR61" s="226" t="s">
        <v>431</v>
      </c>
      <c r="IS61" s="226" t="s">
        <v>2243</v>
      </c>
      <c r="IT61" s="226" t="s">
        <v>323</v>
      </c>
      <c r="IU61" s="226"/>
      <c r="IV61" s="226" t="s">
        <v>60</v>
      </c>
      <c r="IW61" s="226" t="s">
        <v>431</v>
      </c>
      <c r="IX61" s="226"/>
      <c r="IY61" s="226"/>
      <c r="IZ61" s="226"/>
      <c r="JA61" s="226" t="s">
        <v>55</v>
      </c>
      <c r="JB61" s="226" t="s">
        <v>833</v>
      </c>
      <c r="JC61" s="226" t="s">
        <v>55</v>
      </c>
      <c r="JD61" s="226" t="s">
        <v>73</v>
      </c>
      <c r="JE61" s="226"/>
      <c r="JF61" s="226" t="s">
        <v>55</v>
      </c>
      <c r="JG61" s="226"/>
      <c r="JH61" s="226"/>
      <c r="JI61" s="226"/>
      <c r="JJ61" s="226"/>
      <c r="JK61" s="226"/>
      <c r="JL61" s="226" t="s">
        <v>2247</v>
      </c>
      <c r="JM61" s="226" t="s">
        <v>133</v>
      </c>
      <c r="JN61" s="226"/>
      <c r="JO61" s="226" t="s">
        <v>828</v>
      </c>
      <c r="JP61" s="226"/>
      <c r="JQ61" s="226" t="s">
        <v>830</v>
      </c>
      <c r="JR61" s="226"/>
      <c r="JS61" s="226"/>
      <c r="JT61" s="226" t="s">
        <v>55</v>
      </c>
      <c r="JU61" s="226" t="s">
        <v>2246</v>
      </c>
      <c r="JV61" s="226" t="s">
        <v>487</v>
      </c>
      <c r="JW61" s="226" t="s">
        <v>2248</v>
      </c>
      <c r="JX61" s="226"/>
      <c r="JY61" s="226" t="s">
        <v>431</v>
      </c>
      <c r="JZ61" s="226"/>
      <c r="KA61" s="226"/>
      <c r="KB61" s="226"/>
      <c r="KC61" s="226"/>
      <c r="KD61" s="226"/>
      <c r="KE61" s="226"/>
      <c r="KF61" s="226" t="s">
        <v>2246</v>
      </c>
      <c r="KG61" s="226"/>
      <c r="KH61" s="226" t="s">
        <v>431</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2249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2250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2251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2252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2253</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1596</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5" t="s">
        <v>1597</v>
      </c>
      <c r="B6" s="225"/>
      <c r="C6" s="159" t="s">
        <v>2254</v>
      </c>
      <c r="D6" s="159" t="s">
        <v>2255</v>
      </c>
      <c r="E6" s="159" t="s">
        <v>2256</v>
      </c>
      <c r="F6" s="159" t="s">
        <v>2257</v>
      </c>
      <c r="G6" s="159" t="s">
        <v>2258</v>
      </c>
      <c r="H6" s="159" t="s">
        <v>2259</v>
      </c>
      <c r="I6" s="159" t="s">
        <v>2260</v>
      </c>
      <c r="J6" s="159"/>
      <c r="K6" s="159" t="s">
        <v>2261</v>
      </c>
      <c r="L6" s="159" t="s">
        <v>2262</v>
      </c>
      <c r="M6" s="159" t="s">
        <v>2263</v>
      </c>
      <c r="N6" s="159" t="s">
        <v>2264</v>
      </c>
      <c r="O6" s="159" t="s">
        <v>2265</v>
      </c>
      <c r="P6" s="159" t="s">
        <v>2266</v>
      </c>
      <c r="Q6" s="159" t="s">
        <v>2267</v>
      </c>
      <c r="R6" s="159" t="s">
        <v>2268</v>
      </c>
      <c r="S6" s="159" t="s">
        <v>2269</v>
      </c>
      <c r="T6" s="159" t="s">
        <v>2270</v>
      </c>
      <c r="U6" s="159" t="s">
        <v>2271</v>
      </c>
      <c r="V6" s="159" t="s">
        <v>2272</v>
      </c>
      <c r="W6" s="159" t="s">
        <v>2273</v>
      </c>
      <c r="X6" s="159" t="s">
        <v>2274</v>
      </c>
      <c r="Y6" s="159" t="s">
        <v>2275</v>
      </c>
      <c r="Z6" s="159" t="s">
        <v>2276</v>
      </c>
      <c r="AA6" s="159" t="s">
        <v>2277</v>
      </c>
      <c r="AB6" s="159" t="s">
        <v>2278</v>
      </c>
      <c r="AC6" s="159" t="s">
        <v>2279</v>
      </c>
      <c r="AD6" s="159" t="s">
        <v>2280</v>
      </c>
      <c r="AE6" s="159" t="s">
        <v>2281</v>
      </c>
      <c r="AF6" s="159" t="s">
        <v>2282</v>
      </c>
      <c r="AG6" s="159" t="s">
        <v>2283</v>
      </c>
      <c r="AH6" s="159" t="s">
        <v>2284</v>
      </c>
      <c r="AI6" s="159" t="s">
        <v>2285</v>
      </c>
      <c r="AJ6" s="159" t="s">
        <v>2286</v>
      </c>
      <c r="AK6" s="159" t="s">
        <v>2287</v>
      </c>
      <c r="AL6" s="159" t="s">
        <v>2288</v>
      </c>
      <c r="AM6" s="159" t="s">
        <v>2289</v>
      </c>
      <c r="AN6" s="159" t="s">
        <v>2290</v>
      </c>
      <c r="AO6" s="159" t="s">
        <v>2291</v>
      </c>
      <c r="AP6" s="159" t="s">
        <v>2292</v>
      </c>
      <c r="AQ6" s="159" t="s">
        <v>2293</v>
      </c>
      <c r="AR6" s="159" t="s">
        <v>2294</v>
      </c>
      <c r="AS6" s="159" t="s">
        <v>2295</v>
      </c>
      <c r="AT6" s="159" t="s">
        <v>2296</v>
      </c>
      <c r="AU6" s="159" t="s">
        <v>2297</v>
      </c>
      <c r="AV6" s="159" t="s">
        <v>2298</v>
      </c>
      <c r="AW6" s="159" t="s">
        <v>2299</v>
      </c>
      <c r="AX6" s="159" t="s">
        <v>2300</v>
      </c>
      <c r="AY6" s="159" t="s">
        <v>2301</v>
      </c>
      <c r="AZ6" s="159" t="s">
        <v>2302</v>
      </c>
      <c r="BA6" s="159" t="s">
        <v>2303</v>
      </c>
      <c r="BB6" s="159" t="s">
        <v>2304</v>
      </c>
      <c r="BC6" s="159" t="s">
        <v>2305</v>
      </c>
      <c r="BD6" s="159" t="s">
        <v>2306</v>
      </c>
      <c r="BE6" s="159" t="s">
        <v>2307</v>
      </c>
      <c r="BF6" s="159" t="s">
        <v>2308</v>
      </c>
      <c r="BG6" s="159" t="s">
        <v>2309</v>
      </c>
      <c r="BH6" s="159" t="s">
        <v>2310</v>
      </c>
      <c r="BI6" s="159" t="s">
        <v>2311</v>
      </c>
      <c r="BJ6" s="159" t="s">
        <v>2312</v>
      </c>
      <c r="BK6" s="159" t="s">
        <v>2313</v>
      </c>
      <c r="BL6" s="159" t="s">
        <v>2314</v>
      </c>
      <c r="BM6" s="159" t="s">
        <v>2315</v>
      </c>
      <c r="BN6" s="159" t="s">
        <v>2316</v>
      </c>
      <c r="BO6" s="159" t="s">
        <v>2317</v>
      </c>
      <c r="BP6" s="159" t="s">
        <v>2318</v>
      </c>
      <c r="BQ6" s="159" t="s">
        <v>2319</v>
      </c>
      <c r="BR6" s="159" t="s">
        <v>2320</v>
      </c>
      <c r="BS6" s="159" t="s">
        <v>2321</v>
      </c>
      <c r="BT6" s="159"/>
      <c r="BU6" s="159"/>
      <c r="BV6" s="159" t="s">
        <v>2322</v>
      </c>
      <c r="BW6" s="159" t="s">
        <v>2323</v>
      </c>
      <c r="BX6" s="159" t="s">
        <v>2324</v>
      </c>
      <c r="BY6" s="159" t="s">
        <v>2325</v>
      </c>
      <c r="BZ6" s="159" t="s">
        <v>2326</v>
      </c>
      <c r="CA6" s="159" t="s">
        <v>2327</v>
      </c>
      <c r="CB6" s="159" t="s">
        <v>2328</v>
      </c>
      <c r="CC6" s="159" t="s">
        <v>2329</v>
      </c>
      <c r="CD6" s="159" t="s">
        <v>2330</v>
      </c>
      <c r="CE6" s="159" t="s">
        <v>2331</v>
      </c>
      <c r="CF6" s="159" t="s">
        <v>2332</v>
      </c>
      <c r="CG6" s="159" t="s">
        <v>2333</v>
      </c>
      <c r="CH6" s="159" t="s">
        <v>1681</v>
      </c>
      <c r="CI6" s="159" t="s">
        <v>2334</v>
      </c>
      <c r="CJ6" s="159" t="s">
        <v>2335</v>
      </c>
      <c r="CK6" s="159" t="s">
        <v>2336</v>
      </c>
      <c r="CL6" s="159" t="s">
        <v>2337</v>
      </c>
      <c r="CM6" s="159" t="s">
        <v>2338</v>
      </c>
      <c r="CN6" s="159" t="s">
        <v>2339</v>
      </c>
      <c r="CO6" s="159" t="s">
        <v>2340</v>
      </c>
      <c r="CP6" s="159" t="s">
        <v>2341</v>
      </c>
      <c r="CQ6" s="159" t="s">
        <v>2342</v>
      </c>
      <c r="CR6" s="159" t="s">
        <v>2343</v>
      </c>
      <c r="CS6" s="159" t="s">
        <v>2344</v>
      </c>
      <c r="CT6" s="159" t="s">
        <v>2345</v>
      </c>
      <c r="CU6" s="159" t="s">
        <v>2346</v>
      </c>
      <c r="CV6" s="159" t="s">
        <v>2347</v>
      </c>
      <c r="CW6" s="159" t="s">
        <v>2348</v>
      </c>
      <c r="CX6" s="159" t="s">
        <v>2349</v>
      </c>
      <c r="CY6" s="159" t="s">
        <v>2350</v>
      </c>
      <c r="CZ6" s="159" t="s">
        <v>2351</v>
      </c>
      <c r="DA6" s="159" t="s">
        <v>2352</v>
      </c>
      <c r="DB6" s="159" t="s">
        <v>2353</v>
      </c>
      <c r="DC6" s="159" t="s">
        <v>2354</v>
      </c>
      <c r="DD6" s="159" t="s">
        <v>2355</v>
      </c>
      <c r="DE6" s="159" t="s">
        <v>2356</v>
      </c>
      <c r="DF6" s="159" t="s">
        <v>2357</v>
      </c>
      <c r="DG6" s="159" t="s">
        <v>2358</v>
      </c>
      <c r="DH6" s="159" t="s">
        <v>2359</v>
      </c>
      <c r="DI6" s="159" t="s">
        <v>2360</v>
      </c>
      <c r="DJ6" s="159" t="s">
        <v>2361</v>
      </c>
      <c r="DK6" s="159" t="s">
        <v>2362</v>
      </c>
      <c r="DL6" s="159" t="s">
        <v>2363</v>
      </c>
      <c r="DM6" s="159" t="s">
        <v>2364</v>
      </c>
      <c r="DN6" s="159" t="s">
        <v>2365</v>
      </c>
      <c r="DO6" s="159" t="s">
        <v>2366</v>
      </c>
      <c r="DP6" s="159" t="s">
        <v>2367</v>
      </c>
      <c r="DQ6" s="159" t="s">
        <v>2368</v>
      </c>
      <c r="DR6" s="159" t="s">
        <v>2369</v>
      </c>
      <c r="DS6" s="159" t="s">
        <v>2370</v>
      </c>
      <c r="DT6" s="159" t="s">
        <v>2371</v>
      </c>
      <c r="DU6" s="159" t="s">
        <v>2372</v>
      </c>
      <c r="DV6" s="159" t="s">
        <v>2373</v>
      </c>
      <c r="DW6" s="159" t="s">
        <v>2374</v>
      </c>
      <c r="DX6" s="159" t="s">
        <v>2375</v>
      </c>
      <c r="DY6" s="159" t="s">
        <v>2376</v>
      </c>
      <c r="DZ6" s="159" t="s">
        <v>2377</v>
      </c>
      <c r="EA6" s="159" t="s">
        <v>2378</v>
      </c>
      <c r="EB6" s="159" t="s">
        <v>2379</v>
      </c>
      <c r="EC6" s="159" t="s">
        <v>2380</v>
      </c>
      <c r="ED6" s="159" t="s">
        <v>2381</v>
      </c>
      <c r="EE6" s="159" t="s">
        <v>2382</v>
      </c>
      <c r="EF6" s="159" t="s">
        <v>2383</v>
      </c>
      <c r="EG6" s="159" t="s">
        <v>2384</v>
      </c>
      <c r="EH6" s="159" t="s">
        <v>2385</v>
      </c>
      <c r="EI6" s="159" t="s">
        <v>2386</v>
      </c>
      <c r="EJ6" s="159" t="s">
        <v>2387</v>
      </c>
      <c r="EK6" s="159" t="s">
        <v>2388</v>
      </c>
      <c r="EL6" s="159" t="s">
        <v>2389</v>
      </c>
      <c r="EM6" s="159" t="s">
        <v>2390</v>
      </c>
      <c r="EN6" s="159" t="s">
        <v>2391</v>
      </c>
      <c r="EO6" s="159" t="s">
        <v>2392</v>
      </c>
      <c r="EP6" s="159" t="s">
        <v>2393</v>
      </c>
      <c r="EQ6" s="159" t="s">
        <v>2394</v>
      </c>
      <c r="ER6" s="159" t="s">
        <v>2395</v>
      </c>
      <c r="ES6" s="159" t="s">
        <v>2396</v>
      </c>
      <c r="ET6" s="159" t="s">
        <v>2397</v>
      </c>
      <c r="EU6" s="159" t="s">
        <v>2398</v>
      </c>
      <c r="EV6" s="159" t="s">
        <v>2399</v>
      </c>
      <c r="EW6" s="159" t="s">
        <v>2400</v>
      </c>
      <c r="EX6" s="159" t="s">
        <v>2401</v>
      </c>
      <c r="EY6" s="159" t="s">
        <v>2402</v>
      </c>
      <c r="EZ6" s="159" t="s">
        <v>2403</v>
      </c>
      <c r="FA6" s="159" t="s">
        <v>2404</v>
      </c>
      <c r="FB6" s="159" t="s">
        <v>2405</v>
      </c>
      <c r="FC6" s="159" t="s">
        <v>2406</v>
      </c>
      <c r="FD6" s="159" t="s">
        <v>2407</v>
      </c>
      <c r="FE6" s="159" t="s">
        <v>2408</v>
      </c>
      <c r="FF6" s="159" t="s">
        <v>2409</v>
      </c>
      <c r="FG6" s="159" t="s">
        <v>2410</v>
      </c>
      <c r="FH6" s="159" t="s">
        <v>2411</v>
      </c>
      <c r="FI6" s="159" t="s">
        <v>2412</v>
      </c>
      <c r="FJ6" s="159" t="s">
        <v>2413</v>
      </c>
      <c r="FK6" s="159" t="s">
        <v>2414</v>
      </c>
      <c r="FL6" s="159" t="s">
        <v>2415</v>
      </c>
      <c r="FM6" s="159" t="s">
        <v>2416</v>
      </c>
      <c r="FN6" s="159" t="s">
        <v>2417</v>
      </c>
      <c r="FO6" s="159" t="s">
        <v>2418</v>
      </c>
      <c r="FP6" s="159" t="s">
        <v>2419</v>
      </c>
      <c r="FQ6" s="159" t="s">
        <v>2420</v>
      </c>
      <c r="FR6" s="159" t="s">
        <v>2421</v>
      </c>
      <c r="FS6" s="159" t="s">
        <v>2422</v>
      </c>
      <c r="FT6" s="159" t="s">
        <v>2423</v>
      </c>
      <c r="FU6" s="159" t="s">
        <v>2424</v>
      </c>
      <c r="FV6" s="159" t="s">
        <v>2425</v>
      </c>
      <c r="FW6" s="159" t="s">
        <v>2426</v>
      </c>
      <c r="FX6" s="159" t="s">
        <v>2427</v>
      </c>
      <c r="FY6" s="159" t="s">
        <v>2428</v>
      </c>
      <c r="FZ6" s="159" t="s">
        <v>2429</v>
      </c>
      <c r="GA6" s="159" t="s">
        <v>2430</v>
      </c>
      <c r="GB6" s="159" t="s">
        <v>2431</v>
      </c>
      <c r="GC6" s="159" t="s">
        <v>2432</v>
      </c>
      <c r="GD6" s="159" t="s">
        <v>2433</v>
      </c>
      <c r="GE6" s="159" t="s">
        <v>2434</v>
      </c>
      <c r="GF6" s="159" t="s">
        <v>2435</v>
      </c>
      <c r="GG6" s="159" t="s">
        <v>2436</v>
      </c>
      <c r="GH6" s="159" t="s">
        <v>2437</v>
      </c>
      <c r="GI6" s="159" t="s">
        <v>2438</v>
      </c>
      <c r="GJ6" s="159" t="s">
        <v>2439</v>
      </c>
      <c r="GK6" s="159" t="s">
        <v>2440</v>
      </c>
      <c r="GL6" s="159" t="s">
        <v>2441</v>
      </c>
      <c r="GM6" s="159"/>
      <c r="GN6" s="159" t="s">
        <v>2442</v>
      </c>
      <c r="GO6" s="159" t="s">
        <v>2443</v>
      </c>
      <c r="GP6" s="159" t="s">
        <v>2444</v>
      </c>
      <c r="GQ6" s="159" t="s">
        <v>2445</v>
      </c>
      <c r="GR6" s="159" t="s">
        <v>2446</v>
      </c>
      <c r="GS6" s="159" t="s">
        <v>2447</v>
      </c>
      <c r="GT6" s="159" t="s">
        <v>2448</v>
      </c>
      <c r="GU6" s="159" t="s">
        <v>2449</v>
      </c>
      <c r="GV6" s="159" t="s">
        <v>2450</v>
      </c>
      <c r="GW6" s="159" t="s">
        <v>2451</v>
      </c>
      <c r="GX6" s="159" t="s">
        <v>2452</v>
      </c>
      <c r="GY6" s="159" t="s">
        <v>2453</v>
      </c>
      <c r="GZ6" s="159" t="s">
        <v>2454</v>
      </c>
      <c r="HA6" s="159" t="s">
        <v>2455</v>
      </c>
      <c r="HB6" s="159" t="s">
        <v>2456</v>
      </c>
      <c r="HC6" s="159" t="s">
        <v>2457</v>
      </c>
      <c r="HD6" s="159" t="s">
        <v>2458</v>
      </c>
      <c r="HE6" s="159" t="s">
        <v>2459</v>
      </c>
      <c r="HF6" s="159" t="s">
        <v>2460</v>
      </c>
      <c r="HG6" s="159" t="s">
        <v>2461</v>
      </c>
      <c r="HH6" s="159" t="s">
        <v>2462</v>
      </c>
      <c r="HI6" s="159" t="s">
        <v>2463</v>
      </c>
      <c r="HJ6" s="159" t="s">
        <v>2464</v>
      </c>
      <c r="HK6" s="159" t="s">
        <v>2465</v>
      </c>
      <c r="HL6" s="159" t="s">
        <v>2466</v>
      </c>
      <c r="HM6" s="159" t="s">
        <v>2467</v>
      </c>
      <c r="HN6" s="159" t="s">
        <v>2468</v>
      </c>
      <c r="HO6" s="159" t="s">
        <v>2469</v>
      </c>
      <c r="HP6" s="159" t="s">
        <v>2470</v>
      </c>
      <c r="HQ6" s="159" t="s">
        <v>2471</v>
      </c>
      <c r="HR6" s="159" t="s">
        <v>2472</v>
      </c>
      <c r="HS6" s="159" t="s">
        <v>2473</v>
      </c>
      <c r="HT6" s="159" t="s">
        <v>2474</v>
      </c>
      <c r="HU6" s="159" t="s">
        <v>2475</v>
      </c>
      <c r="HV6" s="159" t="s">
        <v>2476</v>
      </c>
      <c r="HW6" s="159" t="s">
        <v>2477</v>
      </c>
      <c r="HX6" s="159" t="s">
        <v>2478</v>
      </c>
      <c r="HY6" s="159" t="s">
        <v>2479</v>
      </c>
      <c r="HZ6" s="159" t="s">
        <v>2480</v>
      </c>
      <c r="IA6" s="159" t="s">
        <v>2481</v>
      </c>
      <c r="IB6" s="159" t="s">
        <v>2482</v>
      </c>
      <c r="IC6" s="159" t="s">
        <v>2483</v>
      </c>
      <c r="ID6" s="159" t="s">
        <v>2484</v>
      </c>
      <c r="IE6" s="159" t="s">
        <v>2485</v>
      </c>
      <c r="IF6" s="159" t="s">
        <v>2486</v>
      </c>
      <c r="IG6" s="159" t="s">
        <v>2487</v>
      </c>
      <c r="IH6" s="159" t="s">
        <v>2488</v>
      </c>
      <c r="II6" s="159" t="s">
        <v>2489</v>
      </c>
      <c r="IJ6" s="159" t="s">
        <v>2490</v>
      </c>
      <c r="IK6" s="159" t="s">
        <v>2491</v>
      </c>
      <c r="IL6" s="159" t="s">
        <v>2492</v>
      </c>
      <c r="IM6" s="159" t="s">
        <v>2493</v>
      </c>
      <c r="IN6" s="159" t="s">
        <v>2494</v>
      </c>
      <c r="IO6" s="159" t="s">
        <v>2495</v>
      </c>
      <c r="IP6" s="159" t="s">
        <v>2496</v>
      </c>
      <c r="IQ6" s="159" t="s">
        <v>2497</v>
      </c>
      <c r="IR6" s="159" t="s">
        <v>2498</v>
      </c>
      <c r="IS6" s="159" t="s">
        <v>2499</v>
      </c>
      <c r="IT6" s="159" t="s">
        <v>2500</v>
      </c>
      <c r="IU6" s="159" t="s">
        <v>2501</v>
      </c>
      <c r="IV6" s="159" t="s">
        <v>2502</v>
      </c>
      <c r="IW6" s="159" t="s">
        <v>2503</v>
      </c>
      <c r="IX6" s="159" t="s">
        <v>2504</v>
      </c>
      <c r="IY6" s="159" t="s">
        <v>2505</v>
      </c>
      <c r="IZ6" s="159" t="s">
        <v>2506</v>
      </c>
      <c r="JA6" s="159" t="s">
        <v>2507</v>
      </c>
      <c r="JB6" s="159" t="s">
        <v>2508</v>
      </c>
      <c r="JC6" s="159" t="s">
        <v>2509</v>
      </c>
      <c r="JD6" s="159" t="s">
        <v>2510</v>
      </c>
      <c r="JE6" s="159" t="s">
        <v>2511</v>
      </c>
      <c r="JF6" s="159" t="s">
        <v>2512</v>
      </c>
      <c r="JG6" s="159" t="s">
        <v>2513</v>
      </c>
      <c r="JH6" s="159" t="s">
        <v>2514</v>
      </c>
      <c r="JI6" s="159" t="s">
        <v>2515</v>
      </c>
      <c r="JJ6" s="159" t="s">
        <v>2516</v>
      </c>
      <c r="JK6" s="159" t="s">
        <v>2517</v>
      </c>
      <c r="JL6" s="159" t="s">
        <v>2518</v>
      </c>
      <c r="JM6" s="159" t="s">
        <v>2519</v>
      </c>
      <c r="JN6" s="159" t="s">
        <v>2520</v>
      </c>
      <c r="JO6" s="159" t="s">
        <v>2521</v>
      </c>
      <c r="JP6" s="159" t="s">
        <v>2522</v>
      </c>
      <c r="JQ6" s="159" t="s">
        <v>2523</v>
      </c>
      <c r="JR6" s="159" t="s">
        <v>2524</v>
      </c>
      <c r="JS6" s="159" t="s">
        <v>2525</v>
      </c>
      <c r="JT6" s="159" t="s">
        <v>2526</v>
      </c>
      <c r="JU6" s="159" t="s">
        <v>2527</v>
      </c>
      <c r="JV6" s="159" t="s">
        <v>2528</v>
      </c>
      <c r="JW6" s="159" t="s">
        <v>2529</v>
      </c>
      <c r="JX6" s="159" t="s">
        <v>2530</v>
      </c>
      <c r="JY6" s="159" t="s">
        <v>2531</v>
      </c>
      <c r="JZ6" s="159" t="s">
        <v>2532</v>
      </c>
      <c r="KA6" s="159" t="s">
        <v>2533</v>
      </c>
      <c r="KB6" s="159" t="s">
        <v>2534</v>
      </c>
      <c r="KC6" s="159" t="s">
        <v>2535</v>
      </c>
      <c r="KD6" s="159" t="s">
        <v>2536</v>
      </c>
      <c r="KE6" s="159" t="s">
        <v>2537</v>
      </c>
      <c r="KF6" s="159" t="s">
        <v>2538</v>
      </c>
      <c r="KG6" s="159" t="s">
        <v>2539</v>
      </c>
      <c r="KH6" s="159" t="s">
        <v>2540</v>
      </c>
      <c r="KI6" s="159" t="s">
        <v>2541</v>
      </c>
    </row>
    <row r="7" spans="1:295" ht="27" customHeight="1" x14ac:dyDescent="0.3">
      <c r="A7" s="225" t="s">
        <v>25</v>
      </c>
      <c r="B7" s="225"/>
      <c r="C7" s="226" t="s">
        <v>1891</v>
      </c>
      <c r="D7" s="226"/>
      <c r="E7" s="226"/>
      <c r="F7" s="226" t="s">
        <v>1892</v>
      </c>
      <c r="G7" s="226" t="s">
        <v>1893</v>
      </c>
      <c r="H7" s="226"/>
      <c r="I7" s="226"/>
      <c r="J7" s="226"/>
      <c r="K7" s="226" t="s">
        <v>1894</v>
      </c>
      <c r="L7" s="226"/>
      <c r="M7" s="226"/>
      <c r="N7" s="226" t="s">
        <v>1895</v>
      </c>
      <c r="O7" s="226" t="s">
        <v>1896</v>
      </c>
      <c r="P7" s="226"/>
      <c r="Q7" s="226" t="s">
        <v>1897</v>
      </c>
      <c r="R7" s="226"/>
      <c r="S7" s="226" t="s">
        <v>1898</v>
      </c>
      <c r="T7" s="226"/>
      <c r="U7" s="226" t="s">
        <v>1899</v>
      </c>
      <c r="V7" s="226"/>
      <c r="W7" s="226"/>
      <c r="X7" s="226" t="s">
        <v>1900</v>
      </c>
      <c r="Y7" s="226"/>
      <c r="Z7" s="226"/>
      <c r="AA7" s="226" t="s">
        <v>1901</v>
      </c>
      <c r="AB7" s="226"/>
      <c r="AC7" s="226"/>
      <c r="AD7" s="226"/>
      <c r="AE7" s="226"/>
      <c r="AF7" s="226"/>
      <c r="AG7" s="226"/>
      <c r="AH7" s="226"/>
      <c r="AI7" s="226"/>
      <c r="AJ7" s="226" t="s">
        <v>1902</v>
      </c>
      <c r="AK7" s="226"/>
      <c r="AL7" s="226"/>
      <c r="AM7" s="226" t="s">
        <v>1903</v>
      </c>
      <c r="AN7" s="226"/>
      <c r="AO7" s="226" t="s">
        <v>1904</v>
      </c>
      <c r="AP7" s="226"/>
      <c r="AQ7" s="226" t="s">
        <v>1905</v>
      </c>
      <c r="AR7" s="226"/>
      <c r="AS7" s="226"/>
      <c r="AT7" s="226" t="s">
        <v>1906</v>
      </c>
      <c r="AU7" s="226"/>
      <c r="AV7" s="226" t="s">
        <v>1907</v>
      </c>
      <c r="AW7" s="226"/>
      <c r="AX7" s="226" t="s">
        <v>1906</v>
      </c>
      <c r="AY7" s="226"/>
      <c r="AZ7" s="226"/>
      <c r="BA7" s="226" t="s">
        <v>1908</v>
      </c>
      <c r="BB7" s="226" t="s">
        <v>1909</v>
      </c>
      <c r="BC7" s="226" t="s">
        <v>1910</v>
      </c>
      <c r="BD7" s="226"/>
      <c r="BE7" s="226"/>
      <c r="BF7" s="226" t="s">
        <v>1911</v>
      </c>
      <c r="BG7" s="226"/>
      <c r="BH7" s="226"/>
      <c r="BI7" s="226"/>
      <c r="BJ7" s="226"/>
      <c r="BK7" s="226" t="s">
        <v>1912</v>
      </c>
      <c r="BL7" s="226" t="s">
        <v>1913</v>
      </c>
      <c r="BM7" s="226"/>
      <c r="BN7" s="226" t="s">
        <v>1914</v>
      </c>
      <c r="BO7" s="226"/>
      <c r="BP7" s="226"/>
      <c r="BQ7" s="226" t="s">
        <v>1915</v>
      </c>
      <c r="BR7" s="226"/>
      <c r="BS7" s="226"/>
      <c r="BT7" s="226"/>
      <c r="BU7" s="226" t="s">
        <v>1916</v>
      </c>
      <c r="BV7" s="226" t="s">
        <v>1917</v>
      </c>
      <c r="BW7" s="226" t="s">
        <v>1918</v>
      </c>
      <c r="BX7" s="226"/>
      <c r="BY7" s="226"/>
      <c r="BZ7" s="226"/>
      <c r="CA7" s="226" t="s">
        <v>1919</v>
      </c>
      <c r="CB7" s="226"/>
      <c r="CC7" s="226"/>
      <c r="CD7" s="226"/>
      <c r="CE7" s="226"/>
      <c r="CF7" s="226" t="s">
        <v>1920</v>
      </c>
      <c r="CG7" s="226"/>
      <c r="CH7" s="226"/>
      <c r="CI7" s="226"/>
      <c r="CJ7" s="226" t="s">
        <v>1921</v>
      </c>
      <c r="CK7" s="226"/>
      <c r="CL7" s="226" t="s">
        <v>1922</v>
      </c>
      <c r="CM7" s="226"/>
      <c r="CN7" s="226" t="s">
        <v>1923</v>
      </c>
      <c r="CO7" s="226" t="s">
        <v>1924</v>
      </c>
      <c r="CP7" s="226"/>
      <c r="CQ7" s="226"/>
      <c r="CR7" s="226" t="s">
        <v>1925</v>
      </c>
      <c r="CS7" s="226"/>
      <c r="CT7" s="226"/>
      <c r="CU7" s="226"/>
      <c r="CV7" s="226"/>
      <c r="CW7" s="226" t="s">
        <v>1926</v>
      </c>
      <c r="CX7" s="226" t="s">
        <v>1927</v>
      </c>
      <c r="CY7" s="226"/>
      <c r="CZ7" s="226"/>
      <c r="DA7" s="226"/>
      <c r="DB7" s="226"/>
      <c r="DC7" s="226"/>
      <c r="DD7" s="226" t="s">
        <v>1928</v>
      </c>
      <c r="DE7" s="226"/>
      <c r="DF7" s="226"/>
      <c r="DG7" s="226" t="s">
        <v>1929</v>
      </c>
      <c r="DH7" s="226"/>
      <c r="DI7" s="226" t="s">
        <v>1930</v>
      </c>
      <c r="DJ7" s="226"/>
      <c r="DK7" s="226" t="s">
        <v>1931</v>
      </c>
      <c r="DL7" s="226" t="s">
        <v>1932</v>
      </c>
      <c r="DM7" s="226"/>
      <c r="DN7" s="226"/>
      <c r="DO7" s="226"/>
      <c r="DP7" s="226"/>
      <c r="DQ7" s="226" t="s">
        <v>1933</v>
      </c>
      <c r="DR7" s="226" t="s">
        <v>1934</v>
      </c>
      <c r="DS7" s="226" t="s">
        <v>1935</v>
      </c>
      <c r="DT7" s="226"/>
      <c r="DU7" s="226"/>
      <c r="DV7" s="226"/>
      <c r="DW7" s="226"/>
      <c r="DX7" s="226"/>
      <c r="DY7" s="226"/>
      <c r="DZ7" s="226"/>
      <c r="EA7" s="226" t="s">
        <v>1936</v>
      </c>
      <c r="EB7" s="226" t="s">
        <v>1937</v>
      </c>
      <c r="EC7" s="226"/>
      <c r="ED7" s="226"/>
      <c r="EE7" s="226" t="s">
        <v>1936</v>
      </c>
      <c r="EF7" s="226"/>
      <c r="EG7" s="226" t="s">
        <v>1938</v>
      </c>
      <c r="EH7" s="226" t="s">
        <v>1939</v>
      </c>
      <c r="EI7" s="226"/>
      <c r="EJ7" s="226" t="s">
        <v>1940</v>
      </c>
      <c r="EK7" s="226"/>
      <c r="EL7" s="226"/>
      <c r="EM7" s="226"/>
      <c r="EN7" s="226"/>
      <c r="EO7" s="226"/>
      <c r="EP7" s="226"/>
      <c r="EQ7" s="226"/>
      <c r="ER7" s="226"/>
      <c r="ES7" s="226"/>
      <c r="ET7" s="226" t="s">
        <v>1941</v>
      </c>
      <c r="EU7" s="226" t="s">
        <v>1942</v>
      </c>
      <c r="EV7" s="226" t="s">
        <v>1943</v>
      </c>
      <c r="EW7" s="226" t="s">
        <v>1944</v>
      </c>
      <c r="EX7" s="226" t="s">
        <v>1945</v>
      </c>
      <c r="EY7" s="226" t="s">
        <v>1946</v>
      </c>
      <c r="EZ7" s="226" t="s">
        <v>1947</v>
      </c>
      <c r="FA7" s="226"/>
      <c r="FB7" s="226" t="s">
        <v>1948</v>
      </c>
      <c r="FC7" s="226"/>
      <c r="FD7" s="226" t="s">
        <v>1949</v>
      </c>
      <c r="FE7" s="226"/>
      <c r="FF7" s="226"/>
      <c r="FG7" s="226" t="s">
        <v>1950</v>
      </c>
      <c r="FH7" s="226"/>
      <c r="FI7" s="226"/>
      <c r="FJ7" s="226" t="s">
        <v>1951</v>
      </c>
      <c r="FK7" s="226"/>
      <c r="FL7" s="226"/>
      <c r="FM7" s="226" t="s">
        <v>1952</v>
      </c>
      <c r="FN7" s="226"/>
      <c r="FO7" s="226"/>
      <c r="FP7" s="226" t="s">
        <v>1953</v>
      </c>
      <c r="FQ7" s="226"/>
      <c r="FR7" s="226"/>
      <c r="FS7" s="226" t="s">
        <v>1954</v>
      </c>
      <c r="FT7" s="226" t="s">
        <v>1953</v>
      </c>
      <c r="FU7" s="226"/>
      <c r="FV7" s="226"/>
      <c r="FW7" s="226"/>
      <c r="FX7" s="226" t="s">
        <v>1955</v>
      </c>
      <c r="FY7" s="226" t="s">
        <v>1956</v>
      </c>
      <c r="FZ7" s="226" t="s">
        <v>1957</v>
      </c>
      <c r="GA7" s="226" t="s">
        <v>1958</v>
      </c>
      <c r="GB7" s="226" t="s">
        <v>1959</v>
      </c>
      <c r="GC7" s="226" t="s">
        <v>1960</v>
      </c>
      <c r="GD7" s="226"/>
      <c r="GE7" s="226" t="s">
        <v>1961</v>
      </c>
      <c r="GF7" s="226" t="s">
        <v>1962</v>
      </c>
      <c r="GG7" s="226" t="s">
        <v>1963</v>
      </c>
      <c r="GH7" s="226" t="s">
        <v>1964</v>
      </c>
      <c r="GI7" s="226" t="s">
        <v>1965</v>
      </c>
      <c r="GJ7" s="226"/>
      <c r="GK7" s="226" t="s">
        <v>1964</v>
      </c>
      <c r="GL7" s="226" t="s">
        <v>1966</v>
      </c>
      <c r="GM7" s="226"/>
      <c r="GN7" s="226" t="s">
        <v>1967</v>
      </c>
      <c r="GO7" s="226" t="s">
        <v>1968</v>
      </c>
      <c r="GP7" s="226" t="s">
        <v>1963</v>
      </c>
      <c r="GQ7" s="226"/>
      <c r="GR7" s="226" t="s">
        <v>1969</v>
      </c>
      <c r="GS7" s="226"/>
      <c r="GT7" s="226"/>
      <c r="GU7" s="226" t="s">
        <v>1970</v>
      </c>
      <c r="GV7" s="226" t="s">
        <v>1965</v>
      </c>
      <c r="GW7" s="226"/>
      <c r="GX7" s="226" t="s">
        <v>1971</v>
      </c>
      <c r="GY7" s="226" t="s">
        <v>1972</v>
      </c>
      <c r="GZ7" s="226"/>
      <c r="HA7" s="226" t="s">
        <v>1971</v>
      </c>
      <c r="HB7" s="226" t="s">
        <v>1973</v>
      </c>
      <c r="HC7" s="226"/>
      <c r="HD7" s="226" t="s">
        <v>1974</v>
      </c>
      <c r="HE7" s="226" t="s">
        <v>1975</v>
      </c>
      <c r="HF7" s="226" t="s">
        <v>1976</v>
      </c>
      <c r="HG7" s="226" t="s">
        <v>1977</v>
      </c>
      <c r="HH7" s="226" t="s">
        <v>1975</v>
      </c>
      <c r="HI7" s="226" t="s">
        <v>1978</v>
      </c>
      <c r="HJ7" s="226"/>
      <c r="HK7" s="226"/>
      <c r="HL7" s="226"/>
      <c r="HM7" s="226"/>
      <c r="HN7" s="226"/>
      <c r="HO7" s="226" t="s">
        <v>1979</v>
      </c>
      <c r="HP7" s="226"/>
      <c r="HQ7" s="226"/>
      <c r="HR7" s="226"/>
      <c r="HS7" s="226"/>
      <c r="HT7" s="226"/>
      <c r="HU7" s="226"/>
      <c r="HV7" s="226"/>
      <c r="HW7" s="226"/>
      <c r="HX7" s="226"/>
      <c r="HY7" s="226" t="s">
        <v>1980</v>
      </c>
      <c r="HZ7" s="226"/>
      <c r="IA7" s="226" t="s">
        <v>1981</v>
      </c>
      <c r="IB7" s="226"/>
      <c r="IC7" s="226"/>
      <c r="ID7" s="226"/>
      <c r="IE7" s="226"/>
      <c r="IF7" s="226"/>
      <c r="IG7" s="226"/>
      <c r="IH7" s="226"/>
      <c r="II7" s="226"/>
      <c r="IJ7" s="226" t="s">
        <v>1982</v>
      </c>
      <c r="IK7" s="226"/>
      <c r="IL7" s="226"/>
      <c r="IM7" s="226"/>
      <c r="IN7" s="226"/>
      <c r="IO7" s="226" t="s">
        <v>1983</v>
      </c>
      <c r="IP7" s="226"/>
      <c r="IQ7" s="226" t="s">
        <v>1984</v>
      </c>
      <c r="IR7" s="226"/>
      <c r="IS7" s="226" t="s">
        <v>1985</v>
      </c>
      <c r="IT7" s="226"/>
      <c r="IU7" s="226"/>
      <c r="IV7" s="226"/>
      <c r="IW7" s="226" t="s">
        <v>1986</v>
      </c>
      <c r="IX7" s="226"/>
      <c r="IY7" s="226" t="s">
        <v>1987</v>
      </c>
      <c r="IZ7" s="226" t="s">
        <v>1988</v>
      </c>
      <c r="JA7" s="226" t="s">
        <v>1989</v>
      </c>
      <c r="JB7" s="226" t="s">
        <v>1990</v>
      </c>
      <c r="JC7" s="226"/>
      <c r="JD7" s="226" t="s">
        <v>1991</v>
      </c>
      <c r="JE7" s="226"/>
      <c r="JF7" s="226" t="s">
        <v>1992</v>
      </c>
      <c r="JG7" s="226"/>
      <c r="JH7" s="226"/>
      <c r="JI7" s="226" t="s">
        <v>1993</v>
      </c>
      <c r="JJ7" s="226"/>
      <c r="JK7" s="226"/>
      <c r="JL7" s="226"/>
      <c r="JM7" s="226"/>
      <c r="JN7" s="226"/>
      <c r="JO7" s="226" t="s">
        <v>1994</v>
      </c>
      <c r="JP7" s="226"/>
      <c r="JQ7" s="226" t="s">
        <v>1995</v>
      </c>
      <c r="JR7" s="226"/>
      <c r="JS7" s="226"/>
      <c r="JT7" s="226" t="s">
        <v>1996</v>
      </c>
      <c r="JU7" s="226" t="s">
        <v>1997</v>
      </c>
      <c r="JV7" s="226" t="s">
        <v>1998</v>
      </c>
      <c r="JW7" s="226" t="s">
        <v>1981</v>
      </c>
      <c r="JX7" s="226" t="s">
        <v>1999</v>
      </c>
      <c r="JY7" s="226" t="s">
        <v>2000</v>
      </c>
      <c r="JZ7" s="226" t="s">
        <v>2001</v>
      </c>
      <c r="KA7" s="226"/>
      <c r="KB7" s="226"/>
      <c r="KC7" s="226" t="s">
        <v>2002</v>
      </c>
      <c r="KD7" s="226"/>
      <c r="KE7" s="226"/>
      <c r="KF7" s="226" t="s">
        <v>1997</v>
      </c>
      <c r="KG7" s="226" t="s">
        <v>2003</v>
      </c>
      <c r="KH7" s="226" t="s">
        <v>2004</v>
      </c>
      <c r="KI7" s="226"/>
    </row>
    <row r="8" spans="1:295" ht="27" customHeight="1" x14ac:dyDescent="0.3">
      <c r="A8" s="158" t="s">
        <v>66</v>
      </c>
      <c r="B8" s="158" t="s">
        <v>474</v>
      </c>
      <c r="C8" s="159" t="s">
        <v>364</v>
      </c>
      <c r="D8" s="159" t="s">
        <v>2005</v>
      </c>
      <c r="E8" s="159" t="s">
        <v>2006</v>
      </c>
      <c r="F8" s="159" t="s">
        <v>2007</v>
      </c>
      <c r="G8" s="159" t="s">
        <v>2008</v>
      </c>
      <c r="H8" s="159" t="s">
        <v>394</v>
      </c>
      <c r="I8" s="159" t="s">
        <v>2009</v>
      </c>
      <c r="J8" s="159" t="s">
        <v>2010</v>
      </c>
      <c r="K8" s="159" t="s">
        <v>2011</v>
      </c>
      <c r="L8" s="159" t="s">
        <v>2012</v>
      </c>
      <c r="M8" s="159" t="s">
        <v>369</v>
      </c>
      <c r="N8" s="159" t="s">
        <v>2013</v>
      </c>
      <c r="O8" s="160" t="s">
        <v>2014</v>
      </c>
      <c r="P8" s="159" t="s">
        <v>2015</v>
      </c>
      <c r="Q8" s="159" t="s">
        <v>2016</v>
      </c>
      <c r="R8" s="159" t="s">
        <v>2015</v>
      </c>
      <c r="S8" s="159" t="s">
        <v>2017</v>
      </c>
      <c r="T8" s="159" t="s">
        <v>2010</v>
      </c>
      <c r="U8" s="159" t="s">
        <v>2018</v>
      </c>
      <c r="V8" s="159" t="s">
        <v>2019</v>
      </c>
      <c r="W8" s="159" t="s">
        <v>2020</v>
      </c>
      <c r="X8" s="159" t="s">
        <v>2021</v>
      </c>
      <c r="Y8" s="159" t="s">
        <v>2022</v>
      </c>
      <c r="Z8" s="159" t="s">
        <v>2023</v>
      </c>
      <c r="AA8" s="159" t="s">
        <v>2024</v>
      </c>
      <c r="AB8" s="159" t="s">
        <v>2025</v>
      </c>
      <c r="AC8" s="159" t="s">
        <v>2026</v>
      </c>
      <c r="AD8" s="159" t="s">
        <v>2027</v>
      </c>
      <c r="AE8" s="159" t="s">
        <v>2028</v>
      </c>
      <c r="AF8" s="159" t="s">
        <v>2013</v>
      </c>
      <c r="AG8" s="159" t="s">
        <v>2014</v>
      </c>
      <c r="AH8" s="159" t="s">
        <v>2029</v>
      </c>
      <c r="AI8" s="159" t="s">
        <v>2030</v>
      </c>
      <c r="AJ8" s="160" t="s">
        <v>2031</v>
      </c>
      <c r="AK8" s="160" t="s">
        <v>2032</v>
      </c>
      <c r="AL8" s="159" t="s">
        <v>2033</v>
      </c>
      <c r="AM8" s="159" t="s">
        <v>2031</v>
      </c>
      <c r="AN8" s="159" t="s">
        <v>2032</v>
      </c>
      <c r="AO8" s="159" t="s">
        <v>2034</v>
      </c>
      <c r="AP8" s="159" t="s">
        <v>2035</v>
      </c>
      <c r="AQ8" s="159" t="s">
        <v>2036</v>
      </c>
      <c r="AR8" s="159" t="s">
        <v>2037</v>
      </c>
      <c r="AS8" s="159" t="s">
        <v>2038</v>
      </c>
      <c r="AT8" s="160" t="s">
        <v>2039</v>
      </c>
      <c r="AU8" s="160" t="s">
        <v>2040</v>
      </c>
      <c r="AV8" s="159" t="s">
        <v>2041</v>
      </c>
      <c r="AW8" s="159" t="s">
        <v>2042</v>
      </c>
      <c r="AX8" s="159" t="s">
        <v>2043</v>
      </c>
      <c r="AY8" s="159" t="s">
        <v>2044</v>
      </c>
      <c r="AZ8" s="159" t="s">
        <v>2045</v>
      </c>
      <c r="BA8" s="159" t="s">
        <v>2046</v>
      </c>
      <c r="BB8" s="160" t="s">
        <v>2047</v>
      </c>
      <c r="BC8" s="159" t="s">
        <v>425</v>
      </c>
      <c r="BD8" s="159" t="s">
        <v>2048</v>
      </c>
      <c r="BE8" s="159" t="s">
        <v>2049</v>
      </c>
      <c r="BF8" s="159" t="s">
        <v>2039</v>
      </c>
      <c r="BG8" s="159" t="s">
        <v>2040</v>
      </c>
      <c r="BH8" s="159" t="s">
        <v>2050</v>
      </c>
      <c r="BI8" s="159" t="s">
        <v>2051</v>
      </c>
      <c r="BJ8" s="159" t="s">
        <v>2052</v>
      </c>
      <c r="BK8" s="159" t="s">
        <v>2053</v>
      </c>
      <c r="BL8" s="159" t="s">
        <v>2054</v>
      </c>
      <c r="BM8" s="159" t="s">
        <v>2055</v>
      </c>
      <c r="BN8" s="159" t="s">
        <v>2047</v>
      </c>
      <c r="BO8" s="159" t="s">
        <v>2056</v>
      </c>
      <c r="BP8" s="159" t="s">
        <v>2057</v>
      </c>
      <c r="BQ8" s="159" t="s">
        <v>2058</v>
      </c>
      <c r="BR8" s="159" t="s">
        <v>2059</v>
      </c>
      <c r="BS8" s="159" t="s">
        <v>2060</v>
      </c>
      <c r="BT8" s="159" t="s">
        <v>2061</v>
      </c>
      <c r="BU8" s="159" t="s">
        <v>2061</v>
      </c>
      <c r="BV8" s="159" t="s">
        <v>2062</v>
      </c>
      <c r="BW8" s="159" t="s">
        <v>2063</v>
      </c>
      <c r="BX8" s="159" t="s">
        <v>2064</v>
      </c>
      <c r="BY8" s="159" t="s">
        <v>2065</v>
      </c>
      <c r="BZ8" s="159" t="s">
        <v>2066</v>
      </c>
      <c r="CA8" s="159" t="s">
        <v>2067</v>
      </c>
      <c r="CB8" s="159" t="s">
        <v>2068</v>
      </c>
      <c r="CC8" s="159" t="s">
        <v>2069</v>
      </c>
      <c r="CD8" s="159" t="s">
        <v>2070</v>
      </c>
      <c r="CE8" s="159" t="s">
        <v>2071</v>
      </c>
      <c r="CF8" s="159" t="s">
        <v>224</v>
      </c>
      <c r="CG8" s="159" t="s">
        <v>231</v>
      </c>
      <c r="CH8" s="159" t="s">
        <v>2072</v>
      </c>
      <c r="CI8" s="159" t="s">
        <v>2073</v>
      </c>
      <c r="CJ8" s="159" t="s">
        <v>2074</v>
      </c>
      <c r="CK8" s="159" t="s">
        <v>2075</v>
      </c>
      <c r="CL8" s="159" t="s">
        <v>2076</v>
      </c>
      <c r="CM8" s="159" t="s">
        <v>2077</v>
      </c>
      <c r="CN8" s="159" t="s">
        <v>2078</v>
      </c>
      <c r="CO8" s="159" t="s">
        <v>2079</v>
      </c>
      <c r="CP8" s="159" t="s">
        <v>2080</v>
      </c>
      <c r="CQ8" s="159" t="s">
        <v>2081</v>
      </c>
      <c r="CR8" s="159" t="s">
        <v>2082</v>
      </c>
      <c r="CS8" s="159" t="s">
        <v>2083</v>
      </c>
      <c r="CT8" s="159" t="s">
        <v>2084</v>
      </c>
      <c r="CU8" s="159" t="s">
        <v>2085</v>
      </c>
      <c r="CV8" s="159" t="s">
        <v>2086</v>
      </c>
      <c r="CW8" s="159" t="s">
        <v>2087</v>
      </c>
      <c r="CX8" s="159" t="s">
        <v>2088</v>
      </c>
      <c r="CY8" s="159" t="s">
        <v>2089</v>
      </c>
      <c r="CZ8" s="159" t="s">
        <v>304</v>
      </c>
      <c r="DA8" s="159" t="s">
        <v>2090</v>
      </c>
      <c r="DB8" s="159" t="s">
        <v>2091</v>
      </c>
      <c r="DC8" s="159" t="s">
        <v>2092</v>
      </c>
      <c r="DD8" s="159" t="s">
        <v>2072</v>
      </c>
      <c r="DE8" s="159" t="s">
        <v>2073</v>
      </c>
      <c r="DF8" s="159" t="s">
        <v>2093</v>
      </c>
      <c r="DG8" s="159" t="s">
        <v>2094</v>
      </c>
      <c r="DH8" s="159" t="s">
        <v>2095</v>
      </c>
      <c r="DI8" s="159" t="s">
        <v>2096</v>
      </c>
      <c r="DJ8" s="159" t="s">
        <v>2097</v>
      </c>
      <c r="DK8" s="159" t="s">
        <v>2098</v>
      </c>
      <c r="DL8" s="159" t="s">
        <v>2089</v>
      </c>
      <c r="DM8" s="159" t="s">
        <v>304</v>
      </c>
      <c r="DN8" s="159" t="s">
        <v>2090</v>
      </c>
      <c r="DO8" s="159" t="s">
        <v>2099</v>
      </c>
      <c r="DP8" s="159" t="s">
        <v>2100</v>
      </c>
      <c r="DQ8" s="159" t="s">
        <v>2101</v>
      </c>
      <c r="DR8" s="159" t="s">
        <v>2102</v>
      </c>
      <c r="DS8" s="159" t="s">
        <v>2103</v>
      </c>
      <c r="DT8" s="159" t="s">
        <v>2104</v>
      </c>
      <c r="DU8" s="159" t="s">
        <v>2088</v>
      </c>
      <c r="DV8" s="159" t="s">
        <v>2089</v>
      </c>
      <c r="DW8" s="159" t="s">
        <v>2093</v>
      </c>
      <c r="DX8" s="159" t="s">
        <v>2102</v>
      </c>
      <c r="DY8" s="159" t="s">
        <v>2105</v>
      </c>
      <c r="DZ8" s="159" t="s">
        <v>2106</v>
      </c>
      <c r="EA8" s="159" t="s">
        <v>2107</v>
      </c>
      <c r="EB8" s="159" t="s">
        <v>2108</v>
      </c>
      <c r="EC8" s="159" t="s">
        <v>2109</v>
      </c>
      <c r="ED8" s="159" t="s">
        <v>2110</v>
      </c>
      <c r="EE8" s="159" t="s">
        <v>2111</v>
      </c>
      <c r="EF8" s="159" t="s">
        <v>2112</v>
      </c>
      <c r="EG8" s="159" t="s">
        <v>2048</v>
      </c>
      <c r="EH8" s="159" t="s">
        <v>2058</v>
      </c>
      <c r="EI8" s="159" t="s">
        <v>2113</v>
      </c>
      <c r="EJ8" s="159" t="s">
        <v>2114</v>
      </c>
      <c r="EK8" s="159" t="s">
        <v>2115</v>
      </c>
      <c r="EL8" s="159" t="s">
        <v>2116</v>
      </c>
      <c r="EM8" s="159" t="s">
        <v>2117</v>
      </c>
      <c r="EN8" s="159" t="s">
        <v>2118</v>
      </c>
      <c r="EO8" s="159" t="s">
        <v>2119</v>
      </c>
      <c r="EP8" s="159" t="s">
        <v>2120</v>
      </c>
      <c r="EQ8" s="159" t="s">
        <v>2121</v>
      </c>
      <c r="ER8" s="159" t="s">
        <v>2122</v>
      </c>
      <c r="ES8" s="159" t="s">
        <v>2123</v>
      </c>
      <c r="ET8" s="159" t="s">
        <v>2124</v>
      </c>
      <c r="EU8" s="159" t="s">
        <v>2125</v>
      </c>
      <c r="EV8" s="159" t="s">
        <v>2126</v>
      </c>
      <c r="EW8" s="159" t="s">
        <v>2127</v>
      </c>
      <c r="EX8" s="159" t="s">
        <v>2128</v>
      </c>
      <c r="EY8" s="159" t="s">
        <v>2129</v>
      </c>
      <c r="EZ8" s="159" t="s">
        <v>2130</v>
      </c>
      <c r="FA8" s="159" t="s">
        <v>2131</v>
      </c>
      <c r="FB8" s="159" t="s">
        <v>2112</v>
      </c>
      <c r="FC8" s="159" t="s">
        <v>2117</v>
      </c>
      <c r="FD8" s="159" t="s">
        <v>2132</v>
      </c>
      <c r="FE8" s="159" t="s">
        <v>2133</v>
      </c>
      <c r="FF8" s="159" t="s">
        <v>2134</v>
      </c>
      <c r="FG8" s="159" t="s">
        <v>2135</v>
      </c>
      <c r="FH8" s="159" t="s">
        <v>2136</v>
      </c>
      <c r="FI8" s="159" t="s">
        <v>2137</v>
      </c>
      <c r="FJ8" s="159" t="s">
        <v>2067</v>
      </c>
      <c r="FK8" s="159" t="s">
        <v>2068</v>
      </c>
      <c r="FL8" s="159" t="s">
        <v>2138</v>
      </c>
      <c r="FM8" s="159" t="s">
        <v>2105</v>
      </c>
      <c r="FN8" s="159" t="s">
        <v>2106</v>
      </c>
      <c r="FO8" s="159" t="s">
        <v>2139</v>
      </c>
      <c r="FP8" s="159" t="s">
        <v>2140</v>
      </c>
      <c r="FQ8" s="160" t="s">
        <v>2141</v>
      </c>
      <c r="FR8" s="159" t="s">
        <v>2142</v>
      </c>
      <c r="FS8" s="159" t="s">
        <v>2143</v>
      </c>
      <c r="FT8" s="159" t="s">
        <v>2144</v>
      </c>
      <c r="FU8" s="159" t="s">
        <v>2145</v>
      </c>
      <c r="FV8" s="159" t="s">
        <v>2146</v>
      </c>
      <c r="FW8" s="159" t="s">
        <v>2147</v>
      </c>
      <c r="FX8" s="159" t="s">
        <v>2148</v>
      </c>
      <c r="FY8" s="159" t="s">
        <v>2149</v>
      </c>
      <c r="FZ8" s="159" t="s">
        <v>2150</v>
      </c>
      <c r="GA8" s="159" t="s">
        <v>2114</v>
      </c>
      <c r="GB8" s="160" t="s">
        <v>2151</v>
      </c>
      <c r="GC8" s="159" t="s">
        <v>2140</v>
      </c>
      <c r="GD8" s="159" t="s">
        <v>2139</v>
      </c>
      <c r="GE8" s="159" t="s">
        <v>2152</v>
      </c>
      <c r="GF8" s="160" t="s">
        <v>2153</v>
      </c>
      <c r="GG8" s="159" t="s">
        <v>2154</v>
      </c>
      <c r="GH8" s="159" t="s">
        <v>2155</v>
      </c>
      <c r="GI8" s="159" t="s">
        <v>2088</v>
      </c>
      <c r="GJ8" s="159" t="s">
        <v>2156</v>
      </c>
      <c r="GK8" s="159" t="s">
        <v>2157</v>
      </c>
      <c r="GL8" s="159" t="s">
        <v>2158</v>
      </c>
      <c r="GM8" s="159" t="s">
        <v>2159</v>
      </c>
      <c r="GN8" s="159" t="s">
        <v>2160</v>
      </c>
      <c r="GO8" s="159" t="s">
        <v>2161</v>
      </c>
      <c r="GP8" s="159" t="s">
        <v>2162</v>
      </c>
      <c r="GQ8" s="160" t="s">
        <v>2161</v>
      </c>
      <c r="GR8" s="159" t="s">
        <v>2163</v>
      </c>
      <c r="GS8" s="159" t="s">
        <v>2164</v>
      </c>
      <c r="GT8" s="159" t="s">
        <v>2165</v>
      </c>
      <c r="GU8" s="159" t="s">
        <v>2166</v>
      </c>
      <c r="GV8" s="159" t="s">
        <v>2167</v>
      </c>
      <c r="GW8" s="159" t="s">
        <v>2168</v>
      </c>
      <c r="GX8" s="159" t="s">
        <v>2169</v>
      </c>
      <c r="GY8" s="159" t="s">
        <v>2170</v>
      </c>
      <c r="GZ8" s="159" t="s">
        <v>2171</v>
      </c>
      <c r="HA8" s="159" t="s">
        <v>2172</v>
      </c>
      <c r="HB8" s="160" t="s">
        <v>2173</v>
      </c>
      <c r="HC8" s="160" t="s">
        <v>2174</v>
      </c>
      <c r="HD8" s="159" t="s">
        <v>2175</v>
      </c>
      <c r="HE8" s="159" t="s">
        <v>2175</v>
      </c>
      <c r="HF8" s="159" t="s">
        <v>450</v>
      </c>
      <c r="HG8" s="159" t="s">
        <v>450</v>
      </c>
      <c r="HH8" s="159" t="s">
        <v>2176</v>
      </c>
      <c r="HI8" s="160" t="s">
        <v>2173</v>
      </c>
      <c r="HJ8" s="160" t="s">
        <v>2174</v>
      </c>
      <c r="HK8" s="159" t="s">
        <v>2177</v>
      </c>
      <c r="HL8" s="159" t="s">
        <v>2178</v>
      </c>
      <c r="HM8" s="159" t="s">
        <v>2179</v>
      </c>
      <c r="HN8" s="159" t="s">
        <v>2180</v>
      </c>
      <c r="HO8" s="159" t="s">
        <v>2181</v>
      </c>
      <c r="HP8" s="159" t="s">
        <v>2182</v>
      </c>
      <c r="HQ8" s="159" t="s">
        <v>2183</v>
      </c>
      <c r="HR8" s="159" t="s">
        <v>2184</v>
      </c>
      <c r="HS8" s="159" t="s">
        <v>2185</v>
      </c>
      <c r="HT8" s="159" t="s">
        <v>2186</v>
      </c>
      <c r="HU8" s="159" t="s">
        <v>2187</v>
      </c>
      <c r="HV8" s="159" t="s">
        <v>2188</v>
      </c>
      <c r="HW8" s="159" t="s">
        <v>2189</v>
      </c>
      <c r="HX8" s="159" t="s">
        <v>2190</v>
      </c>
      <c r="HY8" s="159" t="s">
        <v>2191</v>
      </c>
      <c r="HZ8" s="159" t="s">
        <v>2192</v>
      </c>
      <c r="IA8" s="159" t="s">
        <v>2193</v>
      </c>
      <c r="IB8" s="159" t="s">
        <v>2194</v>
      </c>
      <c r="IC8" s="159" t="s">
        <v>2195</v>
      </c>
      <c r="ID8" s="159" t="s">
        <v>2196</v>
      </c>
      <c r="IE8" s="159" t="s">
        <v>2197</v>
      </c>
      <c r="IF8" s="159" t="s">
        <v>2183</v>
      </c>
      <c r="IG8" s="159" t="s">
        <v>2184</v>
      </c>
      <c r="IH8" s="159" t="s">
        <v>2198</v>
      </c>
      <c r="II8" s="159" t="s">
        <v>2199</v>
      </c>
      <c r="IJ8" s="159" t="s">
        <v>2176</v>
      </c>
      <c r="IK8" s="159" t="s">
        <v>2113</v>
      </c>
      <c r="IL8" s="160" t="s">
        <v>2200</v>
      </c>
      <c r="IM8" s="160" t="s">
        <v>62</v>
      </c>
      <c r="IN8" s="159" t="s">
        <v>2201</v>
      </c>
      <c r="IO8" s="159" t="s">
        <v>62</v>
      </c>
      <c r="IP8" s="159" t="s">
        <v>2202</v>
      </c>
      <c r="IQ8" s="159" t="s">
        <v>2203</v>
      </c>
      <c r="IR8" s="159" t="s">
        <v>2204</v>
      </c>
      <c r="IS8" s="160" t="s">
        <v>2202</v>
      </c>
      <c r="IT8" s="159" t="s">
        <v>2205</v>
      </c>
      <c r="IU8" s="159" t="s">
        <v>2206</v>
      </c>
      <c r="IV8" s="159" t="s">
        <v>2203</v>
      </c>
      <c r="IW8" s="160" t="s">
        <v>2200</v>
      </c>
      <c r="IX8" s="159" t="s">
        <v>2204</v>
      </c>
      <c r="IY8" s="159" t="s">
        <v>465</v>
      </c>
      <c r="IZ8" s="159" t="s">
        <v>465</v>
      </c>
      <c r="JA8" s="159" t="s">
        <v>2207</v>
      </c>
      <c r="JB8" s="159" t="s">
        <v>2208</v>
      </c>
      <c r="JC8" s="159" t="s">
        <v>2209</v>
      </c>
      <c r="JD8" s="159" t="s">
        <v>2210</v>
      </c>
      <c r="JE8" s="159" t="s">
        <v>2211</v>
      </c>
      <c r="JF8" s="159" t="s">
        <v>2209</v>
      </c>
      <c r="JG8" s="159" t="s">
        <v>2212</v>
      </c>
      <c r="JH8" s="159" t="s">
        <v>2213</v>
      </c>
      <c r="JI8" s="159" t="s">
        <v>2212</v>
      </c>
      <c r="JJ8" s="159" t="s">
        <v>2214</v>
      </c>
      <c r="JK8" s="159" t="s">
        <v>2215</v>
      </c>
      <c r="JL8" s="159" t="s">
        <v>2216</v>
      </c>
      <c r="JM8" s="159" t="s">
        <v>2217</v>
      </c>
      <c r="JN8" s="159" t="s">
        <v>2218</v>
      </c>
      <c r="JO8" s="159" t="s">
        <v>2219</v>
      </c>
      <c r="JP8" s="159" t="s">
        <v>2220</v>
      </c>
      <c r="JQ8" s="159" t="s">
        <v>2221</v>
      </c>
      <c r="JR8" s="159" t="s">
        <v>2222</v>
      </c>
      <c r="JS8" s="159" t="s">
        <v>2223</v>
      </c>
      <c r="JT8" s="159" t="s">
        <v>2224</v>
      </c>
      <c r="JU8" s="159" t="s">
        <v>2197</v>
      </c>
      <c r="JV8" s="159" t="s">
        <v>2225</v>
      </c>
      <c r="JW8" s="159" t="s">
        <v>2226</v>
      </c>
      <c r="JX8" s="159" t="s">
        <v>2227</v>
      </c>
      <c r="JY8" s="159" t="s">
        <v>2228</v>
      </c>
      <c r="JZ8" s="159" t="s">
        <v>2229</v>
      </c>
      <c r="KA8" s="159" t="s">
        <v>2177</v>
      </c>
      <c r="KB8" s="159" t="s">
        <v>2230</v>
      </c>
      <c r="KC8" s="159" t="s">
        <v>2229</v>
      </c>
      <c r="KD8" s="159" t="s">
        <v>2178</v>
      </c>
      <c r="KE8" s="159" t="s">
        <v>2231</v>
      </c>
      <c r="KF8" s="159" t="s">
        <v>2232</v>
      </c>
      <c r="KG8" s="159" t="s">
        <v>2232</v>
      </c>
      <c r="KH8" s="159" t="s">
        <v>2233</v>
      </c>
      <c r="KI8" s="159" t="s">
        <v>2060</v>
      </c>
    </row>
    <row r="9" spans="1:295" ht="18" customHeight="1" x14ac:dyDescent="0.3">
      <c r="A9" s="161" t="s">
        <v>70</v>
      </c>
      <c r="B9" s="161" t="s">
        <v>699</v>
      </c>
      <c r="C9" s="162">
        <v>0</v>
      </c>
      <c r="D9" s="162">
        <v>3.1089000000000002</v>
      </c>
      <c r="E9" s="162">
        <v>-7.9005000000000001</v>
      </c>
      <c r="F9" s="162">
        <v>4.992</v>
      </c>
      <c r="G9" s="162">
        <v>7.2301000000000002</v>
      </c>
      <c r="H9" s="163"/>
      <c r="I9" s="162">
        <v>10.292400000000001</v>
      </c>
      <c r="J9" s="163"/>
      <c r="K9" s="162">
        <v>8.7004000000000001</v>
      </c>
      <c r="L9" s="162">
        <v>3.1928999999999998</v>
      </c>
      <c r="M9" s="162">
        <v>4.7069000000000001</v>
      </c>
      <c r="N9" s="162">
        <v>0</v>
      </c>
      <c r="O9" s="162">
        <v>-24.2</v>
      </c>
      <c r="P9" s="162">
        <v>0</v>
      </c>
      <c r="Q9" s="162">
        <v>2.484</v>
      </c>
      <c r="R9" s="162">
        <v>-17.600000000000001</v>
      </c>
      <c r="S9" s="162">
        <v>3.0150000000000001</v>
      </c>
      <c r="T9" s="162">
        <v>11.041</v>
      </c>
      <c r="U9" s="162">
        <v>4.9329999999999998</v>
      </c>
      <c r="V9" s="162">
        <v>4.8673000000000002</v>
      </c>
      <c r="W9" s="162">
        <v>8.5940999999999992</v>
      </c>
      <c r="X9" s="162">
        <v>3.0701000000000001</v>
      </c>
      <c r="Y9" s="162">
        <v>2.1936</v>
      </c>
      <c r="Z9" s="162">
        <v>2.4794999999999998</v>
      </c>
      <c r="AA9" s="163"/>
      <c r="AB9" s="162">
        <v>-1.0138</v>
      </c>
      <c r="AC9" s="162">
        <v>-1.619</v>
      </c>
      <c r="AD9" s="162">
        <v>-1.6080000000000001</v>
      </c>
      <c r="AE9" s="162">
        <v>3.2749999999999999</v>
      </c>
      <c r="AF9" s="162">
        <v>-22.2</v>
      </c>
      <c r="AG9" s="162">
        <v>-11</v>
      </c>
      <c r="AH9" s="162">
        <v>-1.5069999999999999</v>
      </c>
      <c r="AI9" s="162">
        <v>0.28999999999999998</v>
      </c>
      <c r="AJ9" s="162">
        <v>-10.029999999999999</v>
      </c>
      <c r="AK9" s="162">
        <v>-9.8699999999999992</v>
      </c>
      <c r="AL9" s="163"/>
      <c r="AM9" s="162">
        <v>-15.61</v>
      </c>
      <c r="AN9" s="162">
        <v>-15.62</v>
      </c>
      <c r="AO9" s="162">
        <v>5.4100999999999999</v>
      </c>
      <c r="AP9" s="162">
        <v>3.8896000000000002</v>
      </c>
      <c r="AQ9" s="162">
        <v>16.052800000000001</v>
      </c>
      <c r="AR9" s="162">
        <v>18.168299999999999</v>
      </c>
      <c r="AS9" s="162">
        <v>-20.528700000000001</v>
      </c>
      <c r="AT9" s="162">
        <v>-12.4582</v>
      </c>
      <c r="AU9" s="162">
        <v>-11.494400000000001</v>
      </c>
      <c r="AV9" s="162">
        <v>15.4139</v>
      </c>
      <c r="AW9" s="162">
        <v>15.737</v>
      </c>
      <c r="AX9" s="162">
        <v>-21.9693</v>
      </c>
      <c r="AY9" s="162">
        <v>-19.826000000000001</v>
      </c>
      <c r="AZ9" s="162">
        <v>3.9578000000000002</v>
      </c>
      <c r="BA9" s="162">
        <v>21.7651</v>
      </c>
      <c r="BB9" s="162">
        <v>59.143300000000004</v>
      </c>
      <c r="BC9" s="162">
        <v>12.186500000000001</v>
      </c>
      <c r="BD9" s="162">
        <v>-5.5</v>
      </c>
      <c r="BE9" s="162">
        <v>-5.7</v>
      </c>
      <c r="BF9" s="162">
        <v>-21.370200000000001</v>
      </c>
      <c r="BG9" s="162">
        <v>-21.164200000000001</v>
      </c>
      <c r="BH9" s="162">
        <v>-2.6589999999999998</v>
      </c>
      <c r="BI9" s="163"/>
      <c r="BJ9" s="162">
        <v>4.6490999999999998</v>
      </c>
      <c r="BK9" s="162">
        <v>3.1574</v>
      </c>
      <c r="BL9" s="162">
        <v>0</v>
      </c>
      <c r="BM9" s="162">
        <v>0.52310000000000001</v>
      </c>
      <c r="BN9" s="162">
        <v>-85.360200000000006</v>
      </c>
      <c r="BO9" s="162">
        <v>35.218299999999999</v>
      </c>
      <c r="BP9" s="162">
        <v>35.615099999999998</v>
      </c>
      <c r="BQ9" s="162">
        <v>110.5466</v>
      </c>
      <c r="BR9" s="162">
        <v>-117.31659999999999</v>
      </c>
      <c r="BS9" s="163"/>
      <c r="BT9" s="163"/>
      <c r="BU9" s="163"/>
      <c r="BV9" s="162">
        <v>9.0714000000000006</v>
      </c>
      <c r="BW9" s="162">
        <v>5.2</v>
      </c>
      <c r="BX9" s="162">
        <v>1.27</v>
      </c>
      <c r="BY9" s="162">
        <v>-14.89</v>
      </c>
      <c r="BZ9" s="162">
        <v>-1.27</v>
      </c>
      <c r="CA9" s="162">
        <v>-27.591000000000001</v>
      </c>
      <c r="CB9" s="162">
        <v>-27.858899999999998</v>
      </c>
      <c r="CC9" s="162">
        <v>33.261000000000003</v>
      </c>
      <c r="CD9" s="162">
        <v>33.000999999999998</v>
      </c>
      <c r="CE9" s="162">
        <v>-4.5791000000000004</v>
      </c>
      <c r="CF9" s="163"/>
      <c r="CG9" s="162">
        <v>-3.1040000000000001</v>
      </c>
      <c r="CH9" s="162">
        <v>4.9032</v>
      </c>
      <c r="CI9" s="162">
        <v>15.858700000000001</v>
      </c>
      <c r="CJ9" s="163"/>
      <c r="CK9" s="163"/>
      <c r="CL9" s="162">
        <v>47.4</v>
      </c>
      <c r="CM9" s="162">
        <v>-28.9</v>
      </c>
      <c r="CN9" s="162">
        <v>-1.72</v>
      </c>
      <c r="CO9" s="162">
        <v>35.259500000000003</v>
      </c>
      <c r="CP9" s="162">
        <v>34.833399999999997</v>
      </c>
      <c r="CQ9" s="162">
        <v>34.047699999999999</v>
      </c>
      <c r="CR9" s="162">
        <v>90.004300000000001</v>
      </c>
      <c r="CS9" s="162">
        <v>90.211100000000002</v>
      </c>
      <c r="CT9" s="162">
        <v>-24.3963</v>
      </c>
      <c r="CU9" s="162">
        <v>-69.742599999999996</v>
      </c>
      <c r="CV9" s="162">
        <v>-23.556999999999999</v>
      </c>
      <c r="CW9" s="162">
        <v>2.0777999999999999</v>
      </c>
      <c r="CX9" s="162">
        <v>23.29</v>
      </c>
      <c r="CY9" s="162">
        <v>10.64</v>
      </c>
      <c r="CZ9" s="162">
        <v>3.7549000000000001</v>
      </c>
      <c r="DA9" s="162">
        <v>3.9093</v>
      </c>
      <c r="DB9" s="162">
        <v>-6.11</v>
      </c>
      <c r="DC9" s="163"/>
      <c r="DD9" s="162">
        <v>-17.583400000000001</v>
      </c>
      <c r="DE9" s="162">
        <v>-17.067900000000002</v>
      </c>
      <c r="DF9" s="162">
        <v>37.097700000000003</v>
      </c>
      <c r="DG9" s="162">
        <v>1.49E-2</v>
      </c>
      <c r="DH9" s="162">
        <v>-2.9060000000000001</v>
      </c>
      <c r="DI9" s="163"/>
      <c r="DJ9" s="162">
        <v>15.9</v>
      </c>
      <c r="DK9" s="162">
        <v>-1.9775</v>
      </c>
      <c r="DL9" s="162">
        <v>-2.6181000000000001</v>
      </c>
      <c r="DM9" s="162">
        <v>3.7900999999999998</v>
      </c>
      <c r="DN9" s="162">
        <v>3.1600999999999999</v>
      </c>
      <c r="DO9" s="162">
        <v>-2.41</v>
      </c>
      <c r="DP9" s="162">
        <v>-1.55</v>
      </c>
      <c r="DQ9" s="162">
        <v>6.7735000000000003</v>
      </c>
      <c r="DR9" s="162">
        <v>-37.397100000000002</v>
      </c>
      <c r="DS9" s="163"/>
      <c r="DT9" s="162">
        <v>-9.9499999999999993</v>
      </c>
      <c r="DU9" s="162">
        <v>13.45</v>
      </c>
      <c r="DV9" s="162">
        <v>17.39</v>
      </c>
      <c r="DW9" s="162">
        <v>-33.509099999999997</v>
      </c>
      <c r="DX9" s="162">
        <v>-16.600000000000001</v>
      </c>
      <c r="DY9" s="162">
        <v>-41.946399999999997</v>
      </c>
      <c r="DZ9" s="162">
        <v>-41.472700000000003</v>
      </c>
      <c r="EA9" s="163"/>
      <c r="EB9" s="162">
        <v>-23.934799999999999</v>
      </c>
      <c r="EC9" s="162">
        <v>-33.822899999999997</v>
      </c>
      <c r="ED9" s="162">
        <v>-33.6892</v>
      </c>
      <c r="EE9" s="162">
        <v>-22.585699999999999</v>
      </c>
      <c r="EF9" s="162">
        <v>-24.235800000000001</v>
      </c>
      <c r="EG9" s="162">
        <v>-10.67</v>
      </c>
      <c r="EH9" s="162">
        <v>-182.6353</v>
      </c>
      <c r="EI9" s="162">
        <v>-14.2888</v>
      </c>
      <c r="EJ9" s="163"/>
      <c r="EK9" s="162">
        <v>-6.0880000000000001</v>
      </c>
      <c r="EL9" s="162">
        <v>-5.2305999999999999</v>
      </c>
      <c r="EM9" s="162">
        <v>26.485199999999999</v>
      </c>
      <c r="EN9" s="162">
        <v>-14.361000000000001</v>
      </c>
      <c r="EO9" s="162">
        <v>-13.109</v>
      </c>
      <c r="EP9" s="162">
        <v>-5.1239999999999997</v>
      </c>
      <c r="EQ9" s="162">
        <v>-34.162500000000001</v>
      </c>
      <c r="ER9" s="162">
        <v>-33.9953</v>
      </c>
      <c r="ES9" s="162">
        <v>18.096</v>
      </c>
      <c r="ET9" s="162">
        <v>6.57</v>
      </c>
      <c r="EU9" s="162">
        <v>-7.63</v>
      </c>
      <c r="EV9" s="162">
        <v>0.3</v>
      </c>
      <c r="EW9" s="162">
        <v>0.81479999999999997</v>
      </c>
      <c r="EX9" s="162">
        <v>-10.137</v>
      </c>
      <c r="EY9" s="162">
        <v>-12.835000000000001</v>
      </c>
      <c r="EZ9" s="162">
        <v>-1.6789000000000001</v>
      </c>
      <c r="FA9" s="162">
        <v>9.2472999999999992</v>
      </c>
      <c r="FB9" s="162">
        <v>17.224399999999999</v>
      </c>
      <c r="FC9" s="162">
        <v>-34.814900000000002</v>
      </c>
      <c r="FD9" s="163"/>
      <c r="FE9" s="162">
        <v>3.3327</v>
      </c>
      <c r="FF9" s="162">
        <v>3.3675999999999999</v>
      </c>
      <c r="FG9" s="162">
        <v>3.9392</v>
      </c>
      <c r="FH9" s="162">
        <v>4.9256000000000002</v>
      </c>
      <c r="FI9" s="162">
        <v>3.476</v>
      </c>
      <c r="FJ9" s="162">
        <v>16.243300000000001</v>
      </c>
      <c r="FK9" s="162">
        <v>15.406000000000001</v>
      </c>
      <c r="FL9" s="162">
        <v>-24.951000000000001</v>
      </c>
      <c r="FM9" s="162">
        <v>29.778099999999998</v>
      </c>
      <c r="FN9" s="162">
        <v>29.889700000000001</v>
      </c>
      <c r="FO9" s="162">
        <v>-15.341200000000001</v>
      </c>
      <c r="FP9" s="163"/>
      <c r="FQ9" s="162">
        <v>21.4176</v>
      </c>
      <c r="FR9" s="162">
        <v>-18.940000000000001</v>
      </c>
      <c r="FS9" s="162">
        <v>-2.8066</v>
      </c>
      <c r="FT9" s="162">
        <v>0.28860000000000002</v>
      </c>
      <c r="FU9" s="162">
        <v>0.85</v>
      </c>
      <c r="FV9" s="162">
        <v>0.08</v>
      </c>
      <c r="FW9" s="162">
        <v>-22.3157</v>
      </c>
      <c r="FX9" s="163"/>
      <c r="FY9" s="162">
        <v>2.2450000000000001</v>
      </c>
      <c r="FZ9" s="162">
        <v>0.91600000000000004</v>
      </c>
      <c r="GA9" s="163"/>
      <c r="GB9" s="162">
        <v>-6.42</v>
      </c>
      <c r="GC9" s="162">
        <v>-5.3573000000000004</v>
      </c>
      <c r="GD9" s="162">
        <v>2.2846000000000002</v>
      </c>
      <c r="GE9" s="162">
        <v>-5.56</v>
      </c>
      <c r="GF9" s="162">
        <v>32.183900000000001</v>
      </c>
      <c r="GG9" s="163"/>
      <c r="GH9" s="162">
        <v>19.033100000000001</v>
      </c>
      <c r="GI9" s="162">
        <v>-2.0259</v>
      </c>
      <c r="GJ9" s="162">
        <v>-2.1427999999999998</v>
      </c>
      <c r="GK9" s="162">
        <v>2.2202999999999999</v>
      </c>
      <c r="GL9" s="163"/>
      <c r="GM9" s="163"/>
      <c r="GN9" s="162">
        <v>-11.463800000000001</v>
      </c>
      <c r="GO9" s="162">
        <v>-11.2926</v>
      </c>
      <c r="GP9" s="162">
        <v>8.2040000000000006</v>
      </c>
      <c r="GQ9" s="162">
        <v>-21.1084</v>
      </c>
      <c r="GR9" s="162">
        <v>6.8765000000000001</v>
      </c>
      <c r="GS9" s="162">
        <v>6.8975999999999997</v>
      </c>
      <c r="GT9" s="162">
        <v>111.03100000000001</v>
      </c>
      <c r="GU9" s="162">
        <v>-3.8961000000000001</v>
      </c>
      <c r="GV9" s="162">
        <v>-11.371499999999999</v>
      </c>
      <c r="GW9" s="162">
        <v>13.805899999999999</v>
      </c>
      <c r="GX9" s="162">
        <v>1.5936999999999999</v>
      </c>
      <c r="GY9" s="162">
        <v>5.0841000000000003</v>
      </c>
      <c r="GZ9" s="162">
        <v>5.032</v>
      </c>
      <c r="HA9" s="163"/>
      <c r="HB9" s="162">
        <v>17.3475</v>
      </c>
      <c r="HC9" s="162">
        <v>19.707599999999999</v>
      </c>
      <c r="HD9" s="162">
        <v>0</v>
      </c>
      <c r="HE9" s="162">
        <v>0</v>
      </c>
      <c r="HF9" s="162">
        <v>12.0336</v>
      </c>
      <c r="HG9" s="162">
        <v>0</v>
      </c>
      <c r="HH9" s="162">
        <v>56.49</v>
      </c>
      <c r="HI9" s="162">
        <v>18.102799999999998</v>
      </c>
      <c r="HJ9" s="162">
        <v>18.612400000000001</v>
      </c>
      <c r="HK9" s="162">
        <v>-9.7055000000000007</v>
      </c>
      <c r="HL9" s="163"/>
      <c r="HM9" s="162">
        <v>0</v>
      </c>
      <c r="HN9" s="162">
        <v>0</v>
      </c>
      <c r="HO9" s="163"/>
      <c r="HP9" s="163"/>
      <c r="HQ9" s="162">
        <v>-15.912599999999999</v>
      </c>
      <c r="HR9" s="162">
        <v>-15.280799999999999</v>
      </c>
      <c r="HS9" s="162">
        <v>-1.2107000000000001</v>
      </c>
      <c r="HT9" s="162">
        <v>-1.0176000000000001</v>
      </c>
      <c r="HU9" s="162">
        <v>13.53</v>
      </c>
      <c r="HV9" s="162">
        <v>13.6</v>
      </c>
      <c r="HW9" s="162">
        <v>-30.4</v>
      </c>
      <c r="HX9" s="162">
        <v>-30.4</v>
      </c>
      <c r="HY9" s="162">
        <v>0.82669999999999999</v>
      </c>
      <c r="HZ9" s="162">
        <v>-9.84</v>
      </c>
      <c r="IA9" s="162">
        <v>61.443600000000004</v>
      </c>
      <c r="IB9" s="162">
        <v>20.7104</v>
      </c>
      <c r="IC9" s="162">
        <v>20.599599999999999</v>
      </c>
      <c r="ID9" s="162">
        <v>-22.4</v>
      </c>
      <c r="IE9" s="162">
        <v>-38</v>
      </c>
      <c r="IF9" s="162">
        <v>0.5</v>
      </c>
      <c r="IG9" s="162">
        <v>0</v>
      </c>
      <c r="IH9" s="163"/>
      <c r="II9" s="163"/>
      <c r="IJ9" s="162">
        <v>-149.3364</v>
      </c>
      <c r="IK9" s="162">
        <v>73.209500000000006</v>
      </c>
      <c r="IL9" s="162">
        <v>-276.93770000000001</v>
      </c>
      <c r="IM9" s="162">
        <v>-12.972899999999999</v>
      </c>
      <c r="IN9" s="162">
        <v>-17.117799999999999</v>
      </c>
      <c r="IO9" s="162">
        <v>111.703</v>
      </c>
      <c r="IP9" s="162">
        <v>56.856099999999998</v>
      </c>
      <c r="IQ9" s="162">
        <v>147.08279999999999</v>
      </c>
      <c r="IR9" s="162">
        <v>89.244900000000001</v>
      </c>
      <c r="IS9" s="162">
        <v>47.3277</v>
      </c>
      <c r="IT9" s="162">
        <v>27.803699999999999</v>
      </c>
      <c r="IU9" s="162">
        <v>25.049800000000001</v>
      </c>
      <c r="IV9" s="162">
        <v>-34.950600000000001</v>
      </c>
      <c r="IW9" s="162">
        <v>226.09970000000001</v>
      </c>
      <c r="IX9" s="162">
        <v>-186.91130000000001</v>
      </c>
      <c r="IY9" s="162">
        <v>41.750500000000002</v>
      </c>
      <c r="IZ9" s="162">
        <v>-28.6099</v>
      </c>
      <c r="JA9" s="162">
        <v>-2.3199999999999998E-2</v>
      </c>
      <c r="JB9" s="163"/>
      <c r="JC9" s="162">
        <v>-7.04</v>
      </c>
      <c r="JD9" s="162">
        <v>8.4000000000000005E-2</v>
      </c>
      <c r="JE9" s="162">
        <v>7.5999999999999998E-2</v>
      </c>
      <c r="JF9" s="162">
        <v>2.56</v>
      </c>
      <c r="JG9" s="162">
        <v>2.16</v>
      </c>
      <c r="JH9" s="162">
        <v>-4.5209999999999999</v>
      </c>
      <c r="JI9" s="162">
        <v>-8.1437000000000008</v>
      </c>
      <c r="JJ9" s="162">
        <v>5.7450000000000001</v>
      </c>
      <c r="JK9" s="162">
        <v>-12.0684</v>
      </c>
      <c r="JL9" s="162">
        <v>11.1</v>
      </c>
      <c r="JM9" s="162">
        <v>1.2010000000000001</v>
      </c>
      <c r="JN9" s="162">
        <v>1.272</v>
      </c>
      <c r="JO9" s="163"/>
      <c r="JP9" s="163"/>
      <c r="JQ9" s="162">
        <v>3.6699000000000002</v>
      </c>
      <c r="JR9" s="162">
        <v>4.3224999999999998</v>
      </c>
      <c r="JS9" s="162">
        <v>3.0548000000000002</v>
      </c>
      <c r="JT9" s="163"/>
      <c r="JU9" s="162">
        <v>22</v>
      </c>
      <c r="JV9" s="162">
        <v>3.2035999999999998</v>
      </c>
      <c r="JW9" s="162">
        <v>-0.1</v>
      </c>
      <c r="JX9" s="163"/>
      <c r="JY9" s="162">
        <v>-12.3988</v>
      </c>
      <c r="JZ9" s="162">
        <v>-1.8102</v>
      </c>
      <c r="KA9" s="162">
        <v>-22.582100000000001</v>
      </c>
      <c r="KB9" s="162">
        <v>-11.571199999999999</v>
      </c>
      <c r="KC9" s="162">
        <v>-5.0490000000000004</v>
      </c>
      <c r="KD9" s="162">
        <v>-21.6204</v>
      </c>
      <c r="KE9" s="162">
        <v>-3.6465999999999998</v>
      </c>
      <c r="KF9" s="162">
        <v>-24.3</v>
      </c>
      <c r="KG9" s="162">
        <v>6.3</v>
      </c>
      <c r="KH9" s="163"/>
      <c r="KI9" s="162">
        <v>-56.834899999999998</v>
      </c>
    </row>
    <row r="10" spans="1:295" ht="18" customHeight="1" x14ac:dyDescent="0.3">
      <c r="A10" s="161" t="s">
        <v>70</v>
      </c>
      <c r="B10" s="161" t="s">
        <v>700</v>
      </c>
      <c r="C10" s="164">
        <v>0</v>
      </c>
      <c r="D10" s="164">
        <v>2.8864999999999998</v>
      </c>
      <c r="E10" s="164">
        <v>-7.6542000000000003</v>
      </c>
      <c r="F10" s="164">
        <v>7.7522000000000002</v>
      </c>
      <c r="G10" s="164">
        <v>8.4059000000000008</v>
      </c>
      <c r="H10" s="165"/>
      <c r="I10" s="164">
        <v>10.3293</v>
      </c>
      <c r="J10" s="165"/>
      <c r="K10" s="164">
        <v>8.6542999999999992</v>
      </c>
      <c r="L10" s="164">
        <v>3.0318999999999998</v>
      </c>
      <c r="M10" s="164">
        <v>4.5053999999999998</v>
      </c>
      <c r="N10" s="164">
        <v>4.4400000000000004</v>
      </c>
      <c r="O10" s="164">
        <v>-22</v>
      </c>
      <c r="P10" s="165"/>
      <c r="Q10" s="165"/>
      <c r="R10" s="164">
        <v>-17.600000000000001</v>
      </c>
      <c r="S10" s="164">
        <v>2.9647999999999999</v>
      </c>
      <c r="T10" s="164">
        <v>11.9605</v>
      </c>
      <c r="U10" s="164">
        <v>4.6791999999999998</v>
      </c>
      <c r="V10" s="164">
        <v>4.6620999999999997</v>
      </c>
      <c r="W10" s="164">
        <v>8.34</v>
      </c>
      <c r="X10" s="164">
        <v>3.2688000000000001</v>
      </c>
      <c r="Y10" s="164">
        <v>2.4247000000000001</v>
      </c>
      <c r="Z10" s="164">
        <v>2.5569000000000002</v>
      </c>
      <c r="AA10" s="165"/>
      <c r="AB10" s="164">
        <v>-1.0812999999999999</v>
      </c>
      <c r="AC10" s="164">
        <v>0</v>
      </c>
      <c r="AD10" s="164">
        <v>-1.69</v>
      </c>
      <c r="AE10" s="164">
        <v>3.1150000000000002</v>
      </c>
      <c r="AF10" s="164">
        <v>-26.64</v>
      </c>
      <c r="AG10" s="164">
        <v>-11</v>
      </c>
      <c r="AH10" s="164">
        <v>-1.651</v>
      </c>
      <c r="AI10" s="164">
        <v>0.28399999999999997</v>
      </c>
      <c r="AJ10" s="164">
        <v>-11.54</v>
      </c>
      <c r="AK10" s="164">
        <v>-11.57</v>
      </c>
      <c r="AL10" s="165"/>
      <c r="AM10" s="164">
        <v>-15.55</v>
      </c>
      <c r="AN10" s="164">
        <v>-15.61</v>
      </c>
      <c r="AO10" s="164">
        <v>4.9752999999999998</v>
      </c>
      <c r="AP10" s="164">
        <v>3.8224999999999998</v>
      </c>
      <c r="AQ10" s="164">
        <v>19.307600000000001</v>
      </c>
      <c r="AR10" s="164">
        <v>21.031300000000002</v>
      </c>
      <c r="AS10" s="164">
        <v>-20.880600000000001</v>
      </c>
      <c r="AT10" s="164">
        <v>-10.9846</v>
      </c>
      <c r="AU10" s="164">
        <v>-11.769</v>
      </c>
      <c r="AV10" s="164">
        <v>2.2084000000000001</v>
      </c>
      <c r="AW10" s="164">
        <v>2.4043999999999999</v>
      </c>
      <c r="AX10" s="164">
        <v>-20.897600000000001</v>
      </c>
      <c r="AY10" s="164">
        <v>-17.2807</v>
      </c>
      <c r="AZ10" s="164">
        <v>2.3795999999999999</v>
      </c>
      <c r="BA10" s="164">
        <v>13.091799999999999</v>
      </c>
      <c r="BB10" s="164">
        <v>61.145299999999999</v>
      </c>
      <c r="BC10" s="164">
        <v>13.589700000000001</v>
      </c>
      <c r="BD10" s="164">
        <v>-5.8</v>
      </c>
      <c r="BE10" s="164">
        <v>-6</v>
      </c>
      <c r="BF10" s="164">
        <v>-24.241099999999999</v>
      </c>
      <c r="BG10" s="164">
        <v>-24.853100000000001</v>
      </c>
      <c r="BH10" s="164">
        <v>-2.6714000000000002</v>
      </c>
      <c r="BI10" s="165"/>
      <c r="BJ10" s="164">
        <v>3.8885000000000001</v>
      </c>
      <c r="BK10" s="164">
        <v>2.9371999999999998</v>
      </c>
      <c r="BL10" s="165"/>
      <c r="BM10" s="164">
        <v>0.53269999999999995</v>
      </c>
      <c r="BN10" s="164">
        <v>-112.0334</v>
      </c>
      <c r="BO10" s="164">
        <v>36.439100000000003</v>
      </c>
      <c r="BP10" s="164">
        <v>36.591700000000003</v>
      </c>
      <c r="BQ10" s="164">
        <v>128.1979</v>
      </c>
      <c r="BR10" s="164">
        <v>-133.18940000000001</v>
      </c>
      <c r="BS10" s="165"/>
      <c r="BT10" s="165"/>
      <c r="BU10" s="165"/>
      <c r="BV10" s="164">
        <v>7.8738999999999999</v>
      </c>
      <c r="BW10" s="164">
        <v>4.8899999999999997</v>
      </c>
      <c r="BX10" s="164">
        <v>0.87</v>
      </c>
      <c r="BY10" s="164">
        <v>-15.66</v>
      </c>
      <c r="BZ10" s="164">
        <v>-1.58</v>
      </c>
      <c r="CA10" s="164">
        <v>-28.2608</v>
      </c>
      <c r="CB10" s="164">
        <v>-27.992799999999999</v>
      </c>
      <c r="CC10" s="164">
        <v>31.707699999999999</v>
      </c>
      <c r="CD10" s="164">
        <v>31.299800000000001</v>
      </c>
      <c r="CE10" s="164">
        <v>-5.1104000000000003</v>
      </c>
      <c r="CF10" s="165"/>
      <c r="CG10" s="164">
        <v>-3.5869</v>
      </c>
      <c r="CH10" s="164">
        <v>4.7527999999999997</v>
      </c>
      <c r="CI10" s="164">
        <v>15.7468</v>
      </c>
      <c r="CJ10" s="165"/>
      <c r="CK10" s="165"/>
      <c r="CL10" s="164">
        <v>42.2</v>
      </c>
      <c r="CM10" s="164">
        <v>-25.6</v>
      </c>
      <c r="CN10" s="164">
        <v>-1.78</v>
      </c>
      <c r="CO10" s="164">
        <v>33.732599999999998</v>
      </c>
      <c r="CP10" s="164">
        <v>33.369300000000003</v>
      </c>
      <c r="CQ10" s="164">
        <v>32.589500000000001</v>
      </c>
      <c r="CR10" s="164">
        <v>94.0047</v>
      </c>
      <c r="CS10" s="164">
        <v>94.339200000000005</v>
      </c>
      <c r="CT10" s="164">
        <v>-26.076599999999999</v>
      </c>
      <c r="CU10" s="164">
        <v>-71.904799999999994</v>
      </c>
      <c r="CV10" s="164">
        <v>-25.2059</v>
      </c>
      <c r="CW10" s="164">
        <v>2.1089000000000002</v>
      </c>
      <c r="CX10" s="164">
        <v>22.82</v>
      </c>
      <c r="CY10" s="164">
        <v>10.33</v>
      </c>
      <c r="CZ10" s="164">
        <v>3.7549000000000001</v>
      </c>
      <c r="DA10" s="164">
        <v>4.0069999999999997</v>
      </c>
      <c r="DB10" s="164">
        <v>-6.35</v>
      </c>
      <c r="DC10" s="165"/>
      <c r="DD10" s="164">
        <v>-17.1584</v>
      </c>
      <c r="DE10" s="164">
        <v>-16.804400000000001</v>
      </c>
      <c r="DF10" s="164">
        <v>37.413600000000002</v>
      </c>
      <c r="DG10" s="164">
        <v>1.4999999999999999E-2</v>
      </c>
      <c r="DH10" s="164">
        <v>-3.0783999999999998</v>
      </c>
      <c r="DI10" s="164">
        <v>16.3</v>
      </c>
      <c r="DJ10" s="165"/>
      <c r="DK10" s="164">
        <v>-2.2130999999999998</v>
      </c>
      <c r="DL10" s="164">
        <v>-3.1791</v>
      </c>
      <c r="DM10" s="164">
        <v>3.1591999999999998</v>
      </c>
      <c r="DN10" s="164">
        <v>2.4178999999999999</v>
      </c>
      <c r="DO10" s="164">
        <v>-2.81</v>
      </c>
      <c r="DP10" s="164">
        <v>-1.53</v>
      </c>
      <c r="DQ10" s="164">
        <v>7.6105</v>
      </c>
      <c r="DR10" s="164">
        <v>-35.712000000000003</v>
      </c>
      <c r="DS10" s="165"/>
      <c r="DT10" s="164">
        <v>-10.71</v>
      </c>
      <c r="DU10" s="164">
        <v>13.59</v>
      </c>
      <c r="DV10" s="164">
        <v>16.760000000000002</v>
      </c>
      <c r="DW10" s="164">
        <v>-32.163600000000002</v>
      </c>
      <c r="DX10" s="164">
        <v>-16.609100000000002</v>
      </c>
      <c r="DY10" s="164">
        <v>-41.748100000000001</v>
      </c>
      <c r="DZ10" s="164">
        <v>-41.109099999999998</v>
      </c>
      <c r="EA10" s="164">
        <v>-9.843</v>
      </c>
      <c r="EB10" s="164">
        <v>-24.9894</v>
      </c>
      <c r="EC10" s="164">
        <v>-34.994100000000003</v>
      </c>
      <c r="ED10" s="164">
        <v>-35.029299999999999</v>
      </c>
      <c r="EE10" s="164">
        <v>-24.950199999999999</v>
      </c>
      <c r="EF10" s="164">
        <v>-28.639099999999999</v>
      </c>
      <c r="EG10" s="164">
        <v>-11.065</v>
      </c>
      <c r="EH10" s="164">
        <v>-203.72630000000001</v>
      </c>
      <c r="EI10" s="164">
        <v>0.61350000000000005</v>
      </c>
      <c r="EJ10" s="165"/>
      <c r="EK10" s="164">
        <v>-6.9085999999999999</v>
      </c>
      <c r="EL10" s="164">
        <v>-6.3212999999999999</v>
      </c>
      <c r="EM10" s="164">
        <v>25.458300000000001</v>
      </c>
      <c r="EN10" s="164">
        <v>-12.1835</v>
      </c>
      <c r="EO10" s="164">
        <v>-11.9877</v>
      </c>
      <c r="EP10" s="164">
        <v>-9.7319999999999993</v>
      </c>
      <c r="EQ10" s="164">
        <v>-32.7226</v>
      </c>
      <c r="ER10" s="164">
        <v>-32.347099999999998</v>
      </c>
      <c r="ES10" s="164">
        <v>18.029199999999999</v>
      </c>
      <c r="ET10" s="164">
        <v>6.76</v>
      </c>
      <c r="EU10" s="164">
        <v>-5.71</v>
      </c>
      <c r="EV10" s="164">
        <v>0</v>
      </c>
      <c r="EW10" s="164">
        <v>0.92649999999999999</v>
      </c>
      <c r="EX10" s="164">
        <v>-6.7603</v>
      </c>
      <c r="EY10" s="164">
        <v>-13.1509</v>
      </c>
      <c r="EZ10" s="164">
        <v>-2.0596000000000001</v>
      </c>
      <c r="FA10" s="164">
        <v>8.9905000000000008</v>
      </c>
      <c r="FB10" s="164">
        <v>18.8279</v>
      </c>
      <c r="FC10" s="164">
        <v>-34.472999999999999</v>
      </c>
      <c r="FD10" s="165"/>
      <c r="FE10" s="164">
        <v>3.6793</v>
      </c>
      <c r="FF10" s="164">
        <v>3.8129</v>
      </c>
      <c r="FG10" s="164">
        <v>4.5159000000000002</v>
      </c>
      <c r="FH10" s="164">
        <v>5.5138999999999996</v>
      </c>
      <c r="FI10" s="164">
        <v>2.9805999999999999</v>
      </c>
      <c r="FJ10" s="164">
        <v>16.075800000000001</v>
      </c>
      <c r="FK10" s="164">
        <v>16.075800000000001</v>
      </c>
      <c r="FL10" s="164">
        <v>-28.467600000000001</v>
      </c>
      <c r="FM10" s="164">
        <v>29.427099999999999</v>
      </c>
      <c r="FN10" s="164">
        <v>29.2468</v>
      </c>
      <c r="FO10" s="164">
        <v>-15.803699999999999</v>
      </c>
      <c r="FP10" s="165"/>
      <c r="FQ10" s="164">
        <v>20.392199999999999</v>
      </c>
      <c r="FR10" s="164">
        <v>-19.38</v>
      </c>
      <c r="FS10" s="164">
        <v>-2.0064000000000002</v>
      </c>
      <c r="FT10" s="164">
        <v>0.25569999999999998</v>
      </c>
      <c r="FU10" s="164">
        <v>1.48</v>
      </c>
      <c r="FV10" s="164">
        <v>0.74</v>
      </c>
      <c r="FW10" s="164">
        <v>-21.0335</v>
      </c>
      <c r="FX10" s="165"/>
      <c r="FY10" s="164">
        <v>2.3759999999999999</v>
      </c>
      <c r="FZ10" s="164">
        <v>1</v>
      </c>
      <c r="GA10" s="165"/>
      <c r="GB10" s="164">
        <v>-6.55</v>
      </c>
      <c r="GC10" s="164">
        <v>-6.2203999999999997</v>
      </c>
      <c r="GD10" s="164">
        <v>1.4984999999999999</v>
      </c>
      <c r="GE10" s="164">
        <v>-5.5</v>
      </c>
      <c r="GF10" s="164">
        <v>31.991599999999998</v>
      </c>
      <c r="GG10" s="165"/>
      <c r="GH10" s="164">
        <v>18.269100000000002</v>
      </c>
      <c r="GI10" s="164">
        <v>-1.6919999999999999</v>
      </c>
      <c r="GJ10" s="164">
        <v>-1.9027000000000001</v>
      </c>
      <c r="GK10" s="164">
        <v>2.1111</v>
      </c>
      <c r="GL10" s="165"/>
      <c r="GM10" s="165"/>
      <c r="GN10" s="164">
        <v>-11.9541</v>
      </c>
      <c r="GO10" s="164">
        <v>-11.960800000000001</v>
      </c>
      <c r="GP10" s="164">
        <v>7.4135999999999997</v>
      </c>
      <c r="GQ10" s="164">
        <v>-20.894400000000001</v>
      </c>
      <c r="GR10" s="164">
        <v>6.6609999999999996</v>
      </c>
      <c r="GS10" s="164">
        <v>5.9429999999999996</v>
      </c>
      <c r="GT10" s="164">
        <v>102.58669999999999</v>
      </c>
      <c r="GU10" s="164">
        <v>-4.4531999999999998</v>
      </c>
      <c r="GV10" s="164">
        <v>-11.680099999999999</v>
      </c>
      <c r="GW10" s="164">
        <v>14.4757</v>
      </c>
      <c r="GX10" s="164">
        <v>1.9559</v>
      </c>
      <c r="GY10" s="164">
        <v>4.9668999999999999</v>
      </c>
      <c r="GZ10" s="164">
        <v>4.9844999999999997</v>
      </c>
      <c r="HA10" s="164">
        <v>2</v>
      </c>
      <c r="HB10" s="164">
        <v>18.657800000000002</v>
      </c>
      <c r="HC10" s="164">
        <v>19.784199999999998</v>
      </c>
      <c r="HD10" s="164">
        <v>-0.42</v>
      </c>
      <c r="HE10" s="165"/>
      <c r="HF10" s="164">
        <v>9.8039000000000005</v>
      </c>
      <c r="HG10" s="164">
        <v>4.8205999999999998</v>
      </c>
      <c r="HH10" s="164">
        <v>56.076799999999999</v>
      </c>
      <c r="HI10" s="164">
        <v>21.185300000000002</v>
      </c>
      <c r="HJ10" s="164">
        <v>21.709700000000002</v>
      </c>
      <c r="HK10" s="164">
        <v>-10.4018</v>
      </c>
      <c r="HL10" s="165"/>
      <c r="HM10" s="164">
        <v>0</v>
      </c>
      <c r="HN10" s="164">
        <v>-11.239000000000001</v>
      </c>
      <c r="HO10" s="165"/>
      <c r="HP10" s="165"/>
      <c r="HQ10" s="164">
        <v>-14.8908</v>
      </c>
      <c r="HR10" s="164">
        <v>-14.4953</v>
      </c>
      <c r="HS10" s="164">
        <v>-0.46279999999999999</v>
      </c>
      <c r="HT10" s="164">
        <v>0</v>
      </c>
      <c r="HU10" s="164">
        <v>12.47</v>
      </c>
      <c r="HV10" s="164">
        <v>12.55</v>
      </c>
      <c r="HW10" s="164">
        <v>-31</v>
      </c>
      <c r="HX10" s="164">
        <v>-31.2</v>
      </c>
      <c r="HY10" s="164">
        <v>0.86150000000000004</v>
      </c>
      <c r="HZ10" s="164">
        <v>-10.24</v>
      </c>
      <c r="IA10" s="164">
        <v>57.0989</v>
      </c>
      <c r="IB10" s="164">
        <v>22.378299999999999</v>
      </c>
      <c r="IC10" s="164">
        <v>22.278700000000001</v>
      </c>
      <c r="ID10" s="164">
        <v>-22.5</v>
      </c>
      <c r="IE10" s="164">
        <v>-38.4</v>
      </c>
      <c r="IF10" s="164">
        <v>-0.3</v>
      </c>
      <c r="IG10" s="164">
        <v>-0.9</v>
      </c>
      <c r="IH10" s="164">
        <v>-17.944900000000001</v>
      </c>
      <c r="II10" s="164">
        <v>-17.912600000000001</v>
      </c>
      <c r="IJ10" s="164">
        <v>-143.12530000000001</v>
      </c>
      <c r="IK10" s="164">
        <v>79.558800000000005</v>
      </c>
      <c r="IL10" s="164">
        <v>-280.7885</v>
      </c>
      <c r="IM10" s="164">
        <v>-19.118099999999998</v>
      </c>
      <c r="IN10" s="164">
        <v>-18.410299999999999</v>
      </c>
      <c r="IO10" s="164">
        <v>112.2628</v>
      </c>
      <c r="IP10" s="164">
        <v>54.7376</v>
      </c>
      <c r="IQ10" s="164">
        <v>143.3999</v>
      </c>
      <c r="IR10" s="164">
        <v>85.306399999999996</v>
      </c>
      <c r="IS10" s="164">
        <v>48.790399999999998</v>
      </c>
      <c r="IT10" s="164">
        <v>24.926100000000002</v>
      </c>
      <c r="IU10" s="164">
        <v>21.870899999999999</v>
      </c>
      <c r="IV10" s="164">
        <v>-34.063200000000002</v>
      </c>
      <c r="IW10" s="164">
        <v>226.51390000000001</v>
      </c>
      <c r="IX10" s="164">
        <v>-187.17920000000001</v>
      </c>
      <c r="IY10" s="164">
        <v>43.342100000000002</v>
      </c>
      <c r="IZ10" s="164">
        <v>-30.933499999999999</v>
      </c>
      <c r="JA10" s="164">
        <v>-0.2576</v>
      </c>
      <c r="JB10" s="165"/>
      <c r="JC10" s="164">
        <v>-7.04</v>
      </c>
      <c r="JD10" s="164">
        <v>-3.0000000000000001E-3</v>
      </c>
      <c r="JE10" s="164">
        <v>-1.0999999999999999E-2</v>
      </c>
      <c r="JF10" s="164">
        <v>2.4</v>
      </c>
      <c r="JG10" s="164">
        <v>1.84</v>
      </c>
      <c r="JH10" s="164">
        <v>-4.9973999999999998</v>
      </c>
      <c r="JI10" s="164">
        <v>-7.8201999999999998</v>
      </c>
      <c r="JJ10" s="164">
        <v>5.8609999999999998</v>
      </c>
      <c r="JK10" s="164">
        <v>-12.861800000000001</v>
      </c>
      <c r="JL10" s="164">
        <v>10.8</v>
      </c>
      <c r="JM10" s="164">
        <v>0.81100000000000005</v>
      </c>
      <c r="JN10" s="164">
        <v>0.30499999999999999</v>
      </c>
      <c r="JO10" s="165"/>
      <c r="JP10" s="165"/>
      <c r="JQ10" s="164">
        <v>2.9388999999999998</v>
      </c>
      <c r="JR10" s="164">
        <v>3.0947</v>
      </c>
      <c r="JS10" s="164">
        <v>4.0095999999999998</v>
      </c>
      <c r="JT10" s="165"/>
      <c r="JU10" s="164">
        <v>23.4</v>
      </c>
      <c r="JV10" s="164">
        <v>3.0238999999999998</v>
      </c>
      <c r="JW10" s="164">
        <v>0</v>
      </c>
      <c r="JX10" s="165"/>
      <c r="JY10" s="164">
        <v>-12.139699999999999</v>
      </c>
      <c r="JZ10" s="164">
        <v>-1.9977</v>
      </c>
      <c r="KA10" s="164">
        <v>-22.726099999999999</v>
      </c>
      <c r="KB10" s="164">
        <v>-11.364100000000001</v>
      </c>
      <c r="KC10" s="164">
        <v>-5.6741999999999999</v>
      </c>
      <c r="KD10" s="164">
        <v>-20.345199999999998</v>
      </c>
      <c r="KE10" s="164">
        <v>-4.4245999999999999</v>
      </c>
      <c r="KF10" s="164">
        <v>-25.5</v>
      </c>
      <c r="KG10" s="164">
        <v>7.5</v>
      </c>
      <c r="KH10" s="165"/>
      <c r="KI10" s="164">
        <v>-55.530099999999997</v>
      </c>
    </row>
    <row r="11" spans="1:295" ht="18" customHeight="1" x14ac:dyDescent="0.3">
      <c r="A11" s="161" t="s">
        <v>70</v>
      </c>
      <c r="B11" s="161" t="s">
        <v>701</v>
      </c>
      <c r="C11" s="164">
        <v>0</v>
      </c>
      <c r="D11" s="164">
        <v>2.5699000000000001</v>
      </c>
      <c r="E11" s="164">
        <v>-7.4226999999999999</v>
      </c>
      <c r="F11" s="164">
        <v>7.8448000000000002</v>
      </c>
      <c r="G11" s="164">
        <v>8.2818000000000005</v>
      </c>
      <c r="H11" s="165"/>
      <c r="I11" s="164">
        <v>10.3055</v>
      </c>
      <c r="J11" s="165"/>
      <c r="K11" s="164">
        <v>8.1488999999999994</v>
      </c>
      <c r="L11" s="164">
        <v>2.7248999999999999</v>
      </c>
      <c r="M11" s="164">
        <v>4.2815000000000003</v>
      </c>
      <c r="N11" s="164">
        <v>4.4400000000000004</v>
      </c>
      <c r="O11" s="164">
        <v>-22</v>
      </c>
      <c r="P11" s="165"/>
      <c r="Q11" s="165"/>
      <c r="R11" s="164">
        <v>-17.600000000000001</v>
      </c>
      <c r="S11" s="164">
        <v>3.1339999999999999</v>
      </c>
      <c r="T11" s="164">
        <v>11.9117</v>
      </c>
      <c r="U11" s="164">
        <v>5.0972</v>
      </c>
      <c r="V11" s="164">
        <v>5.0244999999999997</v>
      </c>
      <c r="W11" s="164">
        <v>8.7528000000000006</v>
      </c>
      <c r="X11" s="164">
        <v>4.7496</v>
      </c>
      <c r="Y11" s="164">
        <v>2.0084</v>
      </c>
      <c r="Z11" s="164">
        <v>2.7038000000000002</v>
      </c>
      <c r="AA11" s="165"/>
      <c r="AB11" s="164">
        <v>-0.99680000000000002</v>
      </c>
      <c r="AC11" s="165"/>
      <c r="AD11" s="164">
        <v>-1.482</v>
      </c>
      <c r="AE11" s="164">
        <v>2.9820000000000002</v>
      </c>
      <c r="AF11" s="164">
        <v>-26.64</v>
      </c>
      <c r="AG11" s="164">
        <v>-11</v>
      </c>
      <c r="AH11" s="164">
        <v>-1.627</v>
      </c>
      <c r="AI11" s="164">
        <v>0.28000000000000003</v>
      </c>
      <c r="AJ11" s="164">
        <v>-11.5</v>
      </c>
      <c r="AK11" s="164">
        <v>-11.27</v>
      </c>
      <c r="AL11" s="165"/>
      <c r="AM11" s="164">
        <v>-14.93</v>
      </c>
      <c r="AN11" s="164">
        <v>-15.34</v>
      </c>
      <c r="AO11" s="164">
        <v>4.3761999999999999</v>
      </c>
      <c r="AP11" s="164">
        <v>3.6945000000000001</v>
      </c>
      <c r="AQ11" s="164">
        <v>16.6448</v>
      </c>
      <c r="AR11" s="164">
        <v>20.459099999999999</v>
      </c>
      <c r="AS11" s="164">
        <v>-20.629300000000001</v>
      </c>
      <c r="AT11" s="164">
        <v>-10.716699999999999</v>
      </c>
      <c r="AU11" s="164">
        <v>-10.4375</v>
      </c>
      <c r="AV11" s="164">
        <v>13.6233</v>
      </c>
      <c r="AW11" s="164">
        <v>25.8855</v>
      </c>
      <c r="AX11" s="164">
        <v>-21.8353</v>
      </c>
      <c r="AY11" s="164">
        <v>-18.888200000000001</v>
      </c>
      <c r="AZ11" s="164">
        <v>3.9578000000000002</v>
      </c>
      <c r="BA11" s="164">
        <v>20.5061</v>
      </c>
      <c r="BB11" s="164">
        <v>53.865099999999998</v>
      </c>
      <c r="BC11" s="164">
        <v>14.1448</v>
      </c>
      <c r="BD11" s="164">
        <v>-5.8</v>
      </c>
      <c r="BE11" s="164">
        <v>-6</v>
      </c>
      <c r="BF11" s="164">
        <v>-23.3462</v>
      </c>
      <c r="BG11" s="164">
        <v>-24.667000000000002</v>
      </c>
      <c r="BH11" s="164">
        <v>-2.6211000000000002</v>
      </c>
      <c r="BI11" s="165"/>
      <c r="BJ11" s="164">
        <v>4.8293999999999997</v>
      </c>
      <c r="BK11" s="164">
        <v>1.3829</v>
      </c>
      <c r="BL11" s="165"/>
      <c r="BM11" s="164">
        <v>-5.8000000000000003E-2</v>
      </c>
      <c r="BN11" s="164">
        <v>-106.11279999999999</v>
      </c>
      <c r="BO11" s="164">
        <v>33.051499999999997</v>
      </c>
      <c r="BP11" s="164">
        <v>33.570399999999999</v>
      </c>
      <c r="BQ11" s="164">
        <v>127.1032</v>
      </c>
      <c r="BR11" s="164">
        <v>-135.7859</v>
      </c>
      <c r="BS11" s="165"/>
      <c r="BT11" s="165"/>
      <c r="BU11" s="165"/>
      <c r="BV11" s="164">
        <v>7.8837999999999999</v>
      </c>
      <c r="BW11" s="164">
        <v>5.66</v>
      </c>
      <c r="BX11" s="164">
        <v>1.41</v>
      </c>
      <c r="BY11" s="164">
        <v>-15.52</v>
      </c>
      <c r="BZ11" s="164">
        <v>-0.99</v>
      </c>
      <c r="CA11" s="164">
        <v>-28.662600000000001</v>
      </c>
      <c r="CB11" s="164">
        <v>-28.662600000000001</v>
      </c>
      <c r="CC11" s="164">
        <v>31.4498</v>
      </c>
      <c r="CD11" s="164">
        <v>31.305499999999999</v>
      </c>
      <c r="CE11" s="164">
        <v>-4.5580999999999996</v>
      </c>
      <c r="CF11" s="165"/>
      <c r="CG11" s="164">
        <v>0.2495</v>
      </c>
      <c r="CH11" s="164">
        <v>5.0349000000000004</v>
      </c>
      <c r="CI11" s="164">
        <v>16.083100000000002</v>
      </c>
      <c r="CJ11" s="165"/>
      <c r="CK11" s="165"/>
      <c r="CL11" s="164">
        <v>42</v>
      </c>
      <c r="CM11" s="164">
        <v>-27.1</v>
      </c>
      <c r="CN11" s="164">
        <v>-1.78</v>
      </c>
      <c r="CO11" s="164">
        <v>34.363900000000001</v>
      </c>
      <c r="CP11" s="164">
        <v>34.624699999999997</v>
      </c>
      <c r="CQ11" s="164">
        <v>32.774900000000002</v>
      </c>
      <c r="CR11" s="164">
        <v>90.497200000000007</v>
      </c>
      <c r="CS11" s="164">
        <v>90.894300000000001</v>
      </c>
      <c r="CT11" s="164">
        <v>-22.323699999999999</v>
      </c>
      <c r="CU11" s="164">
        <v>-71.2774</v>
      </c>
      <c r="CV11" s="164">
        <v>-22.715299999999999</v>
      </c>
      <c r="CW11" s="164">
        <v>2.1591</v>
      </c>
      <c r="CX11" s="164">
        <v>22.57</v>
      </c>
      <c r="CY11" s="164">
        <v>9.67</v>
      </c>
      <c r="CZ11" s="164">
        <v>3.4424000000000001</v>
      </c>
      <c r="DA11" s="164">
        <v>3.714</v>
      </c>
      <c r="DB11" s="164">
        <v>-6</v>
      </c>
      <c r="DC11" s="165"/>
      <c r="DD11" s="164">
        <v>-17.801500000000001</v>
      </c>
      <c r="DE11" s="164">
        <v>-17.3902</v>
      </c>
      <c r="DF11" s="164">
        <v>34.562600000000003</v>
      </c>
      <c r="DG11" s="164">
        <v>1.4800000000000001E-2</v>
      </c>
      <c r="DH11" s="164">
        <v>-2.8376999999999999</v>
      </c>
      <c r="DI11" s="165"/>
      <c r="DJ11" s="165"/>
      <c r="DK11" s="164">
        <v>-1.9995000000000001</v>
      </c>
      <c r="DL11" s="164">
        <v>-3.1791</v>
      </c>
      <c r="DM11" s="164">
        <v>3.1591999999999998</v>
      </c>
      <c r="DN11" s="164">
        <v>2.2324000000000002</v>
      </c>
      <c r="DO11" s="164">
        <v>-2.92</v>
      </c>
      <c r="DP11" s="164">
        <v>-1.39</v>
      </c>
      <c r="DQ11" s="164">
        <v>6.7889999999999997</v>
      </c>
      <c r="DR11" s="164">
        <v>-33.351900000000001</v>
      </c>
      <c r="DS11" s="165"/>
      <c r="DT11" s="164">
        <v>-10.86</v>
      </c>
      <c r="DU11" s="164">
        <v>13.77</v>
      </c>
      <c r="DV11" s="164">
        <v>16.07</v>
      </c>
      <c r="DW11" s="164">
        <v>-32.0364</v>
      </c>
      <c r="DX11" s="164">
        <v>-16.5</v>
      </c>
      <c r="DY11" s="164">
        <v>-40.757199999999997</v>
      </c>
      <c r="DZ11" s="164">
        <v>-40.045499999999997</v>
      </c>
      <c r="EA11" s="164">
        <v>-9.5778999999999996</v>
      </c>
      <c r="EB11" s="164">
        <v>-26.178599999999999</v>
      </c>
      <c r="EC11" s="164">
        <v>-35.517299999999999</v>
      </c>
      <c r="ED11" s="164">
        <v>-35.847999999999999</v>
      </c>
      <c r="EE11" s="164">
        <v>-14.3104</v>
      </c>
      <c r="EF11" s="164">
        <v>-18.5441</v>
      </c>
      <c r="EG11" s="164">
        <v>-11.742000000000001</v>
      </c>
      <c r="EH11" s="164">
        <v>-204.4385</v>
      </c>
      <c r="EI11" s="164">
        <v>36.507100000000001</v>
      </c>
      <c r="EJ11" s="165"/>
      <c r="EK11" s="164">
        <v>-6.1393000000000004</v>
      </c>
      <c r="EL11" s="164">
        <v>-5.4215</v>
      </c>
      <c r="EM11" s="164">
        <v>25.3752</v>
      </c>
      <c r="EN11" s="164">
        <v>-17.920300000000001</v>
      </c>
      <c r="EO11" s="164">
        <v>-17.083600000000001</v>
      </c>
      <c r="EP11" s="164">
        <v>10.256</v>
      </c>
      <c r="EQ11" s="164">
        <v>-35.7378</v>
      </c>
      <c r="ER11" s="164">
        <v>-35.260399999999997</v>
      </c>
      <c r="ES11" s="164">
        <v>19.0505</v>
      </c>
      <c r="ET11" s="164">
        <v>0</v>
      </c>
      <c r="EU11" s="164">
        <v>-5.7</v>
      </c>
      <c r="EV11" s="164">
        <v>0.2</v>
      </c>
      <c r="EW11" s="164">
        <v>0.68</v>
      </c>
      <c r="EX11" s="164">
        <v>-18.039300000000001</v>
      </c>
      <c r="EY11" s="164">
        <v>-13.7788</v>
      </c>
      <c r="EZ11" s="164">
        <v>-2.7963</v>
      </c>
      <c r="FA11" s="164">
        <v>9.1975999999999996</v>
      </c>
      <c r="FB11" s="164">
        <v>16.635300000000001</v>
      </c>
      <c r="FC11" s="164">
        <v>-33.996899999999997</v>
      </c>
      <c r="FD11" s="165"/>
      <c r="FE11" s="164">
        <v>4.2069999999999999</v>
      </c>
      <c r="FF11" s="164">
        <v>4.2435</v>
      </c>
      <c r="FG11" s="164">
        <v>4.0477999999999996</v>
      </c>
      <c r="FH11" s="164">
        <v>4.8593000000000002</v>
      </c>
      <c r="FI11" s="164">
        <v>3.1459000000000001</v>
      </c>
      <c r="FJ11" s="164">
        <v>17.9178</v>
      </c>
      <c r="FK11" s="164">
        <v>17.582899999999999</v>
      </c>
      <c r="FL11" s="164">
        <v>-27.965199999999999</v>
      </c>
      <c r="FM11" s="164">
        <v>29.570599999999999</v>
      </c>
      <c r="FN11" s="164">
        <v>29.517900000000001</v>
      </c>
      <c r="FO11" s="164">
        <v>-15.8622</v>
      </c>
      <c r="FP11" s="165"/>
      <c r="FQ11" s="164">
        <v>20.1187</v>
      </c>
      <c r="FR11" s="164">
        <v>-18.79</v>
      </c>
      <c r="FS11" s="164">
        <v>-1.8306</v>
      </c>
      <c r="FT11" s="164">
        <v>0.25469999999999998</v>
      </c>
      <c r="FU11" s="164">
        <v>1.31</v>
      </c>
      <c r="FV11" s="164">
        <v>1.38</v>
      </c>
      <c r="FW11" s="164">
        <v>-20.751300000000001</v>
      </c>
      <c r="FX11" s="165"/>
      <c r="FY11" s="164">
        <v>2.3580000000000001</v>
      </c>
      <c r="FZ11" s="164">
        <v>0.97399999999999998</v>
      </c>
      <c r="GA11" s="165"/>
      <c r="GB11" s="164">
        <v>-6.38</v>
      </c>
      <c r="GC11" s="164">
        <v>-5.5393999999999997</v>
      </c>
      <c r="GD11" s="164">
        <v>1.5426</v>
      </c>
      <c r="GE11" s="164">
        <v>-5.3</v>
      </c>
      <c r="GF11" s="164">
        <v>32.094099999999997</v>
      </c>
      <c r="GG11" s="165"/>
      <c r="GH11" s="164">
        <v>17.994599999999998</v>
      </c>
      <c r="GI11" s="164">
        <v>-1.6181000000000001</v>
      </c>
      <c r="GJ11" s="164">
        <v>-1.7927</v>
      </c>
      <c r="GK11" s="164">
        <v>2.0306000000000002</v>
      </c>
      <c r="GL11" s="165"/>
      <c r="GM11" s="165"/>
      <c r="GN11" s="164">
        <v>-13.0009</v>
      </c>
      <c r="GO11" s="164">
        <v>-11.593400000000001</v>
      </c>
      <c r="GP11" s="164">
        <v>7.7355999999999998</v>
      </c>
      <c r="GQ11" s="164">
        <v>-21.115300000000001</v>
      </c>
      <c r="GR11" s="164">
        <v>7.3422000000000001</v>
      </c>
      <c r="GS11" s="164">
        <v>7.99</v>
      </c>
      <c r="GT11" s="164">
        <v>100.7585</v>
      </c>
      <c r="GU11" s="164">
        <v>-4.3502000000000001</v>
      </c>
      <c r="GV11" s="164">
        <v>-11.670199999999999</v>
      </c>
      <c r="GW11" s="164">
        <v>14.4709</v>
      </c>
      <c r="GX11" s="164">
        <v>3.1179000000000001</v>
      </c>
      <c r="GY11" s="164">
        <v>4.9156000000000004</v>
      </c>
      <c r="GZ11" s="164">
        <v>4.9054000000000002</v>
      </c>
      <c r="HA11" s="164">
        <v>3</v>
      </c>
      <c r="HB11" s="164">
        <v>19.749600000000001</v>
      </c>
      <c r="HC11" s="164">
        <v>22.840499999999999</v>
      </c>
      <c r="HD11" s="164">
        <v>-0.42</v>
      </c>
      <c r="HE11" s="165"/>
      <c r="HF11" s="164">
        <v>8.2347000000000001</v>
      </c>
      <c r="HG11" s="164">
        <v>10.3186</v>
      </c>
      <c r="HH11" s="164">
        <v>58.6297</v>
      </c>
      <c r="HI11" s="164">
        <v>25.771000000000001</v>
      </c>
      <c r="HJ11" s="164">
        <v>26.0425</v>
      </c>
      <c r="HK11" s="164">
        <v>-11.0593</v>
      </c>
      <c r="HL11" s="165"/>
      <c r="HM11" s="164">
        <v>0</v>
      </c>
      <c r="HN11" s="164">
        <v>0</v>
      </c>
      <c r="HO11" s="164">
        <v>51.281300000000002</v>
      </c>
      <c r="HP11" s="164">
        <v>50.526000000000003</v>
      </c>
      <c r="HQ11" s="164">
        <v>-14.2591</v>
      </c>
      <c r="HR11" s="164">
        <v>-13.292299999999999</v>
      </c>
      <c r="HS11" s="164">
        <v>0.78390000000000004</v>
      </c>
      <c r="HT11" s="164">
        <v>0.66210000000000002</v>
      </c>
      <c r="HU11" s="164">
        <v>11.78</v>
      </c>
      <c r="HV11" s="164">
        <v>11.58</v>
      </c>
      <c r="HW11" s="164">
        <v>-31.9</v>
      </c>
      <c r="HX11" s="164">
        <v>-31.9</v>
      </c>
      <c r="HY11" s="164">
        <v>0.81030000000000002</v>
      </c>
      <c r="HZ11" s="164">
        <v>-10.16</v>
      </c>
      <c r="IA11" s="164">
        <v>61.899799999999999</v>
      </c>
      <c r="IB11" s="164">
        <v>21.689299999999999</v>
      </c>
      <c r="IC11" s="164">
        <v>21.4495</v>
      </c>
      <c r="ID11" s="164">
        <v>-22.1</v>
      </c>
      <c r="IE11" s="164">
        <v>-43.1</v>
      </c>
      <c r="IF11" s="164">
        <v>-1.6</v>
      </c>
      <c r="IG11" s="164">
        <v>-2.1</v>
      </c>
      <c r="IH11" s="164">
        <v>-17.7501</v>
      </c>
      <c r="II11" s="164">
        <v>-17.7057</v>
      </c>
      <c r="IJ11" s="164">
        <v>-141.6456</v>
      </c>
      <c r="IK11" s="164">
        <v>100.8616</v>
      </c>
      <c r="IL11" s="164">
        <v>-289.54910000000001</v>
      </c>
      <c r="IM11" s="164">
        <v>-23.704999999999998</v>
      </c>
      <c r="IN11" s="164">
        <v>-16.8949</v>
      </c>
      <c r="IO11" s="164">
        <v>127.5549</v>
      </c>
      <c r="IP11" s="164">
        <v>40.774000000000001</v>
      </c>
      <c r="IQ11" s="164">
        <v>136.75409999999999</v>
      </c>
      <c r="IR11" s="164">
        <v>92.724699999999999</v>
      </c>
      <c r="IS11" s="164">
        <v>64.848500000000001</v>
      </c>
      <c r="IT11" s="164">
        <v>29.126300000000001</v>
      </c>
      <c r="IU11" s="164">
        <v>26.272400000000001</v>
      </c>
      <c r="IV11" s="164">
        <v>-30.618500000000001</v>
      </c>
      <c r="IW11" s="164">
        <v>245.83080000000001</v>
      </c>
      <c r="IX11" s="164">
        <v>-192.60830000000001</v>
      </c>
      <c r="IY11" s="164">
        <v>53.256100000000004</v>
      </c>
      <c r="IZ11" s="164">
        <v>-41.439100000000003</v>
      </c>
      <c r="JA11" s="164">
        <v>-0.42109999999999997</v>
      </c>
      <c r="JB11" s="165"/>
      <c r="JC11" s="164">
        <v>-8.16</v>
      </c>
      <c r="JD11" s="164">
        <v>-3.7999999999999999E-2</v>
      </c>
      <c r="JE11" s="164">
        <v>-5.0999999999999997E-2</v>
      </c>
      <c r="JF11" s="164">
        <v>4.16</v>
      </c>
      <c r="JG11" s="164">
        <v>0.72</v>
      </c>
      <c r="JH11" s="164">
        <v>-4.9131</v>
      </c>
      <c r="JI11" s="164">
        <v>-7.0877999999999997</v>
      </c>
      <c r="JJ11" s="164">
        <v>8.9372000000000007</v>
      </c>
      <c r="JK11" s="164">
        <v>-15.645099999999999</v>
      </c>
      <c r="JL11" s="164">
        <v>9.4</v>
      </c>
      <c r="JM11" s="164">
        <v>1.079</v>
      </c>
      <c r="JN11" s="164">
        <v>1.7410000000000001</v>
      </c>
      <c r="JO11" s="164">
        <v>2.5720000000000001</v>
      </c>
      <c r="JP11" s="164">
        <v>2.9489000000000001</v>
      </c>
      <c r="JQ11" s="164">
        <v>3.758</v>
      </c>
      <c r="JR11" s="164">
        <v>3.6497000000000002</v>
      </c>
      <c r="JS11" s="164">
        <v>3.2963</v>
      </c>
      <c r="JT11" s="165"/>
      <c r="JU11" s="164">
        <v>28.6</v>
      </c>
      <c r="JV11" s="164">
        <v>1.976</v>
      </c>
      <c r="JW11" s="164">
        <v>-0.08</v>
      </c>
      <c r="JX11" s="165"/>
      <c r="JY11" s="164">
        <v>-13.913</v>
      </c>
      <c r="JZ11" s="164">
        <v>-1.2058</v>
      </c>
      <c r="KA11" s="164">
        <v>-20.825600000000001</v>
      </c>
      <c r="KB11" s="164">
        <v>-14.222099999999999</v>
      </c>
      <c r="KC11" s="164">
        <v>-5.9225000000000003</v>
      </c>
      <c r="KD11" s="164">
        <v>-19.6877</v>
      </c>
      <c r="KE11" s="164">
        <v>-5.0446999999999997</v>
      </c>
      <c r="KF11" s="164">
        <v>-30.4</v>
      </c>
      <c r="KG11" s="164">
        <v>13.3</v>
      </c>
      <c r="KH11" s="165"/>
      <c r="KI11" s="164">
        <v>-57.560200000000002</v>
      </c>
    </row>
    <row r="12" spans="1:295" ht="18" customHeight="1" x14ac:dyDescent="0.3">
      <c r="A12" s="161" t="s">
        <v>70</v>
      </c>
      <c r="B12" s="161" t="s">
        <v>702</v>
      </c>
      <c r="C12" s="164">
        <v>0</v>
      </c>
      <c r="D12" s="164">
        <v>2.4660000000000002</v>
      </c>
      <c r="E12" s="164">
        <v>-7.3158000000000003</v>
      </c>
      <c r="F12" s="164">
        <v>3.8892000000000002</v>
      </c>
      <c r="G12" s="164">
        <v>7.0110999999999999</v>
      </c>
      <c r="H12" s="165"/>
      <c r="I12" s="164">
        <v>9.8099000000000007</v>
      </c>
      <c r="J12" s="165"/>
      <c r="K12" s="164">
        <v>7.7504</v>
      </c>
      <c r="L12" s="164">
        <v>2.6288999999999998</v>
      </c>
      <c r="M12" s="164">
        <v>4.0932000000000004</v>
      </c>
      <c r="N12" s="164">
        <v>0</v>
      </c>
      <c r="O12" s="165"/>
      <c r="P12" s="165"/>
      <c r="Q12" s="164">
        <v>2.484</v>
      </c>
      <c r="R12" s="164">
        <v>-15.4</v>
      </c>
      <c r="S12" s="164">
        <v>3.1377000000000002</v>
      </c>
      <c r="T12" s="164">
        <v>10.2911</v>
      </c>
      <c r="U12" s="164">
        <v>4.9165999999999999</v>
      </c>
      <c r="V12" s="164">
        <v>4.8841999999999999</v>
      </c>
      <c r="W12" s="164">
        <v>8.4497</v>
      </c>
      <c r="X12" s="164">
        <v>3.8014999999999999</v>
      </c>
      <c r="Y12" s="164">
        <v>2.0741999999999998</v>
      </c>
      <c r="Z12" s="164">
        <v>2.4662000000000002</v>
      </c>
      <c r="AA12" s="165"/>
      <c r="AB12" s="164">
        <v>-1.1519999999999999</v>
      </c>
      <c r="AC12" s="164">
        <v>0</v>
      </c>
      <c r="AD12" s="164">
        <v>-1.673</v>
      </c>
      <c r="AE12" s="164">
        <v>3.153</v>
      </c>
      <c r="AF12" s="164">
        <v>-22.2</v>
      </c>
      <c r="AG12" s="164">
        <v>-13.2</v>
      </c>
      <c r="AH12" s="164">
        <v>-1.6479999999999999</v>
      </c>
      <c r="AI12" s="164">
        <v>0.28199999999999997</v>
      </c>
      <c r="AJ12" s="164">
        <v>-12.05</v>
      </c>
      <c r="AK12" s="164">
        <v>-12.15</v>
      </c>
      <c r="AL12" s="165"/>
      <c r="AM12" s="164">
        <v>-14.93</v>
      </c>
      <c r="AN12" s="164">
        <v>-14.99</v>
      </c>
      <c r="AO12" s="164">
        <v>4.0259</v>
      </c>
      <c r="AP12" s="164">
        <v>3.5950000000000002</v>
      </c>
      <c r="AQ12" s="164">
        <v>16.4373</v>
      </c>
      <c r="AR12" s="164">
        <v>16.940999999999999</v>
      </c>
      <c r="AS12" s="164">
        <v>-17.626100000000001</v>
      </c>
      <c r="AT12" s="164">
        <v>-13.395899999999999</v>
      </c>
      <c r="AU12" s="164">
        <v>-13.3405</v>
      </c>
      <c r="AV12" s="164">
        <v>10.1152</v>
      </c>
      <c r="AW12" s="164">
        <v>13.901</v>
      </c>
      <c r="AX12" s="164">
        <v>-20.361799999999999</v>
      </c>
      <c r="AY12" s="164">
        <v>-17.5486</v>
      </c>
      <c r="AZ12" s="164">
        <v>3.5632999999999999</v>
      </c>
      <c r="BA12" s="164">
        <v>20.7789</v>
      </c>
      <c r="BB12" s="164">
        <v>53.334099999999999</v>
      </c>
      <c r="BC12" s="164">
        <v>14.416700000000001</v>
      </c>
      <c r="BD12" s="164">
        <v>-5.8</v>
      </c>
      <c r="BE12" s="164">
        <v>-6.1</v>
      </c>
      <c r="BF12" s="164">
        <v>-21.6709</v>
      </c>
      <c r="BG12" s="164">
        <v>-21.4621</v>
      </c>
      <c r="BH12" s="164">
        <v>-2.7940999999999998</v>
      </c>
      <c r="BI12" s="165"/>
      <c r="BJ12" s="164">
        <v>2.1985999999999999</v>
      </c>
      <c r="BK12" s="164">
        <v>1.6758</v>
      </c>
      <c r="BL12" s="165"/>
      <c r="BM12" s="164">
        <v>-0.1149</v>
      </c>
      <c r="BN12" s="164">
        <v>-104.8921</v>
      </c>
      <c r="BO12" s="164">
        <v>30.1828</v>
      </c>
      <c r="BP12" s="164">
        <v>30.060700000000001</v>
      </c>
      <c r="BQ12" s="164">
        <v>133.006</v>
      </c>
      <c r="BR12" s="164">
        <v>-133.09780000000001</v>
      </c>
      <c r="BS12" s="165"/>
      <c r="BT12" s="165"/>
      <c r="BU12" s="165"/>
      <c r="BV12" s="165"/>
      <c r="BW12" s="164">
        <v>5.38</v>
      </c>
      <c r="BX12" s="164">
        <v>1.28</v>
      </c>
      <c r="BY12" s="164">
        <v>-16.43</v>
      </c>
      <c r="BZ12" s="164">
        <v>-2.0299999999999998</v>
      </c>
      <c r="CA12" s="164">
        <v>-28.126799999999999</v>
      </c>
      <c r="CB12" s="164">
        <v>-28.2608</v>
      </c>
      <c r="CC12" s="164">
        <v>31.436900000000001</v>
      </c>
      <c r="CD12" s="164">
        <v>31.125399999999999</v>
      </c>
      <c r="CE12" s="164">
        <v>-4.6138000000000003</v>
      </c>
      <c r="CF12" s="165"/>
      <c r="CG12" s="164">
        <v>1.3732</v>
      </c>
      <c r="CH12" s="164">
        <v>2.2035999999999998</v>
      </c>
      <c r="CI12" s="164">
        <v>16.981300000000001</v>
      </c>
      <c r="CJ12" s="165"/>
      <c r="CK12" s="165"/>
      <c r="CL12" s="164">
        <v>43.7</v>
      </c>
      <c r="CM12" s="164">
        <v>-28.6</v>
      </c>
      <c r="CN12" s="164">
        <v>-1.73</v>
      </c>
      <c r="CO12" s="164">
        <v>34.233400000000003</v>
      </c>
      <c r="CP12" s="164">
        <v>33.905299999999997</v>
      </c>
      <c r="CQ12" s="164">
        <v>32.510100000000001</v>
      </c>
      <c r="CR12" s="164">
        <v>90.731700000000004</v>
      </c>
      <c r="CS12" s="164">
        <v>91.889899999999997</v>
      </c>
      <c r="CT12" s="164">
        <v>-25.442900000000002</v>
      </c>
      <c r="CU12" s="164">
        <v>-68.337100000000007</v>
      </c>
      <c r="CV12" s="164">
        <v>-25.464300000000001</v>
      </c>
      <c r="CW12" s="164">
        <v>2.0752999999999999</v>
      </c>
      <c r="CX12" s="164">
        <v>22.43</v>
      </c>
      <c r="CY12" s="164">
        <v>9.4</v>
      </c>
      <c r="CZ12" s="164">
        <v>3.2860999999999998</v>
      </c>
      <c r="DA12" s="164">
        <v>3.5186999999999999</v>
      </c>
      <c r="DB12" s="164">
        <v>-5.9</v>
      </c>
      <c r="DC12" s="165"/>
      <c r="DD12" s="164">
        <v>-18.017900000000001</v>
      </c>
      <c r="DE12" s="164">
        <v>-17.9664</v>
      </c>
      <c r="DF12" s="164">
        <v>35.700400000000002</v>
      </c>
      <c r="DG12" s="164">
        <v>1.49E-2</v>
      </c>
      <c r="DH12" s="164">
        <v>-2.8024</v>
      </c>
      <c r="DI12" s="165"/>
      <c r="DJ12" s="165"/>
      <c r="DK12" s="164">
        <v>-1.9910000000000001</v>
      </c>
      <c r="DL12" s="164">
        <v>-3.3660999999999999</v>
      </c>
      <c r="DM12" s="164">
        <v>2.6861000000000002</v>
      </c>
      <c r="DN12" s="164">
        <v>1.8613</v>
      </c>
      <c r="DO12" s="164">
        <v>-3.22</v>
      </c>
      <c r="DP12" s="164">
        <v>-1.32</v>
      </c>
      <c r="DQ12" s="164">
        <v>6.1070000000000002</v>
      </c>
      <c r="DR12" s="164">
        <v>-35.252000000000002</v>
      </c>
      <c r="DS12" s="165"/>
      <c r="DT12" s="164">
        <v>-10.59</v>
      </c>
      <c r="DU12" s="164">
        <v>13.27</v>
      </c>
      <c r="DV12" s="164">
        <v>16.28</v>
      </c>
      <c r="DW12" s="164">
        <v>-32.636400000000002</v>
      </c>
      <c r="DX12" s="164">
        <v>-16.9909</v>
      </c>
      <c r="DY12" s="164">
        <v>-40.593600000000002</v>
      </c>
      <c r="DZ12" s="164">
        <v>-39.5364</v>
      </c>
      <c r="EA12" s="164">
        <v>-10.9762</v>
      </c>
      <c r="EB12" s="164">
        <v>-27.575800000000001</v>
      </c>
      <c r="EC12" s="164">
        <v>-37.289900000000003</v>
      </c>
      <c r="ED12" s="164">
        <v>-37.1633</v>
      </c>
      <c r="EE12" s="164">
        <v>-14.464399999999999</v>
      </c>
      <c r="EF12" s="164">
        <v>-15.5024</v>
      </c>
      <c r="EG12" s="164">
        <v>-10.555999999999999</v>
      </c>
      <c r="EH12" s="164">
        <v>-209.12270000000001</v>
      </c>
      <c r="EI12" s="164">
        <v>48.2181</v>
      </c>
      <c r="EJ12" s="165"/>
      <c r="EK12" s="164">
        <v>-6.2455999999999996</v>
      </c>
      <c r="EL12" s="164">
        <v>-5.7103999999999999</v>
      </c>
      <c r="EM12" s="164">
        <v>27.309000000000001</v>
      </c>
      <c r="EN12" s="164">
        <v>-20.034700000000001</v>
      </c>
      <c r="EO12" s="164">
        <v>-18.980699999999999</v>
      </c>
      <c r="EP12" s="164">
        <v>15.888</v>
      </c>
      <c r="EQ12" s="164">
        <v>-36.194699999999997</v>
      </c>
      <c r="ER12" s="164">
        <v>-36.181800000000003</v>
      </c>
      <c r="ES12" s="164">
        <v>17.378799999999998</v>
      </c>
      <c r="ET12" s="164">
        <v>-7.08</v>
      </c>
      <c r="EU12" s="164">
        <v>-6.44</v>
      </c>
      <c r="EV12" s="164">
        <v>0.5</v>
      </c>
      <c r="EW12" s="164">
        <v>0.64239999999999997</v>
      </c>
      <c r="EX12" s="164">
        <v>-21.457000000000001</v>
      </c>
      <c r="EY12" s="164">
        <v>-13.0054</v>
      </c>
      <c r="EZ12" s="164">
        <v>-2.1185999999999998</v>
      </c>
      <c r="FA12" s="164">
        <v>8.4690999999999992</v>
      </c>
      <c r="FB12" s="164">
        <v>16.004799999999999</v>
      </c>
      <c r="FC12" s="164">
        <v>-32.136600000000001</v>
      </c>
      <c r="FD12" s="165"/>
      <c r="FE12" s="164">
        <v>3.6936</v>
      </c>
      <c r="FF12" s="164">
        <v>3.8792</v>
      </c>
      <c r="FG12" s="164">
        <v>4.5597000000000003</v>
      </c>
      <c r="FH12" s="164">
        <v>4.9386000000000001</v>
      </c>
      <c r="FI12" s="164">
        <v>2.9824000000000002</v>
      </c>
      <c r="FJ12" s="164">
        <v>16.9131</v>
      </c>
      <c r="FK12" s="164">
        <v>16.578199999999999</v>
      </c>
      <c r="FL12" s="164">
        <v>-28.802499999999998</v>
      </c>
      <c r="FM12" s="164">
        <v>29.126999999999999</v>
      </c>
      <c r="FN12" s="164">
        <v>29.159700000000001</v>
      </c>
      <c r="FO12" s="164">
        <v>-16.6938</v>
      </c>
      <c r="FP12" s="165"/>
      <c r="FQ12" s="164">
        <v>20.904900000000001</v>
      </c>
      <c r="FR12" s="164">
        <v>-18.86</v>
      </c>
      <c r="FS12" s="164">
        <v>-2.0137</v>
      </c>
      <c r="FT12" s="164">
        <v>0.25840000000000002</v>
      </c>
      <c r="FU12" s="164">
        <v>1.46</v>
      </c>
      <c r="FV12" s="164">
        <v>1.26</v>
      </c>
      <c r="FW12" s="164">
        <v>-20.601299999999998</v>
      </c>
      <c r="FX12" s="165"/>
      <c r="FY12" s="164">
        <v>2.3330000000000002</v>
      </c>
      <c r="FZ12" s="164">
        <v>0.96299999999999997</v>
      </c>
      <c r="GA12" s="165"/>
      <c r="GB12" s="164">
        <v>-6.49</v>
      </c>
      <c r="GC12" s="164">
        <v>-5.3292000000000002</v>
      </c>
      <c r="GD12" s="164">
        <v>1.1944999999999999</v>
      </c>
      <c r="GE12" s="165"/>
      <c r="GF12" s="164">
        <v>32.2241</v>
      </c>
      <c r="GG12" s="165"/>
      <c r="GH12" s="164">
        <v>18.181899999999999</v>
      </c>
      <c r="GI12" s="164">
        <v>-1.659</v>
      </c>
      <c r="GJ12" s="164">
        <v>-1.6849000000000001</v>
      </c>
      <c r="GK12" s="164">
        <v>1.9413</v>
      </c>
      <c r="GL12" s="165"/>
      <c r="GM12" s="165"/>
      <c r="GN12" s="164">
        <v>-12.6957</v>
      </c>
      <c r="GO12" s="164">
        <v>-11.368600000000001</v>
      </c>
      <c r="GP12" s="164">
        <v>9.0097000000000005</v>
      </c>
      <c r="GQ12" s="164">
        <v>-21.3369</v>
      </c>
      <c r="GR12" s="164">
        <v>7.5773000000000001</v>
      </c>
      <c r="GS12" s="164">
        <v>7.0038</v>
      </c>
      <c r="GT12" s="164">
        <v>99.489699999999999</v>
      </c>
      <c r="GU12" s="164">
        <v>-4.6344000000000003</v>
      </c>
      <c r="GV12" s="164">
        <v>-11.6267</v>
      </c>
      <c r="GW12" s="164">
        <v>14.4689</v>
      </c>
      <c r="GX12" s="164">
        <v>3.4102000000000001</v>
      </c>
      <c r="GY12" s="164">
        <v>4.835</v>
      </c>
      <c r="GZ12" s="164">
        <v>4.8105000000000002</v>
      </c>
      <c r="HA12" s="164">
        <v>2.5691000000000002</v>
      </c>
      <c r="HB12" s="164">
        <v>25.078199999999999</v>
      </c>
      <c r="HC12" s="164">
        <v>25.380299999999998</v>
      </c>
      <c r="HD12" s="164">
        <v>5.87</v>
      </c>
      <c r="HE12" s="164">
        <v>-11.3521</v>
      </c>
      <c r="HF12" s="164">
        <v>0</v>
      </c>
      <c r="HG12" s="164">
        <v>20.295100000000001</v>
      </c>
      <c r="HH12" s="164">
        <v>63.781100000000002</v>
      </c>
      <c r="HI12" s="164">
        <v>27.767099999999999</v>
      </c>
      <c r="HJ12" s="164">
        <v>28.225100000000001</v>
      </c>
      <c r="HK12" s="164">
        <v>-12.8901</v>
      </c>
      <c r="HL12" s="164">
        <v>0</v>
      </c>
      <c r="HM12" s="164">
        <v>0</v>
      </c>
      <c r="HN12" s="164">
        <v>0</v>
      </c>
      <c r="HO12" s="165"/>
      <c r="HP12" s="165"/>
      <c r="HQ12" s="164">
        <v>-15.182</v>
      </c>
      <c r="HR12" s="164">
        <v>-14.9293</v>
      </c>
      <c r="HS12" s="164">
        <v>1.3761000000000001</v>
      </c>
      <c r="HT12" s="164">
        <v>1.3889</v>
      </c>
      <c r="HU12" s="164">
        <v>10.17</v>
      </c>
      <c r="HV12" s="164">
        <v>10.130000000000001</v>
      </c>
      <c r="HW12" s="164">
        <v>-30.7</v>
      </c>
      <c r="HX12" s="164">
        <v>-30.6</v>
      </c>
      <c r="HY12" s="164">
        <v>0.94940000000000002</v>
      </c>
      <c r="HZ12" s="164">
        <v>-10.08</v>
      </c>
      <c r="IA12" s="164">
        <v>73.096999999999994</v>
      </c>
      <c r="IB12" s="164">
        <v>18.700600000000001</v>
      </c>
      <c r="IC12" s="164">
        <v>18.398399999999999</v>
      </c>
      <c r="ID12" s="165"/>
      <c r="IE12" s="164">
        <v>-41.8</v>
      </c>
      <c r="IF12" s="164">
        <v>0</v>
      </c>
      <c r="IG12" s="164">
        <v>-0.4</v>
      </c>
      <c r="IH12" s="165"/>
      <c r="II12" s="165"/>
      <c r="IJ12" s="164">
        <v>-136.86269999999999</v>
      </c>
      <c r="IK12" s="164">
        <v>110.1815</v>
      </c>
      <c r="IL12" s="164">
        <v>-291.6182</v>
      </c>
      <c r="IM12" s="164">
        <v>-25.3934</v>
      </c>
      <c r="IN12" s="164">
        <v>-13.2446</v>
      </c>
      <c r="IO12" s="164">
        <v>136.4751</v>
      </c>
      <c r="IP12" s="164">
        <v>30.7226</v>
      </c>
      <c r="IQ12" s="164">
        <v>141.40780000000001</v>
      </c>
      <c r="IR12" s="164">
        <v>99.909199999999998</v>
      </c>
      <c r="IS12" s="164">
        <v>76.879400000000004</v>
      </c>
      <c r="IT12" s="164">
        <v>26.593499999999999</v>
      </c>
      <c r="IU12" s="164">
        <v>26.464099999999998</v>
      </c>
      <c r="IV12" s="164">
        <v>-29.232600000000001</v>
      </c>
      <c r="IW12" s="164">
        <v>253.53100000000001</v>
      </c>
      <c r="IX12" s="164">
        <v>-199.2055</v>
      </c>
      <c r="IY12" s="164">
        <v>58.757399999999997</v>
      </c>
      <c r="IZ12" s="164">
        <v>-46.359900000000003</v>
      </c>
      <c r="JA12" s="164">
        <v>-2.3199999999999998E-2</v>
      </c>
      <c r="JB12" s="165"/>
      <c r="JC12" s="164">
        <v>-7.28</v>
      </c>
      <c r="JD12" s="164">
        <v>-2.9000000000000001E-2</v>
      </c>
      <c r="JE12" s="164">
        <v>-3.2000000000000001E-2</v>
      </c>
      <c r="JF12" s="164">
        <v>4.6399999999999997</v>
      </c>
      <c r="JG12" s="164">
        <v>-0.64</v>
      </c>
      <c r="JH12" s="164">
        <v>-4.6269999999999998</v>
      </c>
      <c r="JI12" s="164">
        <v>-4.7744999999999997</v>
      </c>
      <c r="JJ12" s="164">
        <v>11.955399999999999</v>
      </c>
      <c r="JK12" s="164">
        <v>-18.925799999999999</v>
      </c>
      <c r="JL12" s="164">
        <v>8.5</v>
      </c>
      <c r="JM12" s="164">
        <v>1.393</v>
      </c>
      <c r="JN12" s="164">
        <v>1.4850000000000001</v>
      </c>
      <c r="JO12" s="165"/>
      <c r="JP12" s="165"/>
      <c r="JQ12" s="164">
        <v>4.2664</v>
      </c>
      <c r="JR12" s="164">
        <v>4.2427000000000001</v>
      </c>
      <c r="JS12" s="164">
        <v>4.2556000000000003</v>
      </c>
      <c r="JT12" s="165"/>
      <c r="JU12" s="164">
        <v>30.8</v>
      </c>
      <c r="JV12" s="164">
        <v>3.5345</v>
      </c>
      <c r="JW12" s="164">
        <v>-0.09</v>
      </c>
      <c r="JX12" s="165"/>
      <c r="JY12" s="164">
        <v>-16.221</v>
      </c>
      <c r="JZ12" s="164">
        <v>-0.34670000000000001</v>
      </c>
      <c r="KA12" s="164">
        <v>-19.337399999999999</v>
      </c>
      <c r="KB12" s="164">
        <v>-15.6792</v>
      </c>
      <c r="KC12" s="164">
        <v>-7.2022000000000004</v>
      </c>
      <c r="KD12" s="164">
        <v>-17.553000000000001</v>
      </c>
      <c r="KE12" s="164">
        <v>-5.3632999999999997</v>
      </c>
      <c r="KF12" s="164">
        <v>-32.700000000000003</v>
      </c>
      <c r="KG12" s="164">
        <v>17.5</v>
      </c>
      <c r="KH12" s="165"/>
      <c r="KI12" s="164">
        <v>-56.9191</v>
      </c>
    </row>
    <row r="13" spans="1:295" ht="18" customHeight="1" x14ac:dyDescent="0.3">
      <c r="A13" s="161" t="s">
        <v>70</v>
      </c>
      <c r="B13" s="161" t="s">
        <v>703</v>
      </c>
      <c r="C13" s="164">
        <v>0</v>
      </c>
      <c r="D13" s="164">
        <v>2.4716</v>
      </c>
      <c r="E13" s="164">
        <v>-7.1879</v>
      </c>
      <c r="F13" s="164">
        <v>6.2961</v>
      </c>
      <c r="G13" s="164">
        <v>7.3118999999999996</v>
      </c>
      <c r="H13" s="165"/>
      <c r="I13" s="164">
        <v>9.9764999999999997</v>
      </c>
      <c r="J13" s="165"/>
      <c r="K13" s="164">
        <v>7.7508999999999997</v>
      </c>
      <c r="L13" s="164">
        <v>2.5869</v>
      </c>
      <c r="M13" s="164">
        <v>4.0061999999999998</v>
      </c>
      <c r="N13" s="164">
        <v>2.2200000000000002</v>
      </c>
      <c r="O13" s="164">
        <v>-22</v>
      </c>
      <c r="P13" s="164">
        <v>0</v>
      </c>
      <c r="Q13" s="165"/>
      <c r="R13" s="165"/>
      <c r="S13" s="164">
        <v>3.0482999999999998</v>
      </c>
      <c r="T13" s="164">
        <v>8.9891000000000005</v>
      </c>
      <c r="U13" s="164">
        <v>4.7012</v>
      </c>
      <c r="V13" s="164">
        <v>4.8315000000000001</v>
      </c>
      <c r="W13" s="164">
        <v>8.4042999999999992</v>
      </c>
      <c r="X13" s="164">
        <v>3.9798</v>
      </c>
      <c r="Y13" s="164">
        <v>2.2837000000000001</v>
      </c>
      <c r="Z13" s="164">
        <v>2.5859999999999999</v>
      </c>
      <c r="AA13" s="165"/>
      <c r="AB13" s="164">
        <v>-0.96960000000000002</v>
      </c>
      <c r="AC13" s="165"/>
      <c r="AD13" s="164">
        <v>-1.5049999999999999</v>
      </c>
      <c r="AE13" s="164">
        <v>-0.02</v>
      </c>
      <c r="AF13" s="164">
        <v>-24.42</v>
      </c>
      <c r="AG13" s="165"/>
      <c r="AH13" s="164">
        <v>-1.69</v>
      </c>
      <c r="AI13" s="164">
        <v>0.33300000000000002</v>
      </c>
      <c r="AJ13" s="164">
        <v>-18.37</v>
      </c>
      <c r="AK13" s="164">
        <v>-18.34</v>
      </c>
      <c r="AL13" s="165"/>
      <c r="AM13" s="164">
        <v>-9.11</v>
      </c>
      <c r="AN13" s="164">
        <v>-9.0399999999999991</v>
      </c>
      <c r="AO13" s="164">
        <v>3.7683</v>
      </c>
      <c r="AP13" s="164">
        <v>3.5371000000000001</v>
      </c>
      <c r="AQ13" s="164">
        <v>18.0093</v>
      </c>
      <c r="AR13" s="164">
        <v>19.173999999999999</v>
      </c>
      <c r="AS13" s="164">
        <v>-15.5649</v>
      </c>
      <c r="AT13" s="164">
        <v>-12.190300000000001</v>
      </c>
      <c r="AU13" s="164">
        <v>-12.4255</v>
      </c>
      <c r="AV13" s="164">
        <v>2.0752999999999999</v>
      </c>
      <c r="AW13" s="164">
        <v>2.6526999999999998</v>
      </c>
      <c r="AX13" s="164">
        <v>-17.4147</v>
      </c>
      <c r="AY13" s="164">
        <v>-15.1374</v>
      </c>
      <c r="AZ13" s="164">
        <v>2.7742</v>
      </c>
      <c r="BA13" s="164">
        <v>14.013</v>
      </c>
      <c r="BB13" s="164">
        <v>51.145299999999999</v>
      </c>
      <c r="BC13" s="164">
        <v>16.1845</v>
      </c>
      <c r="BD13" s="164">
        <v>-5.8</v>
      </c>
      <c r="BE13" s="164">
        <v>-6.2</v>
      </c>
      <c r="BF13" s="164">
        <v>-23.6934</v>
      </c>
      <c r="BG13" s="164">
        <v>-24.235499999999998</v>
      </c>
      <c r="BH13" s="164">
        <v>-2.6734</v>
      </c>
      <c r="BI13" s="165"/>
      <c r="BJ13" s="164">
        <v>1.9103000000000001</v>
      </c>
      <c r="BK13" s="164">
        <v>1.8246</v>
      </c>
      <c r="BL13" s="165"/>
      <c r="BM13" s="164">
        <v>-3.1399999999999997E-2</v>
      </c>
      <c r="BN13" s="164">
        <v>-115.5125</v>
      </c>
      <c r="BO13" s="164">
        <v>32.288600000000002</v>
      </c>
      <c r="BP13" s="164">
        <v>32.349600000000002</v>
      </c>
      <c r="BQ13" s="164">
        <v>145.6808</v>
      </c>
      <c r="BR13" s="164">
        <v>-140.74690000000001</v>
      </c>
      <c r="BS13" s="165"/>
      <c r="BT13" s="165"/>
      <c r="BU13" s="165"/>
      <c r="BV13" s="164">
        <v>6.8360000000000003</v>
      </c>
      <c r="BW13" s="164">
        <v>5.55</v>
      </c>
      <c r="BX13" s="164">
        <v>1.29</v>
      </c>
      <c r="BY13" s="164">
        <v>-16.920000000000002</v>
      </c>
      <c r="BZ13" s="164">
        <v>-1.8</v>
      </c>
      <c r="CA13" s="164">
        <v>-27.591000000000001</v>
      </c>
      <c r="CB13" s="164">
        <v>-27.992799999999999</v>
      </c>
      <c r="CC13" s="164">
        <v>31.2806</v>
      </c>
      <c r="CD13" s="164">
        <v>31.762799999999999</v>
      </c>
      <c r="CE13" s="164">
        <v>-4.0396000000000001</v>
      </c>
      <c r="CF13" s="165"/>
      <c r="CG13" s="164">
        <v>-3.0983999999999998</v>
      </c>
      <c r="CH13" s="164">
        <v>1.9325000000000001</v>
      </c>
      <c r="CI13" s="164">
        <v>13.306900000000001</v>
      </c>
      <c r="CJ13" s="165"/>
      <c r="CK13" s="165"/>
      <c r="CL13" s="164">
        <v>37.299999999999997</v>
      </c>
      <c r="CM13" s="164">
        <v>-21.1</v>
      </c>
      <c r="CN13" s="164">
        <v>-1.78</v>
      </c>
      <c r="CO13" s="164">
        <v>30.715299999999999</v>
      </c>
      <c r="CP13" s="164">
        <v>31.540500000000002</v>
      </c>
      <c r="CQ13" s="164">
        <v>29.7607</v>
      </c>
      <c r="CR13" s="164">
        <v>93.483800000000002</v>
      </c>
      <c r="CS13" s="164">
        <v>93.406599999999997</v>
      </c>
      <c r="CT13" s="164">
        <v>-24.478400000000001</v>
      </c>
      <c r="CU13" s="164">
        <v>-70.251400000000004</v>
      </c>
      <c r="CV13" s="164">
        <v>-23.9</v>
      </c>
      <c r="CW13" s="164">
        <v>2.2427999999999999</v>
      </c>
      <c r="CX13" s="164">
        <v>22.58</v>
      </c>
      <c r="CY13" s="164">
        <v>10.1</v>
      </c>
      <c r="CZ13" s="164">
        <v>2.9735999999999998</v>
      </c>
      <c r="DA13" s="164">
        <v>3.3233999999999999</v>
      </c>
      <c r="DB13" s="164">
        <v>-5.88</v>
      </c>
      <c r="DC13" s="165"/>
      <c r="DD13" s="164">
        <v>-15.0671</v>
      </c>
      <c r="DE13" s="164">
        <v>-14.834199999999999</v>
      </c>
      <c r="DF13" s="164">
        <v>30.253499999999999</v>
      </c>
      <c r="DG13" s="164">
        <v>1.4999999999999999E-2</v>
      </c>
      <c r="DH13" s="164">
        <v>-2.774</v>
      </c>
      <c r="DI13" s="164">
        <v>18.5</v>
      </c>
      <c r="DJ13" s="164">
        <v>18.2</v>
      </c>
      <c r="DK13" s="164">
        <v>-1.9336</v>
      </c>
      <c r="DL13" s="164">
        <v>-3.7402000000000002</v>
      </c>
      <c r="DM13" s="164">
        <v>3.0015000000000001</v>
      </c>
      <c r="DN13" s="164">
        <v>1.6757</v>
      </c>
      <c r="DO13" s="164">
        <v>-3.35</v>
      </c>
      <c r="DP13" s="164">
        <v>-1.51</v>
      </c>
      <c r="DQ13" s="164">
        <v>6.6185</v>
      </c>
      <c r="DR13" s="164">
        <v>-29.581700000000001</v>
      </c>
      <c r="DS13" s="165"/>
      <c r="DT13" s="164">
        <v>-11.43</v>
      </c>
      <c r="DU13" s="164">
        <v>13.67</v>
      </c>
      <c r="DV13" s="164">
        <v>15.18</v>
      </c>
      <c r="DW13" s="164">
        <v>-30.363600000000002</v>
      </c>
      <c r="DX13" s="164">
        <v>-14.7636</v>
      </c>
      <c r="DY13" s="164">
        <v>-39.255299999999998</v>
      </c>
      <c r="DZ13" s="164">
        <v>-38.690899999999999</v>
      </c>
      <c r="EA13" s="164">
        <v>-11.007899999999999</v>
      </c>
      <c r="EB13" s="164">
        <v>-28.471499999999999</v>
      </c>
      <c r="EC13" s="164">
        <v>-37.640300000000003</v>
      </c>
      <c r="ED13" s="164">
        <v>-36.726399999999998</v>
      </c>
      <c r="EE13" s="164">
        <v>-18.034400000000002</v>
      </c>
      <c r="EF13" s="164">
        <v>-19.5532</v>
      </c>
      <c r="EG13" s="164">
        <v>-10.667</v>
      </c>
      <c r="EH13" s="164">
        <v>-221.04419999999999</v>
      </c>
      <c r="EI13" s="164">
        <v>49.346600000000002</v>
      </c>
      <c r="EJ13" s="165"/>
      <c r="EK13" s="164">
        <v>-5.452</v>
      </c>
      <c r="EL13" s="164">
        <v>-4.7556000000000003</v>
      </c>
      <c r="EM13" s="164">
        <v>23.431899999999999</v>
      </c>
      <c r="EN13" s="164">
        <v>-18.058</v>
      </c>
      <c r="EO13" s="164">
        <v>-16.360700000000001</v>
      </c>
      <c r="EP13" s="164">
        <v>14.864000000000001</v>
      </c>
      <c r="EQ13" s="164">
        <v>-33.407899999999998</v>
      </c>
      <c r="ER13" s="164">
        <v>-32.935299999999998</v>
      </c>
      <c r="ES13" s="164">
        <v>15.8299</v>
      </c>
      <c r="ET13" s="164">
        <v>-7.74</v>
      </c>
      <c r="EU13" s="164">
        <v>-8.0299999999999994</v>
      </c>
      <c r="EV13" s="164">
        <v>0.2</v>
      </c>
      <c r="EW13" s="164">
        <v>0.78520000000000001</v>
      </c>
      <c r="EX13" s="164">
        <v>-18.436499999999999</v>
      </c>
      <c r="EY13" s="164">
        <v>-12.883100000000001</v>
      </c>
      <c r="EZ13" s="164">
        <v>-1.804</v>
      </c>
      <c r="FA13" s="164">
        <v>7.4004000000000003</v>
      </c>
      <c r="FB13" s="164">
        <v>13.5968</v>
      </c>
      <c r="FC13" s="164">
        <v>-31.246600000000001</v>
      </c>
      <c r="FD13" s="165"/>
      <c r="FE13" s="164">
        <v>3.8445</v>
      </c>
      <c r="FF13" s="164">
        <v>3.8060999999999998</v>
      </c>
      <c r="FG13" s="164">
        <v>4.0023</v>
      </c>
      <c r="FH13" s="164">
        <v>3.5333999999999999</v>
      </c>
      <c r="FI13" s="164">
        <v>2.8546</v>
      </c>
      <c r="FJ13" s="164">
        <v>15.7409</v>
      </c>
      <c r="FK13" s="164">
        <v>16.243300000000001</v>
      </c>
      <c r="FL13" s="164">
        <v>-25.118400000000001</v>
      </c>
      <c r="FM13" s="164">
        <v>26.922699999999999</v>
      </c>
      <c r="FN13" s="164">
        <v>27.032699999999998</v>
      </c>
      <c r="FO13" s="164">
        <v>-13.743499999999999</v>
      </c>
      <c r="FP13" s="165"/>
      <c r="FQ13" s="164">
        <v>18.902899999999999</v>
      </c>
      <c r="FR13" s="164">
        <v>-17.71</v>
      </c>
      <c r="FS13" s="164">
        <v>-1.7134</v>
      </c>
      <c r="FT13" s="164">
        <v>0.2621</v>
      </c>
      <c r="FU13" s="164">
        <v>1.1299999999999999</v>
      </c>
      <c r="FV13" s="164">
        <v>1.8</v>
      </c>
      <c r="FW13" s="164">
        <v>-18.497900000000001</v>
      </c>
      <c r="FX13" s="165"/>
      <c r="FY13" s="164">
        <v>2.3559999999999999</v>
      </c>
      <c r="FZ13" s="164">
        <v>1.018</v>
      </c>
      <c r="GA13" s="165"/>
      <c r="GB13" s="164">
        <v>-6.31</v>
      </c>
      <c r="GC13" s="164">
        <v>-7.1622000000000003</v>
      </c>
      <c r="GD13" s="164">
        <v>-0.72330000000000005</v>
      </c>
      <c r="GE13" s="165"/>
      <c r="GF13" s="164">
        <v>31.825600000000001</v>
      </c>
      <c r="GG13" s="165"/>
      <c r="GH13" s="164">
        <v>17.878599999999999</v>
      </c>
      <c r="GI13" s="164">
        <v>-1.397</v>
      </c>
      <c r="GJ13" s="164">
        <v>-1.4462999999999999</v>
      </c>
      <c r="GK13" s="164">
        <v>1.9006000000000001</v>
      </c>
      <c r="GL13" s="165"/>
      <c r="GM13" s="165"/>
      <c r="GN13" s="165"/>
      <c r="GO13" s="164">
        <v>-10.2301</v>
      </c>
      <c r="GP13" s="164">
        <v>8.4969999999999999</v>
      </c>
      <c r="GQ13" s="164">
        <v>-21.002700000000001</v>
      </c>
      <c r="GR13" s="164">
        <v>6.3268000000000004</v>
      </c>
      <c r="GS13" s="164">
        <v>6.9086999999999996</v>
      </c>
      <c r="GT13" s="164">
        <v>95.882300000000001</v>
      </c>
      <c r="GU13" s="164">
        <v>-4.7356999999999996</v>
      </c>
      <c r="GV13" s="164">
        <v>-11.5937</v>
      </c>
      <c r="GW13" s="164">
        <v>14.6829</v>
      </c>
      <c r="GX13" s="164">
        <v>3.9399000000000002</v>
      </c>
      <c r="GY13" s="164">
        <v>4.8056999999999999</v>
      </c>
      <c r="GZ13" s="164">
        <v>4.7868000000000004</v>
      </c>
      <c r="HA13" s="164">
        <v>3.4302999999999999</v>
      </c>
      <c r="HB13" s="164">
        <v>24.921199999999999</v>
      </c>
      <c r="HC13" s="164">
        <v>26.400400000000001</v>
      </c>
      <c r="HD13" s="164">
        <v>2.1</v>
      </c>
      <c r="HE13" s="164">
        <v>-7.9476000000000004</v>
      </c>
      <c r="HF13" s="164">
        <v>9.4273000000000007</v>
      </c>
      <c r="HG13" s="164">
        <v>19.869800000000001</v>
      </c>
      <c r="HH13" s="164">
        <v>57.185299999999998</v>
      </c>
      <c r="HI13" s="164">
        <v>28.157900000000001</v>
      </c>
      <c r="HJ13" s="164">
        <v>27.601199999999999</v>
      </c>
      <c r="HK13" s="164">
        <v>-11.6448</v>
      </c>
      <c r="HL13" s="164">
        <v>0</v>
      </c>
      <c r="HM13" s="164">
        <v>0</v>
      </c>
      <c r="HN13" s="164">
        <v>0</v>
      </c>
      <c r="HO13" s="165"/>
      <c r="HP13" s="164">
        <v>59.172600000000003</v>
      </c>
      <c r="HQ13" s="164">
        <v>-15.1051</v>
      </c>
      <c r="HR13" s="164">
        <v>-14.5008</v>
      </c>
      <c r="HS13" s="164">
        <v>2.0895000000000001</v>
      </c>
      <c r="HT13" s="164">
        <v>2.1764000000000001</v>
      </c>
      <c r="HU13" s="164">
        <v>10.24</v>
      </c>
      <c r="HV13" s="164">
        <v>10.28</v>
      </c>
      <c r="HW13" s="164">
        <v>-28.8</v>
      </c>
      <c r="HX13" s="164">
        <v>-29</v>
      </c>
      <c r="HY13" s="164">
        <v>0.75719999999999998</v>
      </c>
      <c r="HZ13" s="164">
        <v>-9.76</v>
      </c>
      <c r="IA13" s="164">
        <v>72.3767</v>
      </c>
      <c r="IB13" s="164">
        <v>18.355</v>
      </c>
      <c r="IC13" s="164">
        <v>18.603400000000001</v>
      </c>
      <c r="ID13" s="165"/>
      <c r="IE13" s="164">
        <v>-40.5</v>
      </c>
      <c r="IF13" s="164">
        <v>-0.3</v>
      </c>
      <c r="IG13" s="164">
        <v>-0.8</v>
      </c>
      <c r="IH13" s="165"/>
      <c r="II13" s="165"/>
      <c r="IJ13" s="164">
        <v>-125.55410000000001</v>
      </c>
      <c r="IK13" s="164">
        <v>99.249799999999993</v>
      </c>
      <c r="IL13" s="164">
        <v>-286.08510000000001</v>
      </c>
      <c r="IM13" s="164">
        <v>-25.156400000000001</v>
      </c>
      <c r="IN13" s="164">
        <v>-12.036199999999999</v>
      </c>
      <c r="IO13" s="164">
        <v>130.87549999999999</v>
      </c>
      <c r="IP13" s="164">
        <v>35.511400000000002</v>
      </c>
      <c r="IQ13" s="164">
        <v>142.5796</v>
      </c>
      <c r="IR13" s="164">
        <v>99.189599999999999</v>
      </c>
      <c r="IS13" s="164">
        <v>71.671099999999996</v>
      </c>
      <c r="IT13" s="164">
        <v>29.489100000000001</v>
      </c>
      <c r="IU13" s="164">
        <v>26.9756</v>
      </c>
      <c r="IV13" s="164">
        <v>-28.897300000000001</v>
      </c>
      <c r="IW13" s="164">
        <v>248.56950000000001</v>
      </c>
      <c r="IX13" s="164">
        <v>-194.6378</v>
      </c>
      <c r="IY13" s="164">
        <v>54.269199999999998</v>
      </c>
      <c r="IZ13" s="164">
        <v>-43.751199999999997</v>
      </c>
      <c r="JA13" s="164">
        <v>1.1999999999999999E-3</v>
      </c>
      <c r="JB13" s="165"/>
      <c r="JC13" s="164">
        <v>-6.88</v>
      </c>
      <c r="JD13" s="164">
        <v>-0.19400000000000001</v>
      </c>
      <c r="JE13" s="164">
        <v>-0.20699999999999999</v>
      </c>
      <c r="JF13" s="164">
        <v>4.4000000000000004</v>
      </c>
      <c r="JG13" s="164">
        <v>0</v>
      </c>
      <c r="JH13" s="164">
        <v>-5.0903</v>
      </c>
      <c r="JI13" s="164">
        <v>-5.8</v>
      </c>
      <c r="JJ13" s="164">
        <v>12.013400000000001</v>
      </c>
      <c r="JK13" s="164">
        <v>-18.953199999999999</v>
      </c>
      <c r="JL13" s="164">
        <v>8.5</v>
      </c>
      <c r="JM13" s="164">
        <v>-3.4000000000000002E-2</v>
      </c>
      <c r="JN13" s="164">
        <v>-7.4999999999999997E-2</v>
      </c>
      <c r="JO13" s="164">
        <v>2.7961999999999998</v>
      </c>
      <c r="JP13" s="164">
        <v>3.2728999999999999</v>
      </c>
      <c r="JQ13" s="164">
        <v>4.1418999999999997</v>
      </c>
      <c r="JR13" s="164">
        <v>3.5543999999999998</v>
      </c>
      <c r="JS13" s="164">
        <v>4.2233000000000001</v>
      </c>
      <c r="JT13" s="165"/>
      <c r="JU13" s="164">
        <v>30.6</v>
      </c>
      <c r="JV13" s="164">
        <v>3.5478999999999998</v>
      </c>
      <c r="JW13" s="164">
        <v>-7.0000000000000007E-2</v>
      </c>
      <c r="JX13" s="165"/>
      <c r="JY13" s="164">
        <v>-15.370100000000001</v>
      </c>
      <c r="JZ13" s="164">
        <v>-0.67810000000000004</v>
      </c>
      <c r="KA13" s="164">
        <v>-19.739100000000001</v>
      </c>
      <c r="KB13" s="164">
        <v>-15.2607</v>
      </c>
      <c r="KC13" s="164">
        <v>-6.0084</v>
      </c>
      <c r="KD13" s="164">
        <v>-18.0962</v>
      </c>
      <c r="KE13" s="164">
        <v>-5.2873000000000001</v>
      </c>
      <c r="KF13" s="164">
        <v>-32.6</v>
      </c>
      <c r="KG13" s="164">
        <v>17.5</v>
      </c>
      <c r="KH13" s="165"/>
      <c r="KI13" s="164">
        <v>-57.546999999999997</v>
      </c>
    </row>
    <row r="14" spans="1:295" ht="18" customHeight="1" x14ac:dyDescent="0.3">
      <c r="A14" s="161" t="s">
        <v>70</v>
      </c>
      <c r="B14" s="161" t="s">
        <v>704</v>
      </c>
      <c r="C14" s="164">
        <v>0</v>
      </c>
      <c r="D14" s="164">
        <v>2.4098000000000002</v>
      </c>
      <c r="E14" s="164">
        <v>-7.0506000000000002</v>
      </c>
      <c r="F14" s="164">
        <v>5.3053999999999997</v>
      </c>
      <c r="G14" s="164">
        <v>7.4829999999999997</v>
      </c>
      <c r="H14" s="165"/>
      <c r="I14" s="164">
        <v>9.8134999999999994</v>
      </c>
      <c r="J14" s="165"/>
      <c r="K14" s="164">
        <v>7.6192000000000002</v>
      </c>
      <c r="L14" s="164">
        <v>2.4028999999999998</v>
      </c>
      <c r="M14" s="164">
        <v>3.7905000000000002</v>
      </c>
      <c r="N14" s="164">
        <v>2.2200000000000002</v>
      </c>
      <c r="O14" s="164">
        <v>-22</v>
      </c>
      <c r="P14" s="164">
        <v>0</v>
      </c>
      <c r="Q14" s="165"/>
      <c r="R14" s="165"/>
      <c r="S14" s="164">
        <v>3.1739000000000002</v>
      </c>
      <c r="T14" s="164">
        <v>8.6166999999999998</v>
      </c>
      <c r="U14" s="164">
        <v>4.6822999999999997</v>
      </c>
      <c r="V14" s="164">
        <v>4.7316000000000003</v>
      </c>
      <c r="W14" s="164">
        <v>8.3716000000000008</v>
      </c>
      <c r="X14" s="164">
        <v>3.6867999999999999</v>
      </c>
      <c r="Y14" s="164">
        <v>2.2267999999999999</v>
      </c>
      <c r="Z14" s="164">
        <v>2.5493000000000001</v>
      </c>
      <c r="AA14" s="165"/>
      <c r="AB14" s="164">
        <v>-1.1333</v>
      </c>
      <c r="AC14" s="165"/>
      <c r="AD14" s="164">
        <v>-1.4730000000000001</v>
      </c>
      <c r="AE14" s="164">
        <v>-0.24099999999999999</v>
      </c>
      <c r="AF14" s="164">
        <v>-24.42</v>
      </c>
      <c r="AG14" s="165"/>
      <c r="AH14" s="164">
        <v>-1.6859999999999999</v>
      </c>
      <c r="AI14" s="164">
        <v>0.32800000000000001</v>
      </c>
      <c r="AJ14" s="164">
        <v>-18.22</v>
      </c>
      <c r="AK14" s="164">
        <v>-18.43</v>
      </c>
      <c r="AL14" s="165"/>
      <c r="AM14" s="164">
        <v>-8.51</v>
      </c>
      <c r="AN14" s="164">
        <v>-8.6300000000000008</v>
      </c>
      <c r="AO14" s="164">
        <v>3.0928</v>
      </c>
      <c r="AP14" s="164">
        <v>3.6791999999999998</v>
      </c>
      <c r="AQ14" s="164">
        <v>17.747900000000001</v>
      </c>
      <c r="AR14" s="164">
        <v>18.7407</v>
      </c>
      <c r="AS14" s="164">
        <v>-16.837199999999999</v>
      </c>
      <c r="AT14" s="164">
        <v>-13.262</v>
      </c>
      <c r="AU14" s="164">
        <v>-13.1456</v>
      </c>
      <c r="AV14" s="164">
        <v>12.360799999999999</v>
      </c>
      <c r="AW14" s="164">
        <v>17.504000000000001</v>
      </c>
      <c r="AX14" s="164">
        <v>-19.558</v>
      </c>
      <c r="AY14" s="164">
        <v>-17.682600000000001</v>
      </c>
      <c r="AZ14" s="164">
        <v>3.9578000000000002</v>
      </c>
      <c r="BA14" s="164">
        <v>20.984100000000002</v>
      </c>
      <c r="BB14" s="164">
        <v>47.197899999999997</v>
      </c>
      <c r="BC14" s="164">
        <v>13.3858</v>
      </c>
      <c r="BD14" s="164">
        <v>-5.7</v>
      </c>
      <c r="BE14" s="164">
        <v>-6.1</v>
      </c>
      <c r="BF14" s="164">
        <v>-21.065999999999999</v>
      </c>
      <c r="BG14" s="164">
        <v>-21.506</v>
      </c>
      <c r="BH14" s="164">
        <v>-2.4946000000000002</v>
      </c>
      <c r="BI14" s="165"/>
      <c r="BJ14" s="164">
        <v>1.3220000000000001</v>
      </c>
      <c r="BK14" s="164">
        <v>1.8299000000000001</v>
      </c>
      <c r="BL14" s="165"/>
      <c r="BM14" s="164">
        <v>-8.2900000000000001E-2</v>
      </c>
      <c r="BN14" s="164">
        <v>-107.6082</v>
      </c>
      <c r="BO14" s="164">
        <v>31.189900000000002</v>
      </c>
      <c r="BP14" s="164">
        <v>31.006799999999998</v>
      </c>
      <c r="BQ14" s="164">
        <v>145.16069999999999</v>
      </c>
      <c r="BR14" s="164">
        <v>-135.8151</v>
      </c>
      <c r="BS14" s="165"/>
      <c r="BT14" s="165"/>
      <c r="BU14" s="165"/>
      <c r="BV14" s="164">
        <v>6.8460000000000001</v>
      </c>
      <c r="BW14" s="164">
        <v>5.49</v>
      </c>
      <c r="BX14" s="164">
        <v>1.34</v>
      </c>
      <c r="BY14" s="164">
        <v>-16.440000000000001</v>
      </c>
      <c r="BZ14" s="164">
        <v>-1.85</v>
      </c>
      <c r="CA14" s="164">
        <v>-27.591000000000001</v>
      </c>
      <c r="CB14" s="164">
        <v>-27.591000000000001</v>
      </c>
      <c r="CC14" s="164">
        <v>32.044800000000002</v>
      </c>
      <c r="CD14" s="164">
        <v>32.825099999999999</v>
      </c>
      <c r="CE14" s="164">
        <v>-4.5114999999999998</v>
      </c>
      <c r="CF14" s="165"/>
      <c r="CG14" s="164">
        <v>-5.6391</v>
      </c>
      <c r="CH14" s="164">
        <v>1.2496</v>
      </c>
      <c r="CI14" s="164">
        <v>13.415800000000001</v>
      </c>
      <c r="CJ14" s="165"/>
      <c r="CK14" s="165"/>
      <c r="CL14" s="164">
        <v>36</v>
      </c>
      <c r="CM14" s="164">
        <v>-21.8</v>
      </c>
      <c r="CN14" s="164">
        <v>-1.65</v>
      </c>
      <c r="CO14" s="164">
        <v>30.609200000000001</v>
      </c>
      <c r="CP14" s="164">
        <v>30.380700000000001</v>
      </c>
      <c r="CQ14" s="164">
        <v>28.855</v>
      </c>
      <c r="CR14" s="164">
        <v>92.455100000000002</v>
      </c>
      <c r="CS14" s="164">
        <v>93.384100000000004</v>
      </c>
      <c r="CT14" s="164">
        <v>-24.744900000000001</v>
      </c>
      <c r="CU14" s="164">
        <v>-69.9298</v>
      </c>
      <c r="CV14" s="164">
        <v>-24.916499999999999</v>
      </c>
      <c r="CW14" s="164">
        <v>2.2728000000000002</v>
      </c>
      <c r="CX14" s="164">
        <v>22.08</v>
      </c>
      <c r="CY14" s="164">
        <v>10.3</v>
      </c>
      <c r="CZ14" s="164">
        <v>3.1299000000000001</v>
      </c>
      <c r="DA14" s="164">
        <v>3.5186999999999999</v>
      </c>
      <c r="DB14" s="164">
        <v>-5.9</v>
      </c>
      <c r="DC14" s="165"/>
      <c r="DD14" s="164">
        <v>-14.9785</v>
      </c>
      <c r="DE14" s="164">
        <v>-14.976800000000001</v>
      </c>
      <c r="DF14" s="164">
        <v>33.063699999999997</v>
      </c>
      <c r="DG14" s="164">
        <v>1.5100000000000001E-2</v>
      </c>
      <c r="DH14" s="164">
        <v>-2.7959999999999998</v>
      </c>
      <c r="DI14" s="165"/>
      <c r="DJ14" s="165"/>
      <c r="DK14" s="164">
        <v>-1.8713</v>
      </c>
      <c r="DL14" s="164">
        <v>-3.7402000000000002</v>
      </c>
      <c r="DM14" s="164">
        <v>2.0552000000000001</v>
      </c>
      <c r="DN14" s="164">
        <v>1.6757</v>
      </c>
      <c r="DO14" s="164">
        <v>-3.46</v>
      </c>
      <c r="DP14" s="164">
        <v>-1.28</v>
      </c>
      <c r="DQ14" s="164">
        <v>6.9749999999999996</v>
      </c>
      <c r="DR14" s="164">
        <v>-33.341900000000003</v>
      </c>
      <c r="DS14" s="165"/>
      <c r="DT14" s="164">
        <v>-10.66</v>
      </c>
      <c r="DU14" s="164">
        <v>13.09</v>
      </c>
      <c r="DV14" s="164">
        <v>15.42</v>
      </c>
      <c r="DW14" s="164">
        <v>-29.945499999999999</v>
      </c>
      <c r="DX14" s="164">
        <v>-15.5273</v>
      </c>
      <c r="DY14" s="164">
        <v>-39.8108</v>
      </c>
      <c r="DZ14" s="164">
        <v>-39.236400000000003</v>
      </c>
      <c r="EA14" s="164">
        <v>-11.147</v>
      </c>
      <c r="EB14" s="164">
        <v>-27.658999999999999</v>
      </c>
      <c r="EC14" s="164">
        <v>-36.339700000000001</v>
      </c>
      <c r="ED14" s="164">
        <v>-36.534599999999998</v>
      </c>
      <c r="EE14" s="164">
        <v>-21.3156</v>
      </c>
      <c r="EF14" s="164">
        <v>-23.781300000000002</v>
      </c>
      <c r="EG14" s="164">
        <v>-10.906000000000001</v>
      </c>
      <c r="EH14" s="164">
        <v>-216.70480000000001</v>
      </c>
      <c r="EI14" s="164">
        <v>32.500100000000003</v>
      </c>
      <c r="EJ14" s="165"/>
      <c r="EK14" s="164">
        <v>-5.4705000000000004</v>
      </c>
      <c r="EL14" s="164">
        <v>-4.7481</v>
      </c>
      <c r="EM14" s="164">
        <v>23.560700000000001</v>
      </c>
      <c r="EN14" s="164">
        <v>-14.379300000000001</v>
      </c>
      <c r="EO14" s="164">
        <v>-13.6663</v>
      </c>
      <c r="EP14" s="164">
        <v>10.256</v>
      </c>
      <c r="EQ14" s="164">
        <v>-33.014499999999998</v>
      </c>
      <c r="ER14" s="164">
        <v>-32.649799999999999</v>
      </c>
      <c r="ES14" s="164">
        <v>14.881600000000001</v>
      </c>
      <c r="ET14" s="164">
        <v>0</v>
      </c>
      <c r="EU14" s="164">
        <v>-9.02</v>
      </c>
      <c r="EV14" s="164">
        <v>2.5</v>
      </c>
      <c r="EW14" s="164">
        <v>0.74419999999999997</v>
      </c>
      <c r="EX14" s="164">
        <v>-9.3213000000000008</v>
      </c>
      <c r="EY14" s="164">
        <v>-12.8896</v>
      </c>
      <c r="EZ14" s="164">
        <v>-1.8158000000000001</v>
      </c>
      <c r="FA14" s="164">
        <v>7.1157000000000004</v>
      </c>
      <c r="FB14" s="164">
        <v>16.2776</v>
      </c>
      <c r="FC14" s="164">
        <v>-32.977899999999998</v>
      </c>
      <c r="FD14" s="165"/>
      <c r="FE14" s="164">
        <v>3.8483000000000001</v>
      </c>
      <c r="FF14" s="164">
        <v>3.8573</v>
      </c>
      <c r="FG14" s="164">
        <v>3.2073</v>
      </c>
      <c r="FH14" s="164">
        <v>3.6092</v>
      </c>
      <c r="FI14" s="164">
        <v>2.7505999999999999</v>
      </c>
      <c r="FJ14" s="164">
        <v>15.7409</v>
      </c>
      <c r="FK14" s="164">
        <v>16.075800000000001</v>
      </c>
      <c r="FL14" s="164">
        <v>-25.285900000000002</v>
      </c>
      <c r="FM14" s="164">
        <v>28.294499999999999</v>
      </c>
      <c r="FN14" s="164">
        <v>27.907699999999998</v>
      </c>
      <c r="FO14" s="164">
        <v>-14.5907</v>
      </c>
      <c r="FP14" s="165"/>
      <c r="FQ14" s="164">
        <v>18.902899999999999</v>
      </c>
      <c r="FR14" s="164">
        <v>-18.510000000000002</v>
      </c>
      <c r="FS14" s="164">
        <v>-2.1198999999999999</v>
      </c>
      <c r="FT14" s="164">
        <v>0.2621</v>
      </c>
      <c r="FU14" s="164">
        <v>1.43</v>
      </c>
      <c r="FV14" s="164">
        <v>2.23</v>
      </c>
      <c r="FW14" s="164">
        <v>-18.4846</v>
      </c>
      <c r="FX14" s="165"/>
      <c r="FY14" s="164">
        <v>2.387</v>
      </c>
      <c r="FZ14" s="164">
        <v>1.006</v>
      </c>
      <c r="GA14" s="165"/>
      <c r="GB14" s="164">
        <v>-7.21</v>
      </c>
      <c r="GC14" s="164">
        <v>-7.4316000000000004</v>
      </c>
      <c r="GD14" s="164">
        <v>-0.70079999999999998</v>
      </c>
      <c r="GE14" s="164">
        <v>-5.59</v>
      </c>
      <c r="GF14" s="164">
        <v>30.701799999999999</v>
      </c>
      <c r="GG14" s="165"/>
      <c r="GH14" s="164">
        <v>17.618400000000001</v>
      </c>
      <c r="GI14" s="164">
        <v>-1.2827999999999999</v>
      </c>
      <c r="GJ14" s="164">
        <v>-1.3552999999999999</v>
      </c>
      <c r="GK14" s="164">
        <v>1.8443000000000001</v>
      </c>
      <c r="GL14" s="165"/>
      <c r="GM14" s="165"/>
      <c r="GN14" s="164">
        <v>-12.3309</v>
      </c>
      <c r="GO14" s="164">
        <v>-10.9557</v>
      </c>
      <c r="GP14" s="164">
        <v>7.9263000000000003</v>
      </c>
      <c r="GQ14" s="164">
        <v>-20.686800000000002</v>
      </c>
      <c r="GR14" s="164">
        <v>6.3337000000000003</v>
      </c>
      <c r="GS14" s="164">
        <v>5.5709</v>
      </c>
      <c r="GT14" s="164">
        <v>97.020200000000003</v>
      </c>
      <c r="GU14" s="164">
        <v>-4.8658000000000001</v>
      </c>
      <c r="GV14" s="164">
        <v>-11.446899999999999</v>
      </c>
      <c r="GW14" s="164">
        <v>14.5947</v>
      </c>
      <c r="GX14" s="164">
        <v>4.0068000000000001</v>
      </c>
      <c r="GY14" s="164">
        <v>4.7690999999999999</v>
      </c>
      <c r="GZ14" s="164">
        <v>4.7629999999999999</v>
      </c>
      <c r="HA14" s="164">
        <v>3</v>
      </c>
      <c r="HB14" s="164">
        <v>24.2317</v>
      </c>
      <c r="HC14" s="164">
        <v>25.492799999999999</v>
      </c>
      <c r="HD14" s="164">
        <v>3.77</v>
      </c>
      <c r="HE14" s="164">
        <v>-10.1625</v>
      </c>
      <c r="HF14" s="164">
        <v>4.1852999999999998</v>
      </c>
      <c r="HG14" s="164">
        <v>18.689900000000002</v>
      </c>
      <c r="HH14" s="164">
        <v>62.804200000000002</v>
      </c>
      <c r="HI14" s="164">
        <v>25.9818</v>
      </c>
      <c r="HJ14" s="164">
        <v>26.002600000000001</v>
      </c>
      <c r="HK14" s="164">
        <v>-11.411899999999999</v>
      </c>
      <c r="HL14" s="164">
        <v>0</v>
      </c>
      <c r="HM14" s="164">
        <v>0</v>
      </c>
      <c r="HN14" s="164">
        <v>0</v>
      </c>
      <c r="HO14" s="164">
        <v>59.369599999999998</v>
      </c>
      <c r="HP14" s="165"/>
      <c r="HQ14" s="164">
        <v>-13.8361</v>
      </c>
      <c r="HR14" s="164">
        <v>-13.2209</v>
      </c>
      <c r="HS14" s="164">
        <v>1.2245999999999999</v>
      </c>
      <c r="HT14" s="164">
        <v>1.4961</v>
      </c>
      <c r="HU14" s="164">
        <v>10.39</v>
      </c>
      <c r="HV14" s="164">
        <v>10.36</v>
      </c>
      <c r="HW14" s="164">
        <v>-29.1</v>
      </c>
      <c r="HX14" s="164">
        <v>-29.7</v>
      </c>
      <c r="HY14" s="164">
        <v>0.81030000000000002</v>
      </c>
      <c r="HZ14" s="164">
        <v>-9.52</v>
      </c>
      <c r="IA14" s="164">
        <v>68.839100000000002</v>
      </c>
      <c r="IB14" s="164">
        <v>20.230699999999999</v>
      </c>
      <c r="IC14" s="164">
        <v>20.325800000000001</v>
      </c>
      <c r="ID14" s="164">
        <v>-22.1</v>
      </c>
      <c r="IE14" s="164">
        <v>-41.8</v>
      </c>
      <c r="IF14" s="164">
        <v>-1.6</v>
      </c>
      <c r="IG14" s="164">
        <v>-2.1</v>
      </c>
      <c r="IH14" s="165"/>
      <c r="II14" s="165"/>
      <c r="IJ14" s="164">
        <v>-138.01759999999999</v>
      </c>
      <c r="IK14" s="164">
        <v>85.390900000000002</v>
      </c>
      <c r="IL14" s="164">
        <v>-282.59370000000001</v>
      </c>
      <c r="IM14" s="164">
        <v>-19.47</v>
      </c>
      <c r="IN14" s="164">
        <v>-17.114999999999998</v>
      </c>
      <c r="IO14" s="164">
        <v>127.82380000000001</v>
      </c>
      <c r="IP14" s="164">
        <v>37.154000000000003</v>
      </c>
      <c r="IQ14" s="164">
        <v>138.32679999999999</v>
      </c>
      <c r="IR14" s="164">
        <v>95.840699999999998</v>
      </c>
      <c r="IS14" s="164">
        <v>65.8035</v>
      </c>
      <c r="IT14" s="164">
        <v>28.6553</v>
      </c>
      <c r="IU14" s="164">
        <v>26.549099999999999</v>
      </c>
      <c r="IV14" s="164">
        <v>-28.042400000000001</v>
      </c>
      <c r="IW14" s="164">
        <v>244.5977</v>
      </c>
      <c r="IX14" s="164">
        <v>-192.96289999999999</v>
      </c>
      <c r="IY14" s="164">
        <v>56.852800000000002</v>
      </c>
      <c r="IZ14" s="164">
        <v>-44.552100000000003</v>
      </c>
      <c r="JA14" s="164">
        <v>-0.44309999999999999</v>
      </c>
      <c r="JB14" s="165"/>
      <c r="JC14" s="164">
        <v>-7.28</v>
      </c>
      <c r="JD14" s="164">
        <v>-0.17599999999999999</v>
      </c>
      <c r="JE14" s="164">
        <v>-0.182</v>
      </c>
      <c r="JF14" s="164">
        <v>4.5599999999999996</v>
      </c>
      <c r="JG14" s="164">
        <v>0</v>
      </c>
      <c r="JH14" s="164">
        <v>-5.0631000000000004</v>
      </c>
      <c r="JI14" s="164">
        <v>-5.7115</v>
      </c>
      <c r="JJ14" s="164">
        <v>11.6625</v>
      </c>
      <c r="JK14" s="164">
        <v>-19.014299999999999</v>
      </c>
      <c r="JL14" s="164">
        <v>8.6</v>
      </c>
      <c r="JM14" s="164">
        <v>6.2E-2</v>
      </c>
      <c r="JN14" s="164">
        <v>0.83</v>
      </c>
      <c r="JO14" s="165"/>
      <c r="JP14" s="165"/>
      <c r="JQ14" s="164">
        <v>4.1456999999999997</v>
      </c>
      <c r="JR14" s="164">
        <v>3.5577000000000001</v>
      </c>
      <c r="JS14" s="164">
        <v>3.8353000000000002</v>
      </c>
      <c r="JT14" s="165"/>
      <c r="JU14" s="164">
        <v>30.6</v>
      </c>
      <c r="JV14" s="164">
        <v>3.1362999999999999</v>
      </c>
      <c r="JW14" s="164">
        <v>-0.06</v>
      </c>
      <c r="JX14" s="165"/>
      <c r="JY14" s="164">
        <v>-14.901999999999999</v>
      </c>
      <c r="JZ14" s="164">
        <v>-1.2855000000000001</v>
      </c>
      <c r="KA14" s="164">
        <v>-20.537400000000002</v>
      </c>
      <c r="KB14" s="164">
        <v>-14.597799999999999</v>
      </c>
      <c r="KC14" s="164">
        <v>-6.2165999999999997</v>
      </c>
      <c r="KD14" s="164">
        <v>-18.427700000000002</v>
      </c>
      <c r="KE14" s="164">
        <v>-4.8853999999999997</v>
      </c>
      <c r="KF14" s="164">
        <v>-32.799999999999997</v>
      </c>
      <c r="KG14" s="164">
        <v>17.600000000000001</v>
      </c>
      <c r="KH14" s="165"/>
      <c r="KI14" s="164">
        <v>-53.031300000000002</v>
      </c>
    </row>
    <row r="15" spans="1:295" ht="18" customHeight="1" x14ac:dyDescent="0.3">
      <c r="A15" s="161" t="s">
        <v>70</v>
      </c>
      <c r="B15" s="161" t="s">
        <v>705</v>
      </c>
      <c r="C15" s="164">
        <v>0</v>
      </c>
      <c r="D15" s="164">
        <v>2.3957999999999999</v>
      </c>
      <c r="E15" s="164">
        <v>-7.0819999999999999</v>
      </c>
      <c r="F15" s="164">
        <v>5.9507000000000003</v>
      </c>
      <c r="G15" s="164">
        <v>7.86</v>
      </c>
      <c r="H15" s="165"/>
      <c r="I15" s="164">
        <v>9.8010000000000002</v>
      </c>
      <c r="J15" s="165"/>
      <c r="K15" s="164">
        <v>7.6220999999999997</v>
      </c>
      <c r="L15" s="164">
        <v>2.6848999999999998</v>
      </c>
      <c r="M15" s="164">
        <v>3.9904999999999999</v>
      </c>
      <c r="N15" s="164">
        <v>2.2200000000000002</v>
      </c>
      <c r="O15" s="164">
        <v>-22</v>
      </c>
      <c r="P15" s="164">
        <v>0</v>
      </c>
      <c r="Q15" s="164">
        <v>2.484</v>
      </c>
      <c r="R15" s="165"/>
      <c r="S15" s="164">
        <v>3.0985</v>
      </c>
      <c r="T15" s="164">
        <v>8.7007999999999992</v>
      </c>
      <c r="U15" s="164">
        <v>4.7465999999999999</v>
      </c>
      <c r="V15" s="164">
        <v>4.6475999999999997</v>
      </c>
      <c r="W15" s="164">
        <v>8.3559000000000001</v>
      </c>
      <c r="X15" s="164">
        <v>3.6063000000000001</v>
      </c>
      <c r="Y15" s="164">
        <v>2.1623000000000001</v>
      </c>
      <c r="Z15" s="164">
        <v>2.6541999999999999</v>
      </c>
      <c r="AA15" s="165"/>
      <c r="AB15" s="164">
        <v>-0.93140000000000001</v>
      </c>
      <c r="AC15" s="164">
        <v>0</v>
      </c>
      <c r="AD15" s="164">
        <v>-1.546</v>
      </c>
      <c r="AE15" s="164">
        <v>-0.30199999999999999</v>
      </c>
      <c r="AF15" s="164">
        <v>-24.42</v>
      </c>
      <c r="AG15" s="165"/>
      <c r="AH15" s="164">
        <v>-1.7230000000000001</v>
      </c>
      <c r="AI15" s="164">
        <v>0.31900000000000001</v>
      </c>
      <c r="AJ15" s="164">
        <v>-18.55</v>
      </c>
      <c r="AK15" s="164">
        <v>-18.62</v>
      </c>
      <c r="AL15" s="164">
        <v>-10</v>
      </c>
      <c r="AM15" s="164">
        <v>-8.67</v>
      </c>
      <c r="AN15" s="164">
        <v>-8.61</v>
      </c>
      <c r="AO15" s="164">
        <v>4.3970000000000002</v>
      </c>
      <c r="AP15" s="164">
        <v>3.4112</v>
      </c>
      <c r="AQ15" s="164">
        <v>17.2393</v>
      </c>
      <c r="AR15" s="164">
        <v>18.529499999999999</v>
      </c>
      <c r="AS15" s="164">
        <v>-16.45</v>
      </c>
      <c r="AT15" s="164">
        <v>-13.6638</v>
      </c>
      <c r="AU15" s="164">
        <v>-13.118</v>
      </c>
      <c r="AV15" s="164">
        <v>15.9742</v>
      </c>
      <c r="AW15" s="164">
        <v>12.7607</v>
      </c>
      <c r="AX15" s="164">
        <v>-18.6203</v>
      </c>
      <c r="AY15" s="164">
        <v>-17.950500000000002</v>
      </c>
      <c r="AZ15" s="164">
        <v>3.9578000000000002</v>
      </c>
      <c r="BA15" s="164">
        <v>23.442699999999999</v>
      </c>
      <c r="BB15" s="164">
        <v>42.961300000000001</v>
      </c>
      <c r="BC15" s="164">
        <v>13.9071</v>
      </c>
      <c r="BD15" s="164">
        <v>-5.6</v>
      </c>
      <c r="BE15" s="164">
        <v>-5.7</v>
      </c>
      <c r="BF15" s="164">
        <v>-21.7224</v>
      </c>
      <c r="BG15" s="164">
        <v>-22.620799999999999</v>
      </c>
      <c r="BH15" s="164">
        <v>-2.62</v>
      </c>
      <c r="BI15" s="165"/>
      <c r="BJ15" s="164">
        <v>1.0827</v>
      </c>
      <c r="BK15" s="164">
        <v>2.0131000000000001</v>
      </c>
      <c r="BL15" s="165"/>
      <c r="BM15" s="164">
        <v>-1.72E-2</v>
      </c>
      <c r="BN15" s="164">
        <v>-108.18810000000001</v>
      </c>
      <c r="BO15" s="164">
        <v>30.4269</v>
      </c>
      <c r="BP15" s="164">
        <v>30.793199999999999</v>
      </c>
      <c r="BQ15" s="164">
        <v>151.441</v>
      </c>
      <c r="BR15" s="164">
        <v>-141.8159</v>
      </c>
      <c r="BS15" s="165"/>
      <c r="BT15" s="165"/>
      <c r="BU15" s="165"/>
      <c r="BV15" s="165"/>
      <c r="BW15" s="164">
        <v>5.56</v>
      </c>
      <c r="BX15" s="164">
        <v>1.1499999999999999</v>
      </c>
      <c r="BY15" s="164">
        <v>-16.510000000000002</v>
      </c>
      <c r="BZ15" s="164">
        <v>-1.86</v>
      </c>
      <c r="CA15" s="164">
        <v>-28.528700000000001</v>
      </c>
      <c r="CB15" s="164">
        <v>-28.2608</v>
      </c>
      <c r="CC15" s="164">
        <v>31.621099999999998</v>
      </c>
      <c r="CD15" s="164">
        <v>31.205300000000001</v>
      </c>
      <c r="CE15" s="164">
        <v>-4.5499000000000001</v>
      </c>
      <c r="CF15" s="165"/>
      <c r="CG15" s="164">
        <v>-3.5419</v>
      </c>
      <c r="CH15" s="164">
        <v>1.2684</v>
      </c>
      <c r="CI15" s="164">
        <v>13.9947</v>
      </c>
      <c r="CJ15" s="165"/>
      <c r="CK15" s="165"/>
      <c r="CL15" s="164">
        <v>35.299999999999997</v>
      </c>
      <c r="CM15" s="164">
        <v>-21.6</v>
      </c>
      <c r="CN15" s="164">
        <v>-1.77</v>
      </c>
      <c r="CO15" s="164">
        <v>30.313300000000002</v>
      </c>
      <c r="CP15" s="164">
        <v>30.647200000000002</v>
      </c>
      <c r="CQ15" s="164">
        <v>29.721800000000002</v>
      </c>
      <c r="CR15" s="164">
        <v>92.422899999999998</v>
      </c>
      <c r="CS15" s="164">
        <v>91.702500000000001</v>
      </c>
      <c r="CT15" s="164">
        <v>-24.1661</v>
      </c>
      <c r="CU15" s="164">
        <v>-70.129900000000006</v>
      </c>
      <c r="CV15" s="164">
        <v>-23.104299999999999</v>
      </c>
      <c r="CW15" s="164">
        <v>2.0990000000000002</v>
      </c>
      <c r="CX15" s="164">
        <v>24.98</v>
      </c>
      <c r="CY15" s="164">
        <v>10.220000000000001</v>
      </c>
      <c r="CZ15" s="164">
        <v>3.1299000000000001</v>
      </c>
      <c r="DA15" s="164">
        <v>3.3233999999999999</v>
      </c>
      <c r="DB15" s="164">
        <v>-5.81</v>
      </c>
      <c r="DC15" s="165"/>
      <c r="DD15" s="164">
        <v>-15.141999999999999</v>
      </c>
      <c r="DE15" s="164">
        <v>-15.1767</v>
      </c>
      <c r="DF15" s="164">
        <v>30.019300000000001</v>
      </c>
      <c r="DG15" s="164">
        <v>1.5100000000000001E-2</v>
      </c>
      <c r="DH15" s="164">
        <v>-2.8136000000000001</v>
      </c>
      <c r="DI15" s="165"/>
      <c r="DJ15" s="165"/>
      <c r="DK15" s="164">
        <v>-2.0032000000000001</v>
      </c>
      <c r="DL15" s="164">
        <v>-3.9272</v>
      </c>
      <c r="DM15" s="164">
        <v>3.0015000000000001</v>
      </c>
      <c r="DN15" s="164">
        <v>1.4902</v>
      </c>
      <c r="DO15" s="164">
        <v>-3.52</v>
      </c>
      <c r="DP15" s="164">
        <v>-1.4</v>
      </c>
      <c r="DQ15" s="164">
        <v>6.1844999999999999</v>
      </c>
      <c r="DR15" s="164">
        <v>-30.1417</v>
      </c>
      <c r="DS15" s="165"/>
      <c r="DT15" s="164">
        <v>-10.36</v>
      </c>
      <c r="DU15" s="164">
        <v>12.71</v>
      </c>
      <c r="DV15" s="164">
        <v>15.03</v>
      </c>
      <c r="DW15" s="164">
        <v>-29.363600000000002</v>
      </c>
      <c r="DX15" s="164">
        <v>-15.954499999999999</v>
      </c>
      <c r="DY15" s="164">
        <v>-39.8688</v>
      </c>
      <c r="DZ15" s="164">
        <v>-39.700000000000003</v>
      </c>
      <c r="EA15" s="164">
        <v>-13.2959</v>
      </c>
      <c r="EB15" s="164">
        <v>-28.5594</v>
      </c>
      <c r="EC15" s="164">
        <v>-36.977699999999999</v>
      </c>
      <c r="ED15" s="164">
        <v>-36.924199999999999</v>
      </c>
      <c r="EE15" s="164">
        <v>-17.178999999999998</v>
      </c>
      <c r="EF15" s="164">
        <v>-20.611799999999999</v>
      </c>
      <c r="EG15" s="164">
        <v>-10.734999999999999</v>
      </c>
      <c r="EH15" s="164">
        <v>-221.7662</v>
      </c>
      <c r="EI15" s="164">
        <v>44.506900000000002</v>
      </c>
      <c r="EJ15" s="165"/>
      <c r="EK15" s="164">
        <v>-5.3685999999999998</v>
      </c>
      <c r="EL15" s="164">
        <v>-4.9496000000000002</v>
      </c>
      <c r="EM15" s="164">
        <v>27.584499999999998</v>
      </c>
      <c r="EN15" s="164">
        <v>-18.3062</v>
      </c>
      <c r="EO15" s="164">
        <v>-16.951699999999999</v>
      </c>
      <c r="EP15" s="164">
        <v>10.768000000000001</v>
      </c>
      <c r="EQ15" s="164">
        <v>-32.384599999999999</v>
      </c>
      <c r="ER15" s="164">
        <v>-32.224600000000002</v>
      </c>
      <c r="ES15" s="164">
        <v>18.886600000000001</v>
      </c>
      <c r="ET15" s="164">
        <v>6.72</v>
      </c>
      <c r="EU15" s="164">
        <v>-11.89</v>
      </c>
      <c r="EV15" s="164">
        <v>1.6</v>
      </c>
      <c r="EW15" s="164">
        <v>0.88200000000000001</v>
      </c>
      <c r="EX15" s="164">
        <v>-19.3736</v>
      </c>
      <c r="EY15" s="164">
        <v>-13.71</v>
      </c>
      <c r="EZ15" s="164">
        <v>-2.7128999999999999</v>
      </c>
      <c r="FA15" s="164">
        <v>9.1369000000000007</v>
      </c>
      <c r="FB15" s="164">
        <v>16.999199999999998</v>
      </c>
      <c r="FC15" s="164">
        <v>-33.097000000000001</v>
      </c>
      <c r="FD15" s="165"/>
      <c r="FE15" s="164">
        <v>3.7559</v>
      </c>
      <c r="FF15" s="164">
        <v>3.5345</v>
      </c>
      <c r="FG15" s="164">
        <v>0</v>
      </c>
      <c r="FH15" s="164">
        <v>3.1554000000000002</v>
      </c>
      <c r="FI15" s="164">
        <v>0</v>
      </c>
      <c r="FJ15" s="164">
        <v>16.578199999999999</v>
      </c>
      <c r="FK15" s="164">
        <v>16.410699999999999</v>
      </c>
      <c r="FL15" s="164">
        <v>-23.7788</v>
      </c>
      <c r="FM15" s="164">
        <v>27.953600000000002</v>
      </c>
      <c r="FN15" s="164">
        <v>27.8504</v>
      </c>
      <c r="FO15" s="164">
        <v>-14.208</v>
      </c>
      <c r="FP15" s="165"/>
      <c r="FQ15" s="164">
        <v>19.23</v>
      </c>
      <c r="FR15" s="164">
        <v>-17.54</v>
      </c>
      <c r="FS15" s="164">
        <v>-1.7134</v>
      </c>
      <c r="FT15" s="164">
        <v>0.2621</v>
      </c>
      <c r="FU15" s="164">
        <v>1.6</v>
      </c>
      <c r="FV15" s="164">
        <v>1.44</v>
      </c>
      <c r="FW15" s="164">
        <v>-19.909500000000001</v>
      </c>
      <c r="FX15" s="165"/>
      <c r="FY15" s="164">
        <v>2.351</v>
      </c>
      <c r="FZ15" s="164">
        <v>1.008</v>
      </c>
      <c r="GA15" s="165"/>
      <c r="GB15" s="164">
        <v>-6.59</v>
      </c>
      <c r="GC15" s="164">
        <v>-8.0555000000000003</v>
      </c>
      <c r="GD15" s="164">
        <v>-1.6721999999999999</v>
      </c>
      <c r="GE15" s="165"/>
      <c r="GF15" s="164">
        <v>30.918099999999999</v>
      </c>
      <c r="GG15" s="165"/>
      <c r="GH15" s="164">
        <v>17.543600000000001</v>
      </c>
      <c r="GI15" s="164">
        <v>-1.3426</v>
      </c>
      <c r="GJ15" s="164">
        <v>-1.3309</v>
      </c>
      <c r="GK15" s="164">
        <v>1.8198000000000001</v>
      </c>
      <c r="GL15" s="165"/>
      <c r="GM15" s="165"/>
      <c r="GN15" s="164">
        <v>-12.7293</v>
      </c>
      <c r="GO15" s="164">
        <v>-9.9713999999999992</v>
      </c>
      <c r="GP15" s="164">
        <v>8.0132999999999992</v>
      </c>
      <c r="GQ15" s="164">
        <v>-20.806100000000001</v>
      </c>
      <c r="GR15" s="164">
        <v>7.4539999999999997</v>
      </c>
      <c r="GS15" s="164">
        <v>7.3489000000000004</v>
      </c>
      <c r="GT15" s="164">
        <v>99.000500000000002</v>
      </c>
      <c r="GU15" s="164">
        <v>-4.7755999999999998</v>
      </c>
      <c r="GV15" s="164">
        <v>-11.504099999999999</v>
      </c>
      <c r="GW15" s="164">
        <v>14.9756</v>
      </c>
      <c r="GX15" s="164">
        <v>3.8864000000000001</v>
      </c>
      <c r="GY15" s="164">
        <v>4.8716999999999997</v>
      </c>
      <c r="GZ15" s="164">
        <v>4.8658999999999999</v>
      </c>
      <c r="HA15" s="164">
        <v>3.3751000000000002</v>
      </c>
      <c r="HB15" s="164">
        <v>25.120699999999999</v>
      </c>
      <c r="HC15" s="164">
        <v>26.411300000000001</v>
      </c>
      <c r="HD15" s="164">
        <v>1.68</v>
      </c>
      <c r="HE15" s="164">
        <v>-8.7543000000000006</v>
      </c>
      <c r="HF15" s="164">
        <v>8.9057999999999993</v>
      </c>
      <c r="HG15" s="164">
        <v>19.4194</v>
      </c>
      <c r="HH15" s="164">
        <v>61.4619</v>
      </c>
      <c r="HI15" s="164">
        <v>26.956800000000001</v>
      </c>
      <c r="HJ15" s="164">
        <v>26.974599999999999</v>
      </c>
      <c r="HK15" s="164">
        <v>-11.5535</v>
      </c>
      <c r="HL15" s="164">
        <v>0</v>
      </c>
      <c r="HM15" s="164">
        <v>0</v>
      </c>
      <c r="HN15" s="164">
        <v>0</v>
      </c>
      <c r="HO15" s="165"/>
      <c r="HP15" s="165"/>
      <c r="HQ15" s="164">
        <v>-14.6876</v>
      </c>
      <c r="HR15" s="164">
        <v>-14.0778</v>
      </c>
      <c r="HS15" s="164">
        <v>0.96589999999999998</v>
      </c>
      <c r="HT15" s="164">
        <v>1.1271</v>
      </c>
      <c r="HU15" s="164">
        <v>10.25</v>
      </c>
      <c r="HV15" s="164">
        <v>10.23</v>
      </c>
      <c r="HW15" s="164">
        <v>-29.4</v>
      </c>
      <c r="HX15" s="164">
        <v>-29.4</v>
      </c>
      <c r="HY15" s="164">
        <v>0.82669999999999999</v>
      </c>
      <c r="HZ15" s="164">
        <v>-9.68</v>
      </c>
      <c r="IA15" s="164">
        <v>71.038700000000006</v>
      </c>
      <c r="IB15" s="164">
        <v>17.672799999999999</v>
      </c>
      <c r="IC15" s="164">
        <v>17.570499999999999</v>
      </c>
      <c r="ID15" s="164">
        <v>-21.7</v>
      </c>
      <c r="IE15" s="164">
        <v>-42.7</v>
      </c>
      <c r="IF15" s="164">
        <v>-0.3</v>
      </c>
      <c r="IG15" s="164">
        <v>-0.9</v>
      </c>
      <c r="IH15" s="165"/>
      <c r="II15" s="164">
        <v>-17.661799999999999</v>
      </c>
      <c r="IJ15" s="164">
        <v>-129.66579999999999</v>
      </c>
      <c r="IK15" s="164">
        <v>98.497799999999998</v>
      </c>
      <c r="IL15" s="164">
        <v>-287.00850000000003</v>
      </c>
      <c r="IM15" s="164">
        <v>-23.1814</v>
      </c>
      <c r="IN15" s="164">
        <v>-12.5153</v>
      </c>
      <c r="IO15" s="164">
        <v>127.3793</v>
      </c>
      <c r="IP15" s="164">
        <v>33.133699999999997</v>
      </c>
      <c r="IQ15" s="164">
        <v>139.82810000000001</v>
      </c>
      <c r="IR15" s="164">
        <v>98.271900000000002</v>
      </c>
      <c r="IS15" s="164">
        <v>68.637600000000006</v>
      </c>
      <c r="IT15" s="164">
        <v>29.4725</v>
      </c>
      <c r="IU15" s="164">
        <v>28.844000000000001</v>
      </c>
      <c r="IV15" s="164">
        <v>-26.234300000000001</v>
      </c>
      <c r="IW15" s="164">
        <v>249.78129999999999</v>
      </c>
      <c r="IX15" s="164">
        <v>-195.36869999999999</v>
      </c>
      <c r="IY15" s="164">
        <v>57.531199999999998</v>
      </c>
      <c r="IZ15" s="164">
        <v>-46.263800000000003</v>
      </c>
      <c r="JA15" s="164">
        <v>-0.16239999999999999</v>
      </c>
      <c r="JB15" s="165"/>
      <c r="JC15" s="164">
        <v>-7.44</v>
      </c>
      <c r="JD15" s="164">
        <v>-0.14599999999999999</v>
      </c>
      <c r="JE15" s="164">
        <v>-0.158</v>
      </c>
      <c r="JF15" s="164">
        <v>4.4800000000000004</v>
      </c>
      <c r="JG15" s="164">
        <v>-0.08</v>
      </c>
      <c r="JH15" s="164">
        <v>-4.9771000000000001</v>
      </c>
      <c r="JI15" s="164">
        <v>-6.0349000000000004</v>
      </c>
      <c r="JJ15" s="164">
        <v>11.750999999999999</v>
      </c>
      <c r="JK15" s="164">
        <v>-18.837299999999999</v>
      </c>
      <c r="JL15" s="164">
        <v>9.4</v>
      </c>
      <c r="JM15" s="164">
        <v>2.282</v>
      </c>
      <c r="JN15" s="164">
        <v>1.9039999999999999</v>
      </c>
      <c r="JO15" s="165"/>
      <c r="JP15" s="165"/>
      <c r="JQ15" s="164">
        <v>3.9621</v>
      </c>
      <c r="JR15" s="164">
        <v>3.5127000000000002</v>
      </c>
      <c r="JS15" s="164">
        <v>3.9022000000000001</v>
      </c>
      <c r="JT15" s="165"/>
      <c r="JU15" s="164">
        <v>30</v>
      </c>
      <c r="JV15" s="164">
        <v>2.6962000000000002</v>
      </c>
      <c r="JW15" s="164">
        <v>-0.06</v>
      </c>
      <c r="JX15" s="165"/>
      <c r="JY15" s="164">
        <v>-15.3772</v>
      </c>
      <c r="JZ15" s="164">
        <v>-0.85540000000000005</v>
      </c>
      <c r="KA15" s="164">
        <v>-20.110399999999998</v>
      </c>
      <c r="KB15" s="164">
        <v>-16.132300000000001</v>
      </c>
      <c r="KC15" s="164">
        <v>-6.4812000000000003</v>
      </c>
      <c r="KD15" s="164">
        <v>-18.671299999999999</v>
      </c>
      <c r="KE15" s="164">
        <v>-5.0716000000000001</v>
      </c>
      <c r="KF15" s="164">
        <v>-33.1</v>
      </c>
      <c r="KG15" s="164">
        <v>16.600000000000001</v>
      </c>
      <c r="KH15" s="165"/>
      <c r="KI15" s="164">
        <v>-52.761600000000001</v>
      </c>
    </row>
    <row r="16" spans="1:295" ht="18" customHeight="1" x14ac:dyDescent="0.3">
      <c r="A16" s="161" t="s">
        <v>70</v>
      </c>
      <c r="B16" s="161" t="s">
        <v>706</v>
      </c>
      <c r="C16" s="166">
        <v>0</v>
      </c>
      <c r="D16" s="166">
        <v>2.4331</v>
      </c>
      <c r="E16" s="166">
        <v>-7.0728</v>
      </c>
      <c r="F16" s="166">
        <v>5.5110000000000001</v>
      </c>
      <c r="G16" s="166">
        <v>8.0364000000000004</v>
      </c>
      <c r="H16" s="167"/>
      <c r="I16" s="166">
        <v>9.7870000000000008</v>
      </c>
      <c r="J16" s="167"/>
      <c r="K16" s="166">
        <v>7.8597000000000001</v>
      </c>
      <c r="L16" s="166">
        <v>2.5398999999999998</v>
      </c>
      <c r="M16" s="166">
        <v>3.9889999999999999</v>
      </c>
      <c r="N16" s="166">
        <v>2.2200000000000002</v>
      </c>
      <c r="O16" s="166">
        <v>-19.8</v>
      </c>
      <c r="P16" s="166">
        <v>0</v>
      </c>
      <c r="Q16" s="167"/>
      <c r="R16" s="167"/>
      <c r="S16" s="166">
        <v>3.0282</v>
      </c>
      <c r="T16" s="166">
        <v>8.9693000000000005</v>
      </c>
      <c r="U16" s="166">
        <v>4.7896999999999998</v>
      </c>
      <c r="V16" s="166">
        <v>4.8628999999999998</v>
      </c>
      <c r="W16" s="166">
        <v>8.4338999999999995</v>
      </c>
      <c r="X16" s="166">
        <v>3.5684999999999998</v>
      </c>
      <c r="Y16" s="166">
        <v>2.1663999999999999</v>
      </c>
      <c r="Z16" s="166">
        <v>2.6661999999999999</v>
      </c>
      <c r="AA16" s="167"/>
      <c r="AB16" s="166">
        <v>-1.0302</v>
      </c>
      <c r="AC16" s="167"/>
      <c r="AD16" s="166">
        <v>-1.5029999999999999</v>
      </c>
      <c r="AE16" s="166">
        <v>-0.13200000000000001</v>
      </c>
      <c r="AF16" s="166">
        <v>-24.42</v>
      </c>
      <c r="AG16" s="167"/>
      <c r="AH16" s="166">
        <v>-1.7390000000000001</v>
      </c>
      <c r="AI16" s="166">
        <v>0.32500000000000001</v>
      </c>
      <c r="AJ16" s="166">
        <v>-18.77</v>
      </c>
      <c r="AK16" s="166">
        <v>-18.850000000000001</v>
      </c>
      <c r="AL16" s="167"/>
      <c r="AM16" s="166">
        <v>-8.17</v>
      </c>
      <c r="AN16" s="166">
        <v>-8.77</v>
      </c>
      <c r="AO16" s="166">
        <v>3.3536999999999999</v>
      </c>
      <c r="AP16" s="166">
        <v>3.6703000000000001</v>
      </c>
      <c r="AQ16" s="166">
        <v>17.0166</v>
      </c>
      <c r="AR16" s="166">
        <v>19.776700000000002</v>
      </c>
      <c r="AS16" s="166">
        <v>-15.472799999999999</v>
      </c>
      <c r="AT16" s="166">
        <v>-14.0657</v>
      </c>
      <c r="AU16" s="166">
        <v>-13.7761</v>
      </c>
      <c r="AV16" s="166">
        <v>9.4902999999999995</v>
      </c>
      <c r="AW16" s="166">
        <v>17.371300000000002</v>
      </c>
      <c r="AX16" s="166">
        <v>-19.424099999999999</v>
      </c>
      <c r="AY16" s="166">
        <v>-16.075099999999999</v>
      </c>
      <c r="AZ16" s="166">
        <v>3.5632999999999999</v>
      </c>
      <c r="BA16" s="166">
        <v>17.241900000000001</v>
      </c>
      <c r="BB16" s="166">
        <v>45.669499999999999</v>
      </c>
      <c r="BC16" s="166">
        <v>12.8696</v>
      </c>
      <c r="BD16" s="166">
        <v>-5.7</v>
      </c>
      <c r="BE16" s="166">
        <v>-6.1</v>
      </c>
      <c r="BF16" s="166">
        <v>-22.314499999999999</v>
      </c>
      <c r="BG16" s="166">
        <v>-23.0291</v>
      </c>
      <c r="BH16" s="166">
        <v>-2.4363999999999999</v>
      </c>
      <c r="BI16" s="167"/>
      <c r="BJ16" s="166">
        <v>1.2874000000000001</v>
      </c>
      <c r="BK16" s="166">
        <v>1.8680000000000001</v>
      </c>
      <c r="BL16" s="167"/>
      <c r="BM16" s="166">
        <v>3.0999999999999999E-3</v>
      </c>
      <c r="BN16" s="166">
        <v>-109.8056</v>
      </c>
      <c r="BO16" s="166">
        <v>33.692399999999999</v>
      </c>
      <c r="BP16" s="166">
        <v>33.692399999999999</v>
      </c>
      <c r="BQ16" s="166">
        <v>143.91300000000001</v>
      </c>
      <c r="BR16" s="166">
        <v>-133.7884</v>
      </c>
      <c r="BS16" s="167"/>
      <c r="BT16" s="167"/>
      <c r="BU16" s="167"/>
      <c r="BV16" s="166">
        <v>5.7980999999999998</v>
      </c>
      <c r="BW16" s="166">
        <v>5.4</v>
      </c>
      <c r="BX16" s="166">
        <v>1.02</v>
      </c>
      <c r="BY16" s="166">
        <v>-17.100000000000001</v>
      </c>
      <c r="BZ16" s="166">
        <v>-2.56</v>
      </c>
      <c r="CA16" s="166">
        <v>-28.662600000000001</v>
      </c>
      <c r="CB16" s="166">
        <v>-28.662600000000001</v>
      </c>
      <c r="CC16" s="166">
        <v>32.246899999999997</v>
      </c>
      <c r="CD16" s="166">
        <v>32.168300000000002</v>
      </c>
      <c r="CE16" s="166">
        <v>-4.3536000000000001</v>
      </c>
      <c r="CF16" s="167"/>
      <c r="CG16" s="166">
        <v>-5.1421999999999999</v>
      </c>
      <c r="CH16" s="166">
        <v>0.53820000000000001</v>
      </c>
      <c r="CI16" s="166">
        <v>12.654999999999999</v>
      </c>
      <c r="CJ16" s="167"/>
      <c r="CK16" s="167"/>
      <c r="CL16" s="166">
        <v>34.200000000000003</v>
      </c>
      <c r="CM16" s="166">
        <v>-20.6</v>
      </c>
      <c r="CN16" s="166">
        <v>-1.58</v>
      </c>
      <c r="CO16" s="166">
        <v>30.398199999999999</v>
      </c>
      <c r="CP16" s="166">
        <v>29.9634</v>
      </c>
      <c r="CQ16" s="166">
        <v>29.119499999999999</v>
      </c>
      <c r="CR16" s="166">
        <v>90.913799999999995</v>
      </c>
      <c r="CS16" s="166">
        <v>89.547399999999996</v>
      </c>
      <c r="CT16" s="166">
        <v>-25.0075</v>
      </c>
      <c r="CU16" s="166">
        <v>-67.271600000000007</v>
      </c>
      <c r="CV16" s="166">
        <v>-23.956199999999999</v>
      </c>
      <c r="CW16" s="166">
        <v>1.9843</v>
      </c>
      <c r="CX16" s="166">
        <v>22.88</v>
      </c>
      <c r="CY16" s="166">
        <v>10.82</v>
      </c>
      <c r="CZ16" s="166">
        <v>2.6610999999999998</v>
      </c>
      <c r="DA16" s="166">
        <v>3.0304000000000002</v>
      </c>
      <c r="DB16" s="166">
        <v>-5.49</v>
      </c>
      <c r="DC16" s="167"/>
      <c r="DD16" s="166">
        <v>-14.2165</v>
      </c>
      <c r="DE16" s="166">
        <v>-14.145099999999999</v>
      </c>
      <c r="DF16" s="166">
        <v>28.710699999999999</v>
      </c>
      <c r="DG16" s="166">
        <v>1.5100000000000001E-2</v>
      </c>
      <c r="DH16" s="166">
        <v>-2.5623999999999998</v>
      </c>
      <c r="DI16" s="166">
        <v>13</v>
      </c>
      <c r="DJ16" s="166">
        <v>13.3</v>
      </c>
      <c r="DK16" s="166">
        <v>-1.925</v>
      </c>
      <c r="DL16" s="166">
        <v>-3.9272</v>
      </c>
      <c r="DM16" s="166">
        <v>2.5284</v>
      </c>
      <c r="DN16" s="166">
        <v>1.4902</v>
      </c>
      <c r="DO16" s="166">
        <v>-3.73</v>
      </c>
      <c r="DP16" s="166">
        <v>-1.37</v>
      </c>
      <c r="DQ16" s="166">
        <v>4.6345000000000001</v>
      </c>
      <c r="DR16" s="166">
        <v>-29.831700000000001</v>
      </c>
      <c r="DS16" s="167"/>
      <c r="DT16" s="166">
        <v>-10.92</v>
      </c>
      <c r="DU16" s="166">
        <v>13.15</v>
      </c>
      <c r="DV16" s="166">
        <v>14.97</v>
      </c>
      <c r="DW16" s="166">
        <v>-28.2545</v>
      </c>
      <c r="DX16" s="166">
        <v>-14.563599999999999</v>
      </c>
      <c r="DY16" s="166">
        <v>-40.521500000000003</v>
      </c>
      <c r="DZ16" s="166">
        <v>-39.336399999999998</v>
      </c>
      <c r="EA16" s="166">
        <v>-11.9259</v>
      </c>
      <c r="EB16" s="166">
        <v>-28.099799999999998</v>
      </c>
      <c r="EC16" s="166">
        <v>-36.705300000000001</v>
      </c>
      <c r="ED16" s="166">
        <v>-36.423400000000001</v>
      </c>
      <c r="EE16" s="166">
        <v>-18.621600000000001</v>
      </c>
      <c r="EF16" s="166">
        <v>-21.280899999999999</v>
      </c>
      <c r="EG16" s="166">
        <v>-10.672000000000001</v>
      </c>
      <c r="EH16" s="166">
        <v>-219.86359999999999</v>
      </c>
      <c r="EI16" s="166">
        <v>46.343499999999999</v>
      </c>
      <c r="EJ16" s="167"/>
      <c r="EK16" s="166">
        <v>-6.0214999999999996</v>
      </c>
      <c r="EL16" s="166">
        <v>-5.2257999999999996</v>
      </c>
      <c r="EM16" s="166">
        <v>24.394400000000001</v>
      </c>
      <c r="EN16" s="166">
        <v>-18.4985</v>
      </c>
      <c r="EO16" s="166">
        <v>-17.594100000000001</v>
      </c>
      <c r="EP16" s="166">
        <v>12.816000000000001</v>
      </c>
      <c r="EQ16" s="166">
        <v>-33.326300000000003</v>
      </c>
      <c r="ER16" s="166">
        <v>-33.226599999999998</v>
      </c>
      <c r="ES16" s="166">
        <v>16.7439</v>
      </c>
      <c r="ET16" s="166">
        <v>-6.15</v>
      </c>
      <c r="EU16" s="166">
        <v>-10.47</v>
      </c>
      <c r="EV16" s="166">
        <v>0</v>
      </c>
      <c r="EW16" s="166">
        <v>0.81530000000000002</v>
      </c>
      <c r="EX16" s="166">
        <v>-20.4452</v>
      </c>
      <c r="EY16" s="166">
        <v>-13.7219</v>
      </c>
      <c r="EZ16" s="166">
        <v>-2.6244000000000001</v>
      </c>
      <c r="FA16" s="166">
        <v>9.0006000000000004</v>
      </c>
      <c r="FB16" s="166">
        <v>15.9876</v>
      </c>
      <c r="FC16" s="166">
        <v>-33.101999999999997</v>
      </c>
      <c r="FD16" s="167"/>
      <c r="FE16" s="166">
        <v>3.8645</v>
      </c>
      <c r="FF16" s="166">
        <v>3.8435000000000001</v>
      </c>
      <c r="FG16" s="166">
        <v>3.0264000000000002</v>
      </c>
      <c r="FH16" s="166">
        <v>3.5903999999999998</v>
      </c>
      <c r="FI16" s="166">
        <v>0</v>
      </c>
      <c r="FJ16" s="166">
        <v>17.080500000000001</v>
      </c>
      <c r="FK16" s="166">
        <v>17.582899999999999</v>
      </c>
      <c r="FL16" s="166">
        <v>-25.9557</v>
      </c>
      <c r="FM16" s="166">
        <v>28.482700000000001</v>
      </c>
      <c r="FN16" s="166">
        <v>27.991700000000002</v>
      </c>
      <c r="FO16" s="166">
        <v>-14.3101</v>
      </c>
      <c r="FP16" s="167"/>
      <c r="FQ16" s="166">
        <v>20.392199999999999</v>
      </c>
      <c r="FR16" s="166">
        <v>-17.8</v>
      </c>
      <c r="FS16" s="166">
        <v>-2.2078000000000002</v>
      </c>
      <c r="FT16" s="166">
        <v>0.27579999999999999</v>
      </c>
      <c r="FU16" s="166">
        <v>1.47</v>
      </c>
      <c r="FV16" s="166">
        <v>1.74</v>
      </c>
      <c r="FW16" s="166">
        <v>-19.948</v>
      </c>
      <c r="FX16" s="167"/>
      <c r="FY16" s="166">
        <v>2.3519999999999999</v>
      </c>
      <c r="FZ16" s="166">
        <v>0.93300000000000005</v>
      </c>
      <c r="GA16" s="167"/>
      <c r="GB16" s="166">
        <v>-6.75</v>
      </c>
      <c r="GC16" s="166">
        <v>-7.5545</v>
      </c>
      <c r="GD16" s="166">
        <v>-1.6471</v>
      </c>
      <c r="GE16" s="166">
        <v>-5.5</v>
      </c>
      <c r="GF16" s="166">
        <v>31.281600000000001</v>
      </c>
      <c r="GG16" s="167"/>
      <c r="GH16" s="166">
        <v>17.412800000000001</v>
      </c>
      <c r="GI16" s="166">
        <v>-1.1545000000000001</v>
      </c>
      <c r="GJ16" s="166">
        <v>-1.353</v>
      </c>
      <c r="GK16" s="166">
        <v>1.8331999999999999</v>
      </c>
      <c r="GL16" s="167"/>
      <c r="GM16" s="167"/>
      <c r="GN16" s="167"/>
      <c r="GO16" s="166">
        <v>-10.136200000000001</v>
      </c>
      <c r="GP16" s="166">
        <v>7.8377999999999997</v>
      </c>
      <c r="GQ16" s="166">
        <v>-20.825299999999999</v>
      </c>
      <c r="GR16" s="166">
        <v>6.7422000000000004</v>
      </c>
      <c r="GS16" s="166">
        <v>6.6961000000000004</v>
      </c>
      <c r="GT16" s="166">
        <v>95.898600000000002</v>
      </c>
      <c r="GU16" s="166">
        <v>-4.9557000000000002</v>
      </c>
      <c r="GV16" s="166">
        <v>-11.666600000000001</v>
      </c>
      <c r="GW16" s="166">
        <v>14.9373</v>
      </c>
      <c r="GX16" s="166">
        <v>3.4192</v>
      </c>
      <c r="GY16" s="166">
        <v>4.8936000000000002</v>
      </c>
      <c r="GZ16" s="166">
        <v>4.8895999999999997</v>
      </c>
      <c r="HA16" s="166">
        <v>3</v>
      </c>
      <c r="HB16" s="166">
        <v>24.948499999999999</v>
      </c>
      <c r="HC16" s="166">
        <v>26.311399999999999</v>
      </c>
      <c r="HD16" s="166">
        <v>5.03</v>
      </c>
      <c r="HE16" s="166">
        <v>-11.9209</v>
      </c>
      <c r="HF16" s="166">
        <v>0</v>
      </c>
      <c r="HG16" s="166">
        <v>19.105899999999998</v>
      </c>
      <c r="HH16" s="166">
        <v>65.360900000000001</v>
      </c>
      <c r="HI16" s="166">
        <v>26.075800000000001</v>
      </c>
      <c r="HJ16" s="166">
        <v>27.103100000000001</v>
      </c>
      <c r="HK16" s="166">
        <v>-10.885999999999999</v>
      </c>
      <c r="HL16" s="166">
        <v>0</v>
      </c>
      <c r="HM16" s="166">
        <v>0</v>
      </c>
      <c r="HN16" s="166">
        <v>0</v>
      </c>
      <c r="HO16" s="167"/>
      <c r="HP16" s="167"/>
      <c r="HQ16" s="166">
        <v>-13.270300000000001</v>
      </c>
      <c r="HR16" s="166">
        <v>-12.6221</v>
      </c>
      <c r="HS16" s="166">
        <v>1.1679999999999999</v>
      </c>
      <c r="HT16" s="166">
        <v>1.2586999999999999</v>
      </c>
      <c r="HU16" s="166">
        <v>10.56</v>
      </c>
      <c r="HV16" s="166">
        <v>10.56</v>
      </c>
      <c r="HW16" s="166">
        <v>-29.5</v>
      </c>
      <c r="HX16" s="166">
        <v>-29.3</v>
      </c>
      <c r="HY16" s="166">
        <v>0.82669999999999999</v>
      </c>
      <c r="HZ16" s="166">
        <v>-9.68</v>
      </c>
      <c r="IA16" s="166">
        <v>70.122699999999995</v>
      </c>
      <c r="IB16" s="166">
        <v>20.435400000000001</v>
      </c>
      <c r="IC16" s="166">
        <v>20.338799999999999</v>
      </c>
      <c r="ID16" s="166">
        <v>-21.6</v>
      </c>
      <c r="IE16" s="166">
        <v>-42.2</v>
      </c>
      <c r="IF16" s="166">
        <v>-1.1000000000000001</v>
      </c>
      <c r="IG16" s="166">
        <v>-2</v>
      </c>
      <c r="IH16" s="167"/>
      <c r="II16" s="167"/>
      <c r="IJ16" s="166">
        <v>-142.2159</v>
      </c>
      <c r="IK16" s="166">
        <v>99.321700000000007</v>
      </c>
      <c r="IL16" s="166">
        <v>-281.11489999999998</v>
      </c>
      <c r="IM16" s="166">
        <v>-19.939900000000002</v>
      </c>
      <c r="IN16" s="166">
        <v>-14.4442</v>
      </c>
      <c r="IO16" s="166">
        <v>128.3604</v>
      </c>
      <c r="IP16" s="166">
        <v>31.789200000000001</v>
      </c>
      <c r="IQ16" s="166">
        <v>137.21539999999999</v>
      </c>
      <c r="IR16" s="166">
        <v>96.0672</v>
      </c>
      <c r="IS16" s="166">
        <v>69.439899999999994</v>
      </c>
      <c r="IT16" s="166">
        <v>29.43</v>
      </c>
      <c r="IU16" s="166">
        <v>29.825099999999999</v>
      </c>
      <c r="IV16" s="166">
        <v>-26.650700000000001</v>
      </c>
      <c r="IW16" s="166">
        <v>248.04910000000001</v>
      </c>
      <c r="IX16" s="166">
        <v>-193.7379</v>
      </c>
      <c r="IY16" s="166">
        <v>59.071399999999997</v>
      </c>
      <c r="IZ16" s="166">
        <v>-46.877400000000002</v>
      </c>
      <c r="JA16" s="166">
        <v>-0.60909999999999997</v>
      </c>
      <c r="JB16" s="167"/>
      <c r="JC16" s="166">
        <v>-7.36</v>
      </c>
      <c r="JD16" s="166">
        <v>-0.104</v>
      </c>
      <c r="JE16" s="166">
        <v>-0.115</v>
      </c>
      <c r="JF16" s="166">
        <v>4.4000000000000004</v>
      </c>
      <c r="JG16" s="166">
        <v>-0.16</v>
      </c>
      <c r="JH16" s="166">
        <v>-4.8819999999999997</v>
      </c>
      <c r="JI16" s="166">
        <v>-5.8</v>
      </c>
      <c r="JJ16" s="166">
        <v>11.955399999999999</v>
      </c>
      <c r="JK16" s="166">
        <v>-18.953199999999999</v>
      </c>
      <c r="JL16" s="166">
        <v>8.9</v>
      </c>
      <c r="JM16" s="166">
        <v>2.1059999999999999</v>
      </c>
      <c r="JN16" s="166">
        <v>2.1190000000000002</v>
      </c>
      <c r="JO16" s="167"/>
      <c r="JP16" s="167"/>
      <c r="JQ16" s="166">
        <v>4.3670999999999998</v>
      </c>
      <c r="JR16" s="166">
        <v>4.5537999999999998</v>
      </c>
      <c r="JS16" s="166">
        <v>3.7208000000000001</v>
      </c>
      <c r="JT16" s="167"/>
      <c r="JU16" s="166">
        <v>30.7</v>
      </c>
      <c r="JV16" s="166">
        <v>3.0070999999999999</v>
      </c>
      <c r="JW16" s="166">
        <v>-0.05</v>
      </c>
      <c r="JX16" s="167"/>
      <c r="JY16" s="166">
        <v>-15.6754</v>
      </c>
      <c r="JZ16" s="166">
        <v>-0.65080000000000005</v>
      </c>
      <c r="KA16" s="166">
        <v>-20.958300000000001</v>
      </c>
      <c r="KB16" s="166">
        <v>-15.3055</v>
      </c>
      <c r="KC16" s="166">
        <v>-6.7972999999999999</v>
      </c>
      <c r="KD16" s="166">
        <v>-18.887699999999999</v>
      </c>
      <c r="KE16" s="166">
        <v>-4.4943999999999997</v>
      </c>
      <c r="KF16" s="166">
        <v>-32.6</v>
      </c>
      <c r="KG16" s="166">
        <v>17.8</v>
      </c>
      <c r="KH16" s="167"/>
      <c r="KI16" s="166">
        <v>-52.579000000000001</v>
      </c>
    </row>
    <row r="17" spans="1:295" ht="18" customHeight="1" x14ac:dyDescent="0.3">
      <c r="A17" s="161" t="s">
        <v>70</v>
      </c>
      <c r="B17" s="161" t="s">
        <v>707</v>
      </c>
      <c r="C17" s="162">
        <v>0</v>
      </c>
      <c r="D17" s="162">
        <v>2.3290000000000002</v>
      </c>
      <c r="E17" s="162">
        <v>-7.0860000000000003</v>
      </c>
      <c r="F17" s="162">
        <v>6.0698999999999996</v>
      </c>
      <c r="G17" s="162">
        <v>8.0449999999999999</v>
      </c>
      <c r="H17" s="163"/>
      <c r="I17" s="162">
        <v>9.9625000000000004</v>
      </c>
      <c r="J17" s="163"/>
      <c r="K17" s="162">
        <v>8.0014000000000003</v>
      </c>
      <c r="L17" s="162">
        <v>2.7109000000000001</v>
      </c>
      <c r="M17" s="162">
        <v>4.2720000000000002</v>
      </c>
      <c r="N17" s="162">
        <v>0</v>
      </c>
      <c r="O17" s="162">
        <v>-22</v>
      </c>
      <c r="P17" s="162">
        <v>0</v>
      </c>
      <c r="Q17" s="163"/>
      <c r="R17" s="163"/>
      <c r="S17" s="162">
        <v>3.0865</v>
      </c>
      <c r="T17" s="162">
        <v>8.9184000000000001</v>
      </c>
      <c r="U17" s="162">
        <v>4.8333000000000004</v>
      </c>
      <c r="V17" s="162">
        <v>4.8598999999999997</v>
      </c>
      <c r="W17" s="162">
        <v>8.4762000000000004</v>
      </c>
      <c r="X17" s="162">
        <v>3.4634999999999998</v>
      </c>
      <c r="Y17" s="162">
        <v>2.2259000000000002</v>
      </c>
      <c r="Z17" s="162">
        <v>2.6665000000000001</v>
      </c>
      <c r="AA17" s="163"/>
      <c r="AB17" s="162">
        <v>-1.1943999999999999</v>
      </c>
      <c r="AC17" s="163"/>
      <c r="AD17" s="162">
        <v>-1.635</v>
      </c>
      <c r="AE17" s="162">
        <v>8.8999999999999996E-2</v>
      </c>
      <c r="AF17" s="162">
        <v>-19.98</v>
      </c>
      <c r="AG17" s="163"/>
      <c r="AH17" s="162">
        <v>-1.631</v>
      </c>
      <c r="AI17" s="162">
        <v>0.33600000000000002</v>
      </c>
      <c r="AJ17" s="162">
        <v>-18.899999999999999</v>
      </c>
      <c r="AK17" s="162">
        <v>-18.899999999999999</v>
      </c>
      <c r="AL17" s="163"/>
      <c r="AM17" s="162">
        <v>-8.44</v>
      </c>
      <c r="AN17" s="162">
        <v>-8.52</v>
      </c>
      <c r="AO17" s="162">
        <v>3.6214</v>
      </c>
      <c r="AP17" s="162">
        <v>3.5990000000000002</v>
      </c>
      <c r="AQ17" s="162">
        <v>17.024000000000001</v>
      </c>
      <c r="AR17" s="162">
        <v>19.313199999999998</v>
      </c>
      <c r="AS17" s="162">
        <v>-14.9674</v>
      </c>
      <c r="AT17" s="162">
        <v>-14.467599999999999</v>
      </c>
      <c r="AU17" s="162">
        <v>-13.8469</v>
      </c>
      <c r="AV17" s="162">
        <v>14.7851</v>
      </c>
      <c r="AW17" s="162">
        <v>18.0106</v>
      </c>
      <c r="AX17" s="162">
        <v>-18.218399999999999</v>
      </c>
      <c r="AY17" s="162">
        <v>-17.4147</v>
      </c>
      <c r="AZ17" s="162">
        <v>3.9578000000000002</v>
      </c>
      <c r="BA17" s="162">
        <v>21.6038</v>
      </c>
      <c r="BB17" s="162">
        <v>45.242899999999999</v>
      </c>
      <c r="BC17" s="162">
        <v>14.962199999999999</v>
      </c>
      <c r="BD17" s="162">
        <v>-5.6</v>
      </c>
      <c r="BE17" s="162">
        <v>-6</v>
      </c>
      <c r="BF17" s="162">
        <v>-22.589300000000001</v>
      </c>
      <c r="BG17" s="162">
        <v>-23.366900000000001</v>
      </c>
      <c r="BH17" s="162">
        <v>-2.3906999999999998</v>
      </c>
      <c r="BI17" s="163"/>
      <c r="BJ17" s="162">
        <v>0.51870000000000005</v>
      </c>
      <c r="BK17" s="162">
        <v>1.6995</v>
      </c>
      <c r="BL17" s="163"/>
      <c r="BM17" s="162">
        <v>-7.8700000000000006E-2</v>
      </c>
      <c r="BN17" s="162">
        <v>-114.1087</v>
      </c>
      <c r="BO17" s="162">
        <v>34.546900000000001</v>
      </c>
      <c r="BP17" s="162">
        <v>34.6995</v>
      </c>
      <c r="BQ17" s="162">
        <v>143.5359</v>
      </c>
      <c r="BR17" s="162">
        <v>-137.14359999999999</v>
      </c>
      <c r="BS17" s="163"/>
      <c r="BT17" s="163"/>
      <c r="BU17" s="163"/>
      <c r="BV17" s="162">
        <v>6.7961</v>
      </c>
      <c r="BW17" s="162">
        <v>5.45</v>
      </c>
      <c r="BX17" s="162">
        <v>1.27</v>
      </c>
      <c r="BY17" s="162">
        <v>-16.670000000000002</v>
      </c>
      <c r="BZ17" s="162">
        <v>-2.6</v>
      </c>
      <c r="CA17" s="162">
        <v>-28.528700000000001</v>
      </c>
      <c r="CB17" s="162">
        <v>-27.992799999999999</v>
      </c>
      <c r="CC17" s="162">
        <v>30.848700000000001</v>
      </c>
      <c r="CD17" s="162">
        <v>30.561800000000002</v>
      </c>
      <c r="CE17" s="162">
        <v>-4.1616</v>
      </c>
      <c r="CF17" s="163"/>
      <c r="CG17" s="162">
        <v>-5.5339999999999998</v>
      </c>
      <c r="CH17" s="162">
        <v>1.6274999999999999</v>
      </c>
      <c r="CI17" s="162">
        <v>12.381</v>
      </c>
      <c r="CJ17" s="163"/>
      <c r="CK17" s="163"/>
      <c r="CL17" s="162">
        <v>34.5</v>
      </c>
      <c r="CM17" s="162">
        <v>-19.5</v>
      </c>
      <c r="CN17" s="162">
        <v>-1.68</v>
      </c>
      <c r="CO17" s="162">
        <v>30.049900000000001</v>
      </c>
      <c r="CP17" s="162">
        <v>29.871400000000001</v>
      </c>
      <c r="CQ17" s="162">
        <v>28.901900000000001</v>
      </c>
      <c r="CR17" s="162">
        <v>90.921999999999997</v>
      </c>
      <c r="CS17" s="162">
        <v>90.591399999999993</v>
      </c>
      <c r="CT17" s="162">
        <v>-25.033300000000001</v>
      </c>
      <c r="CU17" s="162">
        <v>-66.346199999999996</v>
      </c>
      <c r="CV17" s="162">
        <v>-25.025700000000001</v>
      </c>
      <c r="CW17" s="162">
        <v>2.0739000000000001</v>
      </c>
      <c r="CX17" s="162">
        <v>24.17</v>
      </c>
      <c r="CY17" s="162">
        <v>11.19</v>
      </c>
      <c r="CZ17" s="162">
        <v>2.8174000000000001</v>
      </c>
      <c r="DA17" s="162">
        <v>3.1280999999999999</v>
      </c>
      <c r="DB17" s="162">
        <v>-5.5</v>
      </c>
      <c r="DC17" s="163"/>
      <c r="DD17" s="162">
        <v>-14.341100000000001</v>
      </c>
      <c r="DE17" s="162">
        <v>-14.1027</v>
      </c>
      <c r="DF17" s="162">
        <v>30.002199999999998</v>
      </c>
      <c r="DG17" s="162">
        <v>1.4999999999999999E-2</v>
      </c>
      <c r="DH17" s="162">
        <v>-2.6036999999999999</v>
      </c>
      <c r="DI17" s="163"/>
      <c r="DJ17" s="163"/>
      <c r="DK17" s="162">
        <v>-2.0007000000000001</v>
      </c>
      <c r="DL17" s="162">
        <v>-3.9272</v>
      </c>
      <c r="DM17" s="162">
        <v>3.1591999999999998</v>
      </c>
      <c r="DN17" s="162">
        <v>1.4902</v>
      </c>
      <c r="DO17" s="162">
        <v>-3.64</v>
      </c>
      <c r="DP17" s="162">
        <v>-1.5</v>
      </c>
      <c r="DQ17" s="162">
        <v>5.5179999999999998</v>
      </c>
      <c r="DR17" s="162">
        <v>-29.8217</v>
      </c>
      <c r="DS17" s="163"/>
      <c r="DT17" s="162">
        <v>-12.44</v>
      </c>
      <c r="DU17" s="162">
        <v>15.23</v>
      </c>
      <c r="DV17" s="162">
        <v>14.79</v>
      </c>
      <c r="DW17" s="162">
        <v>-29.872699999999998</v>
      </c>
      <c r="DX17" s="162">
        <v>-14.8909</v>
      </c>
      <c r="DY17" s="162">
        <v>-40.6417</v>
      </c>
      <c r="DZ17" s="162">
        <v>-39.845500000000001</v>
      </c>
      <c r="EA17" s="162">
        <v>-13.165100000000001</v>
      </c>
      <c r="EB17" s="162">
        <v>-28.128299999999999</v>
      </c>
      <c r="EC17" s="162">
        <v>-36.699199999999998</v>
      </c>
      <c r="ED17" s="162">
        <v>-36.943100000000001</v>
      </c>
      <c r="EE17" s="162">
        <v>-17.885200000000001</v>
      </c>
      <c r="EF17" s="162">
        <v>-21.512599999999999</v>
      </c>
      <c r="EG17" s="162">
        <v>-10.715</v>
      </c>
      <c r="EH17" s="162">
        <v>-218.208</v>
      </c>
      <c r="EI17" s="162">
        <v>35.212699999999998</v>
      </c>
      <c r="EJ17" s="163"/>
      <c r="EK17" s="162">
        <v>-6.1729000000000003</v>
      </c>
      <c r="EL17" s="162">
        <v>-5.4187000000000003</v>
      </c>
      <c r="EM17" s="162">
        <v>27.3005</v>
      </c>
      <c r="EN17" s="162">
        <v>-18.2424</v>
      </c>
      <c r="EO17" s="162">
        <v>-17.1252</v>
      </c>
      <c r="EP17" s="162">
        <v>0</v>
      </c>
      <c r="EQ17" s="162">
        <v>-32.554900000000004</v>
      </c>
      <c r="ER17" s="162">
        <v>-32.099699999999999</v>
      </c>
      <c r="ES17" s="162">
        <v>19.2333</v>
      </c>
      <c r="ET17" s="162">
        <v>6.58</v>
      </c>
      <c r="EU17" s="162">
        <v>-11.07</v>
      </c>
      <c r="EV17" s="162">
        <v>0</v>
      </c>
      <c r="EW17" s="162">
        <v>0.8861</v>
      </c>
      <c r="EX17" s="162">
        <v>-18.4846</v>
      </c>
      <c r="EY17" s="162">
        <v>-13.604699999999999</v>
      </c>
      <c r="EZ17" s="162">
        <v>-2.6360999999999999</v>
      </c>
      <c r="FA17" s="162">
        <v>8.6297999999999995</v>
      </c>
      <c r="FB17" s="162">
        <v>17.6297</v>
      </c>
      <c r="FC17" s="162">
        <v>-33.981299999999997</v>
      </c>
      <c r="FD17" s="163"/>
      <c r="FE17" s="162">
        <v>3.9527999999999999</v>
      </c>
      <c r="FF17" s="162">
        <v>4.0906000000000002</v>
      </c>
      <c r="FG17" s="162">
        <v>2.7923</v>
      </c>
      <c r="FH17" s="162">
        <v>3.4683000000000002</v>
      </c>
      <c r="FI17" s="162">
        <v>0</v>
      </c>
      <c r="FJ17" s="162">
        <v>16.7456</v>
      </c>
      <c r="FK17" s="162">
        <v>17.080500000000001</v>
      </c>
      <c r="FL17" s="162">
        <v>-24.7835</v>
      </c>
      <c r="FM17" s="162">
        <v>27.947199999999999</v>
      </c>
      <c r="FN17" s="162">
        <v>27.988800000000001</v>
      </c>
      <c r="FO17" s="162">
        <v>-13.959199999999999</v>
      </c>
      <c r="FP17" s="163"/>
      <c r="FQ17" s="162">
        <v>19.23</v>
      </c>
      <c r="FR17" s="162">
        <v>-17.54</v>
      </c>
      <c r="FS17" s="162">
        <v>-2.5081000000000002</v>
      </c>
      <c r="FT17" s="162">
        <v>0.25569999999999998</v>
      </c>
      <c r="FU17" s="162">
        <v>1.0900000000000001</v>
      </c>
      <c r="FV17" s="162">
        <v>0.93</v>
      </c>
      <c r="FW17" s="162">
        <v>-20.1904</v>
      </c>
      <c r="FX17" s="163"/>
      <c r="FY17" s="162">
        <v>2.3769999999999998</v>
      </c>
      <c r="FZ17" s="162">
        <v>0.96599999999999997</v>
      </c>
      <c r="GA17" s="163"/>
      <c r="GB17" s="162">
        <v>-6.68</v>
      </c>
      <c r="GC17" s="162">
        <v>-8.0634999999999994</v>
      </c>
      <c r="GD17" s="162">
        <v>-1.5949</v>
      </c>
      <c r="GE17" s="163"/>
      <c r="GF17" s="162">
        <v>30.832599999999999</v>
      </c>
      <c r="GG17" s="163"/>
      <c r="GH17" s="162">
        <v>17.438400000000001</v>
      </c>
      <c r="GI17" s="162">
        <v>-1.3248</v>
      </c>
      <c r="GJ17" s="162">
        <v>-1.3608</v>
      </c>
      <c r="GK17" s="162">
        <v>1.8085</v>
      </c>
      <c r="GL17" s="163"/>
      <c r="GM17" s="163"/>
      <c r="GN17" s="162">
        <v>-12.9277</v>
      </c>
      <c r="GO17" s="162">
        <v>-9.8516999999999992</v>
      </c>
      <c r="GP17" s="162">
        <v>7.1344000000000003</v>
      </c>
      <c r="GQ17" s="162">
        <v>-20.788599999999999</v>
      </c>
      <c r="GR17" s="162">
        <v>7.2462999999999997</v>
      </c>
      <c r="GS17" s="162">
        <v>6.5530999999999997</v>
      </c>
      <c r="GT17" s="162">
        <v>96.689099999999996</v>
      </c>
      <c r="GU17" s="162">
        <v>-4.8601000000000001</v>
      </c>
      <c r="GV17" s="162">
        <v>-11.2525</v>
      </c>
      <c r="GW17" s="162">
        <v>14.6257</v>
      </c>
      <c r="GX17" s="163"/>
      <c r="GY17" s="162">
        <v>4.9375999999999998</v>
      </c>
      <c r="GZ17" s="162">
        <v>4.8975</v>
      </c>
      <c r="HA17" s="162">
        <v>2.8386999999999998</v>
      </c>
      <c r="HB17" s="162">
        <v>23.690799999999999</v>
      </c>
      <c r="HC17" s="162">
        <v>25.8626</v>
      </c>
      <c r="HD17" s="162">
        <v>2.1</v>
      </c>
      <c r="HE17" s="162">
        <v>-8.7035999999999998</v>
      </c>
      <c r="HF17" s="162">
        <v>7.2645999999999997</v>
      </c>
      <c r="HG17" s="162">
        <v>18.8523</v>
      </c>
      <c r="HH17" s="162">
        <v>59.4206</v>
      </c>
      <c r="HI17" s="162">
        <v>25.8581</v>
      </c>
      <c r="HJ17" s="162">
        <v>26.6769</v>
      </c>
      <c r="HK17" s="162">
        <v>-10.9842</v>
      </c>
      <c r="HL17" s="163"/>
      <c r="HM17" s="162">
        <v>0</v>
      </c>
      <c r="HN17" s="162">
        <v>-10.7911</v>
      </c>
      <c r="HO17" s="162">
        <v>55.711399999999998</v>
      </c>
      <c r="HP17" s="163"/>
      <c r="HQ17" s="162">
        <v>-14.2591</v>
      </c>
      <c r="HR17" s="162">
        <v>-13.687799999999999</v>
      </c>
      <c r="HS17" s="162">
        <v>0.90310000000000001</v>
      </c>
      <c r="HT17" s="162">
        <v>0.82340000000000002</v>
      </c>
      <c r="HU17" s="162">
        <v>10.74</v>
      </c>
      <c r="HV17" s="162">
        <v>10.77</v>
      </c>
      <c r="HW17" s="162">
        <v>-27.7</v>
      </c>
      <c r="HX17" s="162">
        <v>-28.4</v>
      </c>
      <c r="HY17" s="162">
        <v>0.81030000000000002</v>
      </c>
      <c r="HZ17" s="162">
        <v>-9.44</v>
      </c>
      <c r="IA17" s="162">
        <v>66.951599999999999</v>
      </c>
      <c r="IB17" s="162">
        <v>20.919699999999999</v>
      </c>
      <c r="IC17" s="162">
        <v>20.819500000000001</v>
      </c>
      <c r="ID17" s="162">
        <v>-21.2</v>
      </c>
      <c r="IE17" s="162">
        <v>-41.4</v>
      </c>
      <c r="IF17" s="162">
        <v>-0.7</v>
      </c>
      <c r="IG17" s="162">
        <v>-1.3</v>
      </c>
      <c r="IH17" s="163"/>
      <c r="II17" s="163"/>
      <c r="IJ17" s="162">
        <v>-134.7354</v>
      </c>
      <c r="IK17" s="162">
        <v>91.422600000000003</v>
      </c>
      <c r="IL17" s="162">
        <v>-282.053</v>
      </c>
      <c r="IM17" s="162">
        <v>-18.389099999999999</v>
      </c>
      <c r="IN17" s="162">
        <v>-12.6531</v>
      </c>
      <c r="IO17" s="162">
        <v>130.05459999999999</v>
      </c>
      <c r="IP17" s="162">
        <v>36.127600000000001</v>
      </c>
      <c r="IQ17" s="162">
        <v>135.5385</v>
      </c>
      <c r="IR17" s="162">
        <v>95.6023</v>
      </c>
      <c r="IS17" s="162">
        <v>68.586299999999994</v>
      </c>
      <c r="IT17" s="162">
        <v>27.3826</v>
      </c>
      <c r="IU17" s="162">
        <v>30.055700000000002</v>
      </c>
      <c r="IV17" s="162">
        <v>-27.339700000000001</v>
      </c>
      <c r="IW17" s="162">
        <v>245.0975</v>
      </c>
      <c r="IX17" s="162">
        <v>-194.0241</v>
      </c>
      <c r="IY17" s="162">
        <v>58.513199999999998</v>
      </c>
      <c r="IZ17" s="162">
        <v>-44.752499999999998</v>
      </c>
      <c r="JA17" s="162">
        <v>-0.60909999999999997</v>
      </c>
      <c r="JB17" s="163"/>
      <c r="JC17" s="162">
        <v>-6.8</v>
      </c>
      <c r="JD17" s="162">
        <v>-9.0999999999999998E-2</v>
      </c>
      <c r="JE17" s="162">
        <v>-9.7000000000000003E-2</v>
      </c>
      <c r="JF17" s="162">
        <v>4.32</v>
      </c>
      <c r="JG17" s="162">
        <v>-0.16</v>
      </c>
      <c r="JH17" s="162">
        <v>-5.3646000000000003</v>
      </c>
      <c r="JI17" s="162">
        <v>-5.742</v>
      </c>
      <c r="JJ17" s="162">
        <v>11.632</v>
      </c>
      <c r="JK17" s="162">
        <v>-18.251300000000001</v>
      </c>
      <c r="JL17" s="162">
        <v>9</v>
      </c>
      <c r="JM17" s="162">
        <v>1.3580000000000001</v>
      </c>
      <c r="JN17" s="162">
        <v>2.4119999999999999</v>
      </c>
      <c r="JO17" s="163"/>
      <c r="JP17" s="163"/>
      <c r="JQ17" s="162">
        <v>3.6652</v>
      </c>
      <c r="JR17" s="162">
        <v>4.3495999999999997</v>
      </c>
      <c r="JS17" s="162">
        <v>4.3930999999999996</v>
      </c>
      <c r="JT17" s="163"/>
      <c r="JU17" s="162">
        <v>29.7</v>
      </c>
      <c r="JV17" s="162">
        <v>3.1732999999999998</v>
      </c>
      <c r="JW17" s="162">
        <v>-0.08</v>
      </c>
      <c r="JX17" s="163"/>
      <c r="JY17" s="162">
        <v>-14.633900000000001</v>
      </c>
      <c r="JZ17" s="162">
        <v>-0.47910000000000003</v>
      </c>
      <c r="KA17" s="162">
        <v>-21.143799999999999</v>
      </c>
      <c r="KB17" s="162">
        <v>-14.716799999999999</v>
      </c>
      <c r="KC17" s="162">
        <v>-7.0631000000000004</v>
      </c>
      <c r="KD17" s="162">
        <v>-19.575700000000001</v>
      </c>
      <c r="KE17" s="162">
        <v>-3.9552999999999998</v>
      </c>
      <c r="KF17" s="162">
        <v>-32.1</v>
      </c>
      <c r="KG17" s="162">
        <v>16.8</v>
      </c>
      <c r="KH17" s="163"/>
      <c r="KI17" s="162">
        <v>-52.945799999999998</v>
      </c>
    </row>
    <row r="18" spans="1:295" ht="18" customHeight="1" x14ac:dyDescent="0.3">
      <c r="A18" s="161" t="s">
        <v>70</v>
      </c>
      <c r="B18" s="161" t="s">
        <v>708</v>
      </c>
      <c r="C18" s="164">
        <v>0</v>
      </c>
      <c r="D18" s="164">
        <v>2.2522000000000002</v>
      </c>
      <c r="E18" s="164">
        <v>-7.0709999999999997</v>
      </c>
      <c r="F18" s="164">
        <v>6.1497999999999999</v>
      </c>
      <c r="G18" s="164">
        <v>8.1196000000000002</v>
      </c>
      <c r="H18" s="165"/>
      <c r="I18" s="164">
        <v>10.2012</v>
      </c>
      <c r="J18" s="165"/>
      <c r="K18" s="164">
        <v>8.0244999999999997</v>
      </c>
      <c r="L18" s="164">
        <v>2.7559</v>
      </c>
      <c r="M18" s="164">
        <v>4.1703000000000001</v>
      </c>
      <c r="N18" s="164">
        <v>0</v>
      </c>
      <c r="O18" s="164">
        <v>-22</v>
      </c>
      <c r="P18" s="165"/>
      <c r="Q18" s="164">
        <v>2.484</v>
      </c>
      <c r="R18" s="165"/>
      <c r="S18" s="164">
        <v>3.1423000000000001</v>
      </c>
      <c r="T18" s="164">
        <v>8.8038000000000007</v>
      </c>
      <c r="U18" s="164">
        <v>4.4617000000000004</v>
      </c>
      <c r="V18" s="164">
        <v>4.4028</v>
      </c>
      <c r="W18" s="164">
        <v>7.7061999999999999</v>
      </c>
      <c r="X18" s="164">
        <v>2.9218999999999999</v>
      </c>
      <c r="Y18" s="164">
        <v>2.1591999999999998</v>
      </c>
      <c r="Z18" s="164">
        <v>2.5907</v>
      </c>
      <c r="AA18" s="165"/>
      <c r="AB18" s="164">
        <v>-0.72460000000000002</v>
      </c>
      <c r="AC18" s="165"/>
      <c r="AD18" s="164">
        <v>-1.575</v>
      </c>
      <c r="AE18" s="164">
        <v>-0.27500000000000002</v>
      </c>
      <c r="AF18" s="164">
        <v>-22.2</v>
      </c>
      <c r="AG18" s="165"/>
      <c r="AH18" s="164">
        <v>-1.958</v>
      </c>
      <c r="AI18" s="164">
        <v>0.32800000000000001</v>
      </c>
      <c r="AJ18" s="164">
        <v>-18.79</v>
      </c>
      <c r="AK18" s="164">
        <v>-18.760000000000002</v>
      </c>
      <c r="AL18" s="165"/>
      <c r="AM18" s="164">
        <v>-8.3800000000000008</v>
      </c>
      <c r="AN18" s="164">
        <v>-8.5299999999999994</v>
      </c>
      <c r="AO18" s="164">
        <v>3.5022000000000002</v>
      </c>
      <c r="AP18" s="164">
        <v>3.8742999999999999</v>
      </c>
      <c r="AQ18" s="164">
        <v>17.241700000000002</v>
      </c>
      <c r="AR18" s="164">
        <v>18.713699999999999</v>
      </c>
      <c r="AS18" s="164">
        <v>-16.280200000000001</v>
      </c>
      <c r="AT18" s="164">
        <v>-14.1997</v>
      </c>
      <c r="AU18" s="164">
        <v>-13.686400000000001</v>
      </c>
      <c r="AV18" s="164">
        <v>14.3962</v>
      </c>
      <c r="AW18" s="164">
        <v>11.331300000000001</v>
      </c>
      <c r="AX18" s="164">
        <v>-19.290099999999999</v>
      </c>
      <c r="AY18" s="164">
        <v>-17.146799999999999</v>
      </c>
      <c r="AZ18" s="164">
        <v>3.9578000000000002</v>
      </c>
      <c r="BA18" s="164">
        <v>21.813700000000001</v>
      </c>
      <c r="BB18" s="164">
        <v>47.202199999999998</v>
      </c>
      <c r="BC18" s="164">
        <v>14.783300000000001</v>
      </c>
      <c r="BD18" s="164">
        <v>-5.9</v>
      </c>
      <c r="BE18" s="164">
        <v>-6.1</v>
      </c>
      <c r="BF18" s="164">
        <v>-23.3886</v>
      </c>
      <c r="BG18" s="164">
        <v>-23.029599999999999</v>
      </c>
      <c r="BH18" s="164">
        <v>-2.2179000000000002</v>
      </c>
      <c r="BI18" s="165"/>
      <c r="BJ18" s="164">
        <v>1.4018999999999999</v>
      </c>
      <c r="BK18" s="164">
        <v>1.6147</v>
      </c>
      <c r="BL18" s="165"/>
      <c r="BM18" s="164">
        <v>4.7399999999999998E-2</v>
      </c>
      <c r="BN18" s="164">
        <v>-110.50749999999999</v>
      </c>
      <c r="BO18" s="164">
        <v>34.638500000000001</v>
      </c>
      <c r="BP18" s="164">
        <v>35.0047</v>
      </c>
      <c r="BQ18" s="164">
        <v>137.29169999999999</v>
      </c>
      <c r="BR18" s="164">
        <v>-132.6447</v>
      </c>
      <c r="BS18" s="165"/>
      <c r="BT18" s="165"/>
      <c r="BU18" s="165"/>
      <c r="BV18" s="165"/>
      <c r="BW18" s="164">
        <v>5.55</v>
      </c>
      <c r="BX18" s="164">
        <v>1.41</v>
      </c>
      <c r="BY18" s="164">
        <v>-16.41</v>
      </c>
      <c r="BZ18" s="164">
        <v>-2.15</v>
      </c>
      <c r="CA18" s="164">
        <v>-29.064499999999999</v>
      </c>
      <c r="CB18" s="164">
        <v>-28.662600000000001</v>
      </c>
      <c r="CC18" s="164">
        <v>31.317900000000002</v>
      </c>
      <c r="CD18" s="164">
        <v>31.784700000000001</v>
      </c>
      <c r="CE18" s="164">
        <v>-4.2474999999999996</v>
      </c>
      <c r="CF18" s="165"/>
      <c r="CG18" s="164">
        <v>-5.2347000000000001</v>
      </c>
      <c r="CH18" s="164">
        <v>1.5678000000000001</v>
      </c>
      <c r="CI18" s="164">
        <v>12.527100000000001</v>
      </c>
      <c r="CJ18" s="165"/>
      <c r="CK18" s="165"/>
      <c r="CL18" s="164">
        <v>34.799999999999997</v>
      </c>
      <c r="CM18" s="164">
        <v>-20.100000000000001</v>
      </c>
      <c r="CN18" s="164">
        <v>-1.55</v>
      </c>
      <c r="CO18" s="164">
        <v>30.474299999999999</v>
      </c>
      <c r="CP18" s="164">
        <v>30.653700000000001</v>
      </c>
      <c r="CQ18" s="164">
        <v>29.168800000000001</v>
      </c>
      <c r="CR18" s="164">
        <v>88.948599999999999</v>
      </c>
      <c r="CS18" s="164">
        <v>88.974800000000002</v>
      </c>
      <c r="CT18" s="164">
        <v>-23.330500000000001</v>
      </c>
      <c r="CU18" s="164">
        <v>-66.848200000000006</v>
      </c>
      <c r="CV18" s="164">
        <v>-23.295999999999999</v>
      </c>
      <c r="CW18" s="164">
        <v>2.0583999999999998</v>
      </c>
      <c r="CX18" s="164">
        <v>22.41</v>
      </c>
      <c r="CY18" s="164">
        <v>11.11</v>
      </c>
      <c r="CZ18" s="164">
        <v>2.8174000000000001</v>
      </c>
      <c r="DA18" s="164">
        <v>3.1280999999999999</v>
      </c>
      <c r="DB18" s="164">
        <v>-5.51</v>
      </c>
      <c r="DC18" s="165"/>
      <c r="DD18" s="164">
        <v>-14.528600000000001</v>
      </c>
      <c r="DE18" s="164">
        <v>-14.326700000000001</v>
      </c>
      <c r="DF18" s="164">
        <v>30.8476</v>
      </c>
      <c r="DG18" s="164">
        <v>1.4999999999999999E-2</v>
      </c>
      <c r="DH18" s="164">
        <v>-2.6151</v>
      </c>
      <c r="DI18" s="164">
        <v>10.6</v>
      </c>
      <c r="DJ18" s="164">
        <v>10.9</v>
      </c>
      <c r="DK18" s="164">
        <v>-1.9481999999999999</v>
      </c>
      <c r="DL18" s="164">
        <v>-3.9272</v>
      </c>
      <c r="DM18" s="164">
        <v>3.1591999999999998</v>
      </c>
      <c r="DN18" s="164">
        <v>1.4902</v>
      </c>
      <c r="DO18" s="164">
        <v>-3.54</v>
      </c>
      <c r="DP18" s="164">
        <v>-1.52</v>
      </c>
      <c r="DQ18" s="164">
        <v>5.1459999999999999</v>
      </c>
      <c r="DR18" s="164">
        <v>-29.736699999999999</v>
      </c>
      <c r="DS18" s="165"/>
      <c r="DT18" s="164">
        <v>-12.31</v>
      </c>
      <c r="DU18" s="164">
        <v>15.16</v>
      </c>
      <c r="DV18" s="164">
        <v>15.17</v>
      </c>
      <c r="DW18" s="164">
        <v>-28.872699999999998</v>
      </c>
      <c r="DX18" s="164">
        <v>-14.572699999999999</v>
      </c>
      <c r="DY18" s="164">
        <v>-40.702199999999998</v>
      </c>
      <c r="DZ18" s="164">
        <v>-40.190899999999999</v>
      </c>
      <c r="EA18" s="164">
        <v>-11.485099999999999</v>
      </c>
      <c r="EB18" s="164">
        <v>-28.335599999999999</v>
      </c>
      <c r="EC18" s="164">
        <v>-36.734200000000001</v>
      </c>
      <c r="ED18" s="164">
        <v>-36.590800000000002</v>
      </c>
      <c r="EE18" s="164">
        <v>-18.105499999999999</v>
      </c>
      <c r="EF18" s="164">
        <v>-22.130500000000001</v>
      </c>
      <c r="EG18" s="164">
        <v>-10.281000000000001</v>
      </c>
      <c r="EH18" s="164">
        <v>-214.91130000000001</v>
      </c>
      <c r="EI18" s="164">
        <v>33.888399999999997</v>
      </c>
      <c r="EJ18" s="165"/>
      <c r="EK18" s="164">
        <v>-5.8089000000000004</v>
      </c>
      <c r="EL18" s="164">
        <v>-5.2232000000000003</v>
      </c>
      <c r="EM18" s="164">
        <v>25.989899999999999</v>
      </c>
      <c r="EN18" s="164">
        <v>-15.813499999999999</v>
      </c>
      <c r="EO18" s="164">
        <v>-15.164099999999999</v>
      </c>
      <c r="EP18" s="164">
        <v>2.5760000000000001</v>
      </c>
      <c r="EQ18" s="164">
        <v>-33.5717</v>
      </c>
      <c r="ER18" s="164">
        <v>-33.383800000000001</v>
      </c>
      <c r="ES18" s="164">
        <v>17.432700000000001</v>
      </c>
      <c r="ET18" s="164">
        <v>6.54</v>
      </c>
      <c r="EU18" s="164">
        <v>-11.15</v>
      </c>
      <c r="EV18" s="164">
        <v>0.2</v>
      </c>
      <c r="EW18" s="164">
        <v>0.98089999999999999</v>
      </c>
      <c r="EX18" s="164">
        <v>-13.8337</v>
      </c>
      <c r="EY18" s="164">
        <v>-13.572800000000001</v>
      </c>
      <c r="EZ18" s="164">
        <v>-2.5562</v>
      </c>
      <c r="FA18" s="164">
        <v>8.8835999999999995</v>
      </c>
      <c r="FB18" s="164">
        <v>15.156499999999999</v>
      </c>
      <c r="FC18" s="164">
        <v>-32.7239</v>
      </c>
      <c r="FD18" s="165"/>
      <c r="FE18" s="164">
        <v>3.7942</v>
      </c>
      <c r="FF18" s="164">
        <v>3.8391999999999999</v>
      </c>
      <c r="FG18" s="164">
        <v>2.6993999999999998</v>
      </c>
      <c r="FH18" s="164">
        <v>2.7778</v>
      </c>
      <c r="FI18" s="164">
        <v>2.4316</v>
      </c>
      <c r="FJ18" s="164">
        <v>17.582899999999999</v>
      </c>
      <c r="FK18" s="164">
        <v>17.582899999999999</v>
      </c>
      <c r="FL18" s="164">
        <v>-27.462800000000001</v>
      </c>
      <c r="FM18" s="164">
        <v>28.4056</v>
      </c>
      <c r="FN18" s="164">
        <v>27.860199999999999</v>
      </c>
      <c r="FO18" s="164">
        <v>-14.4322</v>
      </c>
      <c r="FP18" s="165"/>
      <c r="FQ18" s="164">
        <v>20.021100000000001</v>
      </c>
      <c r="FR18" s="164">
        <v>-17.649999999999999</v>
      </c>
      <c r="FS18" s="164">
        <v>-1.8196000000000001</v>
      </c>
      <c r="FT18" s="164">
        <v>0.29139999999999999</v>
      </c>
      <c r="FU18" s="164">
        <v>1.54</v>
      </c>
      <c r="FV18" s="164">
        <v>0.44</v>
      </c>
      <c r="FW18" s="164">
        <v>-18.618300000000001</v>
      </c>
      <c r="FX18" s="165"/>
      <c r="FY18" s="164">
        <v>2.298</v>
      </c>
      <c r="FZ18" s="164">
        <v>0.88900000000000001</v>
      </c>
      <c r="GA18" s="165"/>
      <c r="GB18" s="164">
        <v>-6.73</v>
      </c>
      <c r="GC18" s="164">
        <v>-7.7682000000000002</v>
      </c>
      <c r="GD18" s="164">
        <v>-0.70209999999999995</v>
      </c>
      <c r="GE18" s="164">
        <v>-5.35</v>
      </c>
      <c r="GF18" s="164">
        <v>30.984200000000001</v>
      </c>
      <c r="GG18" s="165"/>
      <c r="GH18" s="164">
        <v>17.485099999999999</v>
      </c>
      <c r="GI18" s="164">
        <v>-1.3307</v>
      </c>
      <c r="GJ18" s="164">
        <v>-1.4132</v>
      </c>
      <c r="GK18" s="164">
        <v>1.8070999999999999</v>
      </c>
      <c r="GL18" s="165"/>
      <c r="GM18" s="165"/>
      <c r="GN18" s="164">
        <v>-13.454599999999999</v>
      </c>
      <c r="GO18" s="164">
        <v>-10.4274</v>
      </c>
      <c r="GP18" s="164">
        <v>7.2671000000000001</v>
      </c>
      <c r="GQ18" s="164">
        <v>-20.605399999999999</v>
      </c>
      <c r="GR18" s="164">
        <v>5.9692999999999996</v>
      </c>
      <c r="GS18" s="164">
        <v>6.0087999999999999</v>
      </c>
      <c r="GT18" s="164">
        <v>96.622900000000001</v>
      </c>
      <c r="GU18" s="164">
        <v>-4.7946999999999997</v>
      </c>
      <c r="GV18" s="164">
        <v>-11.365399999999999</v>
      </c>
      <c r="GW18" s="164">
        <v>14.549799999999999</v>
      </c>
      <c r="GX18" s="164">
        <v>3.8243</v>
      </c>
      <c r="GY18" s="164">
        <v>5.0255000000000001</v>
      </c>
      <c r="GZ18" s="164">
        <v>5.0083000000000002</v>
      </c>
      <c r="HA18" s="164">
        <v>3</v>
      </c>
      <c r="HB18" s="164">
        <v>22.722999999999999</v>
      </c>
      <c r="HC18" s="164">
        <v>24.3857</v>
      </c>
      <c r="HD18" s="164">
        <v>3.35</v>
      </c>
      <c r="HE18" s="164">
        <v>-8.4553999999999991</v>
      </c>
      <c r="HF18" s="164">
        <v>9.9239999999999995</v>
      </c>
      <c r="HG18" s="164">
        <v>18.690200000000001</v>
      </c>
      <c r="HH18" s="164">
        <v>60.378999999999998</v>
      </c>
      <c r="HI18" s="164">
        <v>27.495999999999999</v>
      </c>
      <c r="HJ18" s="164">
        <v>26.6858</v>
      </c>
      <c r="HK18" s="164">
        <v>-11.275</v>
      </c>
      <c r="HL18" s="165"/>
      <c r="HM18" s="164">
        <v>-11.7471</v>
      </c>
      <c r="HN18" s="164">
        <v>0</v>
      </c>
      <c r="HO18" s="165"/>
      <c r="HP18" s="164">
        <v>53.833799999999997</v>
      </c>
      <c r="HQ18" s="164">
        <v>-14.6876</v>
      </c>
      <c r="HR18" s="164">
        <v>-14.429399999999999</v>
      </c>
      <c r="HS18" s="164">
        <v>1.1065</v>
      </c>
      <c r="HT18" s="164">
        <v>0.69669999999999999</v>
      </c>
      <c r="HU18" s="164">
        <v>10.67</v>
      </c>
      <c r="HV18" s="164">
        <v>10.66</v>
      </c>
      <c r="HW18" s="164">
        <v>-27.9</v>
      </c>
      <c r="HX18" s="164">
        <v>-28.2</v>
      </c>
      <c r="HY18" s="164">
        <v>0.81030000000000002</v>
      </c>
      <c r="HZ18" s="164">
        <v>-8</v>
      </c>
      <c r="IA18" s="164">
        <v>68.144000000000005</v>
      </c>
      <c r="IB18" s="164">
        <v>20.888999999999999</v>
      </c>
      <c r="IC18" s="164">
        <v>20.9069</v>
      </c>
      <c r="ID18" s="164">
        <v>-21.2</v>
      </c>
      <c r="IE18" s="164">
        <v>-40.9</v>
      </c>
      <c r="IF18" s="164">
        <v>-1.1000000000000001</v>
      </c>
      <c r="IG18" s="164">
        <v>-1.7</v>
      </c>
      <c r="IH18" s="165"/>
      <c r="II18" s="165"/>
      <c r="IJ18" s="164">
        <v>-133.97550000000001</v>
      </c>
      <c r="IK18" s="164">
        <v>86.975200000000001</v>
      </c>
      <c r="IL18" s="164">
        <v>-279.4708</v>
      </c>
      <c r="IM18" s="164">
        <v>-17.3108</v>
      </c>
      <c r="IN18" s="164">
        <v>-11.724500000000001</v>
      </c>
      <c r="IO18" s="164">
        <v>125.16889999999999</v>
      </c>
      <c r="IP18" s="164">
        <v>39.954099999999997</v>
      </c>
      <c r="IQ18" s="164">
        <v>133.5367</v>
      </c>
      <c r="IR18" s="164">
        <v>95.138099999999994</v>
      </c>
      <c r="IS18" s="164">
        <v>69.872100000000003</v>
      </c>
      <c r="IT18" s="164">
        <v>28.587</v>
      </c>
      <c r="IU18" s="164">
        <v>28.987500000000001</v>
      </c>
      <c r="IV18" s="164">
        <v>-26.6431</v>
      </c>
      <c r="IW18" s="164">
        <v>243.15020000000001</v>
      </c>
      <c r="IX18" s="164">
        <v>-192.30410000000001</v>
      </c>
      <c r="IY18" s="164">
        <v>60.504100000000001</v>
      </c>
      <c r="IZ18" s="164">
        <v>-42.863500000000002</v>
      </c>
      <c r="JA18" s="164">
        <v>-0.56030000000000002</v>
      </c>
      <c r="JB18" s="165"/>
      <c r="JC18" s="164">
        <v>-7.04</v>
      </c>
      <c r="JD18" s="164">
        <v>-9.7000000000000003E-2</v>
      </c>
      <c r="JE18" s="164">
        <v>-0.107</v>
      </c>
      <c r="JF18" s="164">
        <v>4.24</v>
      </c>
      <c r="JG18" s="164">
        <v>0.24</v>
      </c>
      <c r="JH18" s="164">
        <v>-5.4820000000000002</v>
      </c>
      <c r="JI18" s="164">
        <v>-5.9158999999999997</v>
      </c>
      <c r="JJ18" s="164">
        <v>11.6625</v>
      </c>
      <c r="JK18" s="164">
        <v>-18.721299999999999</v>
      </c>
      <c r="JL18" s="164">
        <v>8.9</v>
      </c>
      <c r="JM18" s="164">
        <v>1.476</v>
      </c>
      <c r="JN18" s="164">
        <v>1.5569999999999999</v>
      </c>
      <c r="JO18" s="164">
        <v>2.6953</v>
      </c>
      <c r="JP18" s="164">
        <v>3.0872999999999999</v>
      </c>
      <c r="JQ18" s="164">
        <v>3.0863999999999998</v>
      </c>
      <c r="JR18" s="164">
        <v>3.3193000000000001</v>
      </c>
      <c r="JS18" s="164">
        <v>3.2820999999999998</v>
      </c>
      <c r="JT18" s="165"/>
      <c r="JU18" s="164">
        <v>29.7</v>
      </c>
      <c r="JV18" s="164">
        <v>2.331</v>
      </c>
      <c r="JW18" s="164">
        <v>-0.04</v>
      </c>
      <c r="JX18" s="165"/>
      <c r="JY18" s="164">
        <v>-15.013199999999999</v>
      </c>
      <c r="JZ18" s="164">
        <v>-0.92769999999999997</v>
      </c>
      <c r="KA18" s="164">
        <v>-21.801400000000001</v>
      </c>
      <c r="KB18" s="164">
        <v>-14.617000000000001</v>
      </c>
      <c r="KC18" s="164">
        <v>-6.0247999999999999</v>
      </c>
      <c r="KD18" s="164">
        <v>-19.866399999999999</v>
      </c>
      <c r="KE18" s="164">
        <v>-3.9003999999999999</v>
      </c>
      <c r="KF18" s="164">
        <v>-31.6</v>
      </c>
      <c r="KG18" s="164">
        <v>17.2</v>
      </c>
      <c r="KH18" s="165"/>
      <c r="KI18" s="164">
        <v>-52.143900000000002</v>
      </c>
    </row>
    <row r="19" spans="1:295" ht="18" customHeight="1" x14ac:dyDescent="0.3">
      <c r="A19" s="161" t="s">
        <v>70</v>
      </c>
      <c r="B19" s="161" t="s">
        <v>709</v>
      </c>
      <c r="C19" s="164">
        <v>0</v>
      </c>
      <c r="D19" s="164">
        <v>2.5234000000000001</v>
      </c>
      <c r="E19" s="164">
        <v>-7.1410999999999998</v>
      </c>
      <c r="F19" s="164">
        <v>4.8457999999999997</v>
      </c>
      <c r="G19" s="164">
        <v>7.6177000000000001</v>
      </c>
      <c r="H19" s="165"/>
      <c r="I19" s="164">
        <v>10.742900000000001</v>
      </c>
      <c r="J19" s="165"/>
      <c r="K19" s="164">
        <v>8.4499999999999993</v>
      </c>
      <c r="L19" s="164">
        <v>2.9228999999999998</v>
      </c>
      <c r="M19" s="164">
        <v>4.3177000000000003</v>
      </c>
      <c r="N19" s="164">
        <v>0</v>
      </c>
      <c r="O19" s="165"/>
      <c r="P19" s="165"/>
      <c r="Q19" s="164">
        <v>2.484</v>
      </c>
      <c r="R19" s="165"/>
      <c r="S19" s="164">
        <v>2.9453999999999998</v>
      </c>
      <c r="T19" s="164">
        <v>8.4463000000000008</v>
      </c>
      <c r="U19" s="164">
        <v>4.8163999999999998</v>
      </c>
      <c r="V19" s="164">
        <v>4.8764000000000003</v>
      </c>
      <c r="W19" s="164">
        <v>8.5039999999999996</v>
      </c>
      <c r="X19" s="164">
        <v>3.2854999999999999</v>
      </c>
      <c r="Y19" s="164">
        <v>2.2282999999999999</v>
      </c>
      <c r="Z19" s="164">
        <v>2.6644000000000001</v>
      </c>
      <c r="AA19" s="165"/>
      <c r="AB19" s="164">
        <v>-0.87560000000000004</v>
      </c>
      <c r="AC19" s="165"/>
      <c r="AD19" s="164">
        <v>-1.516</v>
      </c>
      <c r="AE19" s="164">
        <v>-4.7E-2</v>
      </c>
      <c r="AF19" s="164">
        <v>-19.98</v>
      </c>
      <c r="AG19" s="165"/>
      <c r="AH19" s="164">
        <v>-1.948</v>
      </c>
      <c r="AI19" s="164">
        <v>0.33700000000000002</v>
      </c>
      <c r="AJ19" s="164">
        <v>-18.5</v>
      </c>
      <c r="AK19" s="164">
        <v>-18.440000000000001</v>
      </c>
      <c r="AL19" s="165"/>
      <c r="AM19" s="164">
        <v>-8.6</v>
      </c>
      <c r="AN19" s="164">
        <v>-8.58</v>
      </c>
      <c r="AO19" s="164">
        <v>2.5308999999999999</v>
      </c>
      <c r="AP19" s="164">
        <v>3.8155999999999999</v>
      </c>
      <c r="AQ19" s="164">
        <v>17.7484</v>
      </c>
      <c r="AR19" s="164">
        <v>18.926200000000001</v>
      </c>
      <c r="AS19" s="164">
        <v>-16.643000000000001</v>
      </c>
      <c r="AT19" s="164">
        <v>-13.395899999999999</v>
      </c>
      <c r="AU19" s="164">
        <v>-13.2157</v>
      </c>
      <c r="AV19" s="164">
        <v>11.734400000000001</v>
      </c>
      <c r="AW19" s="164">
        <v>19.5244</v>
      </c>
      <c r="AX19" s="164">
        <v>-19.558</v>
      </c>
      <c r="AY19" s="164">
        <v>-18.218399999999999</v>
      </c>
      <c r="AZ19" s="164">
        <v>3.9578000000000002</v>
      </c>
      <c r="BA19" s="164">
        <v>22.3306</v>
      </c>
      <c r="BB19" s="164">
        <v>49.740299999999998</v>
      </c>
      <c r="BC19" s="164">
        <v>13.678000000000001</v>
      </c>
      <c r="BD19" s="164">
        <v>-5.9</v>
      </c>
      <c r="BE19" s="164">
        <v>-6.2</v>
      </c>
      <c r="BF19" s="164">
        <v>-23.0381</v>
      </c>
      <c r="BG19" s="164">
        <v>-21.9514</v>
      </c>
      <c r="BH19" s="164">
        <v>-2.1690999999999998</v>
      </c>
      <c r="BI19" s="165"/>
      <c r="BJ19" s="164">
        <v>2.2612999999999999</v>
      </c>
      <c r="BK19" s="164">
        <v>1.7623</v>
      </c>
      <c r="BL19" s="165"/>
      <c r="BM19" s="164">
        <v>-7.4999999999999997E-3</v>
      </c>
      <c r="BN19" s="164">
        <v>-104.95310000000001</v>
      </c>
      <c r="BO19" s="164">
        <v>34.089199999999998</v>
      </c>
      <c r="BP19" s="164">
        <v>34.058599999999998</v>
      </c>
      <c r="BQ19" s="164">
        <v>133.13489999999999</v>
      </c>
      <c r="BR19" s="164">
        <v>-129.5104</v>
      </c>
      <c r="BS19" s="165"/>
      <c r="BT19" s="165"/>
      <c r="BU19" s="165"/>
      <c r="BV19" s="164">
        <v>6.8460000000000001</v>
      </c>
      <c r="BW19" s="164">
        <v>5.41</v>
      </c>
      <c r="BX19" s="164">
        <v>1.53</v>
      </c>
      <c r="BY19" s="164">
        <v>-15.99</v>
      </c>
      <c r="BZ19" s="164">
        <v>-2.31</v>
      </c>
      <c r="CA19" s="164">
        <v>-29.4664</v>
      </c>
      <c r="CB19" s="164">
        <v>-30.002199999999998</v>
      </c>
      <c r="CC19" s="164">
        <v>31.665400000000002</v>
      </c>
      <c r="CD19" s="164">
        <v>31.172999999999998</v>
      </c>
      <c r="CE19" s="164">
        <v>-6.3830999999999998</v>
      </c>
      <c r="CF19" s="165"/>
      <c r="CG19" s="164">
        <v>-3.5181</v>
      </c>
      <c r="CH19" s="164">
        <v>1.5777000000000001</v>
      </c>
      <c r="CI19" s="164">
        <v>14.5586</v>
      </c>
      <c r="CJ19" s="165"/>
      <c r="CK19" s="165"/>
      <c r="CL19" s="164">
        <v>41.9</v>
      </c>
      <c r="CM19" s="164">
        <v>-25.4</v>
      </c>
      <c r="CN19" s="164">
        <v>-1.52</v>
      </c>
      <c r="CO19" s="164">
        <v>32.559600000000003</v>
      </c>
      <c r="CP19" s="164">
        <v>32.378</v>
      </c>
      <c r="CQ19" s="164">
        <v>30.9254</v>
      </c>
      <c r="CR19" s="164">
        <v>89.608199999999997</v>
      </c>
      <c r="CS19" s="164">
        <v>89.303799999999995</v>
      </c>
      <c r="CT19" s="164">
        <v>-25.689800000000002</v>
      </c>
      <c r="CU19" s="164">
        <v>-65.3125</v>
      </c>
      <c r="CV19" s="164">
        <v>-26.1372</v>
      </c>
      <c r="CW19" s="164">
        <v>2.2282999999999999</v>
      </c>
      <c r="CX19" s="164">
        <v>23.81</v>
      </c>
      <c r="CY19" s="164">
        <v>10.98</v>
      </c>
      <c r="CZ19" s="164">
        <v>3.2860999999999998</v>
      </c>
      <c r="DA19" s="164">
        <v>3.6162999999999998</v>
      </c>
      <c r="DB19" s="164">
        <v>-5.9</v>
      </c>
      <c r="DC19" s="165"/>
      <c r="DD19" s="164">
        <v>-16.661000000000001</v>
      </c>
      <c r="DE19" s="164">
        <v>-16.304300000000001</v>
      </c>
      <c r="DF19" s="164">
        <v>33.3962</v>
      </c>
      <c r="DG19" s="164">
        <v>1.4999999999999999E-2</v>
      </c>
      <c r="DH19" s="164">
        <v>-2.7902</v>
      </c>
      <c r="DI19" s="165"/>
      <c r="DJ19" s="165"/>
      <c r="DK19" s="164">
        <v>-2.6636000000000002</v>
      </c>
      <c r="DL19" s="164">
        <v>-3.3660999999999999</v>
      </c>
      <c r="DM19" s="164">
        <v>4.2632000000000003</v>
      </c>
      <c r="DN19" s="164">
        <v>2.2324000000000002</v>
      </c>
      <c r="DO19" s="164">
        <v>-3.11</v>
      </c>
      <c r="DP19" s="164">
        <v>-1.86</v>
      </c>
      <c r="DQ19" s="164">
        <v>5.5490000000000004</v>
      </c>
      <c r="DR19" s="164">
        <v>-33.111899999999999</v>
      </c>
      <c r="DS19" s="165"/>
      <c r="DT19" s="164">
        <v>-12.16</v>
      </c>
      <c r="DU19" s="164">
        <v>15.83</v>
      </c>
      <c r="DV19" s="164">
        <v>16.18</v>
      </c>
      <c r="DW19" s="164">
        <v>-31.4909</v>
      </c>
      <c r="DX19" s="164">
        <v>-15.836399999999999</v>
      </c>
      <c r="DY19" s="164">
        <v>-41.535800000000002</v>
      </c>
      <c r="DZ19" s="164">
        <v>-40.927300000000002</v>
      </c>
      <c r="EA19" s="164">
        <v>-9.5936000000000003</v>
      </c>
      <c r="EB19" s="164">
        <v>-24.528700000000001</v>
      </c>
      <c r="EC19" s="164">
        <v>-34.672600000000003</v>
      </c>
      <c r="ED19" s="164">
        <v>-34.818899999999999</v>
      </c>
      <c r="EE19" s="164">
        <v>-18.420999999999999</v>
      </c>
      <c r="EF19" s="164">
        <v>-22.148800000000001</v>
      </c>
      <c r="EG19" s="164">
        <v>-10.875</v>
      </c>
      <c r="EH19" s="164">
        <v>-206.38</v>
      </c>
      <c r="EI19" s="164">
        <v>29.760200000000001</v>
      </c>
      <c r="EJ19" s="165"/>
      <c r="EK19" s="164">
        <v>-6.1543999999999999</v>
      </c>
      <c r="EL19" s="164">
        <v>-5.5121000000000002</v>
      </c>
      <c r="EM19" s="164">
        <v>26.080100000000002</v>
      </c>
      <c r="EN19" s="164">
        <v>-14.354799999999999</v>
      </c>
      <c r="EO19" s="164">
        <v>-14.4457</v>
      </c>
      <c r="EP19" s="164">
        <v>6.16</v>
      </c>
      <c r="EQ19" s="164">
        <v>-34.343600000000002</v>
      </c>
      <c r="ER19" s="164">
        <v>-34.3523</v>
      </c>
      <c r="ES19" s="164">
        <v>17.8508</v>
      </c>
      <c r="ET19" s="164">
        <v>6.44</v>
      </c>
      <c r="EU19" s="164">
        <v>-10.57</v>
      </c>
      <c r="EV19" s="164">
        <v>0</v>
      </c>
      <c r="EW19" s="164">
        <v>1.1806000000000001</v>
      </c>
      <c r="EX19" s="164">
        <v>-11.8148</v>
      </c>
      <c r="EY19" s="164">
        <v>-13.1859</v>
      </c>
      <c r="EZ19" s="164">
        <v>-2.1587999999999998</v>
      </c>
      <c r="FA19" s="164">
        <v>9.0969999999999995</v>
      </c>
      <c r="FB19" s="164">
        <v>16.5123</v>
      </c>
      <c r="FC19" s="164">
        <v>-32.783099999999997</v>
      </c>
      <c r="FD19" s="165"/>
      <c r="FE19" s="164">
        <v>3.8014000000000001</v>
      </c>
      <c r="FF19" s="164">
        <v>3.87</v>
      </c>
      <c r="FG19" s="164">
        <v>5.2145999999999999</v>
      </c>
      <c r="FH19" s="164">
        <v>4.5643000000000002</v>
      </c>
      <c r="FI19" s="164">
        <v>3.6029</v>
      </c>
      <c r="FJ19" s="164">
        <v>17.750399999999999</v>
      </c>
      <c r="FK19" s="164">
        <v>17.9178</v>
      </c>
      <c r="FL19" s="164">
        <v>-28.1327</v>
      </c>
      <c r="FM19" s="164">
        <v>29.605399999999999</v>
      </c>
      <c r="FN19" s="164">
        <v>29.3264</v>
      </c>
      <c r="FO19" s="164">
        <v>-15.8386</v>
      </c>
      <c r="FP19" s="165"/>
      <c r="FQ19" s="164">
        <v>21.725200000000001</v>
      </c>
      <c r="FR19" s="164">
        <v>-17.440000000000001</v>
      </c>
      <c r="FS19" s="164">
        <v>-2.2078000000000002</v>
      </c>
      <c r="FT19" s="164">
        <v>0.28860000000000002</v>
      </c>
      <c r="FU19" s="164">
        <v>1.63</v>
      </c>
      <c r="FV19" s="164">
        <v>-0.13</v>
      </c>
      <c r="FW19" s="164">
        <v>-20.577999999999999</v>
      </c>
      <c r="FX19" s="165"/>
      <c r="FY19" s="164">
        <v>2.351</v>
      </c>
      <c r="FZ19" s="164">
        <v>0.92900000000000005</v>
      </c>
      <c r="GA19" s="165"/>
      <c r="GB19" s="164">
        <v>-6.78</v>
      </c>
      <c r="GC19" s="164">
        <v>-6.9964000000000004</v>
      </c>
      <c r="GD19" s="164">
        <v>0.64570000000000005</v>
      </c>
      <c r="GE19" s="164">
        <v>-5.53</v>
      </c>
      <c r="GF19" s="164">
        <v>31.749500000000001</v>
      </c>
      <c r="GG19" s="165"/>
      <c r="GH19" s="164">
        <v>17.398800000000001</v>
      </c>
      <c r="GI19" s="164">
        <v>-1.5113000000000001</v>
      </c>
      <c r="GJ19" s="164">
        <v>-1.6184000000000001</v>
      </c>
      <c r="GK19" s="164">
        <v>1.8160000000000001</v>
      </c>
      <c r="GL19" s="165"/>
      <c r="GM19" s="165"/>
      <c r="GN19" s="164">
        <v>-13.41</v>
      </c>
      <c r="GO19" s="164">
        <v>-10.892899999999999</v>
      </c>
      <c r="GP19" s="164">
        <v>7.0183999999999997</v>
      </c>
      <c r="GQ19" s="164">
        <v>-20.408300000000001</v>
      </c>
      <c r="GR19" s="164">
        <v>8.9710999999999999</v>
      </c>
      <c r="GS19" s="164">
        <v>7.6021000000000001</v>
      </c>
      <c r="GT19" s="164">
        <v>99.286100000000005</v>
      </c>
      <c r="GU19" s="164">
        <v>-4.4562999999999997</v>
      </c>
      <c r="GV19" s="164">
        <v>-10.8851</v>
      </c>
      <c r="GW19" s="164">
        <v>14.3766</v>
      </c>
      <c r="GX19" s="164">
        <v>3.1642000000000001</v>
      </c>
      <c r="GY19" s="164">
        <v>5.1426999999999996</v>
      </c>
      <c r="GZ19" s="164">
        <v>5.1189999999999998</v>
      </c>
      <c r="HA19" s="164">
        <v>3</v>
      </c>
      <c r="HB19" s="164">
        <v>21.616599999999998</v>
      </c>
      <c r="HC19" s="164">
        <v>23.872800000000002</v>
      </c>
      <c r="HD19" s="164">
        <v>3.77</v>
      </c>
      <c r="HE19" s="164">
        <v>-10.104100000000001</v>
      </c>
      <c r="HF19" s="164">
        <v>3.4036</v>
      </c>
      <c r="HG19" s="164">
        <v>17.100300000000001</v>
      </c>
      <c r="HH19" s="164">
        <v>64.286500000000004</v>
      </c>
      <c r="HI19" s="164">
        <v>26.27</v>
      </c>
      <c r="HJ19" s="164">
        <v>26.176100000000002</v>
      </c>
      <c r="HK19" s="164">
        <v>-10.8438</v>
      </c>
      <c r="HL19" s="165"/>
      <c r="HM19" s="164">
        <v>-11.827999999999999</v>
      </c>
      <c r="HN19" s="164">
        <v>-12.1012</v>
      </c>
      <c r="HO19" s="165"/>
      <c r="HP19" s="165"/>
      <c r="HQ19" s="164">
        <v>-13.264799999999999</v>
      </c>
      <c r="HR19" s="164">
        <v>-12.7979</v>
      </c>
      <c r="HS19" s="164">
        <v>0.4854</v>
      </c>
      <c r="HT19" s="164">
        <v>0.11</v>
      </c>
      <c r="HU19" s="164">
        <v>10.210000000000001</v>
      </c>
      <c r="HV19" s="164">
        <v>10.27</v>
      </c>
      <c r="HW19" s="164">
        <v>-29.9</v>
      </c>
      <c r="HX19" s="164">
        <v>-29.8</v>
      </c>
      <c r="HY19" s="164">
        <v>0.81030000000000002</v>
      </c>
      <c r="HZ19" s="164">
        <v>-8.8000000000000007</v>
      </c>
      <c r="IA19" s="164">
        <v>66.611699999999999</v>
      </c>
      <c r="IB19" s="164">
        <v>21.031300000000002</v>
      </c>
      <c r="IC19" s="164">
        <v>20.9282</v>
      </c>
      <c r="ID19" s="164">
        <v>-20.399999999999999</v>
      </c>
      <c r="IE19" s="164">
        <v>-41.4</v>
      </c>
      <c r="IF19" s="164">
        <v>-2</v>
      </c>
      <c r="IG19" s="164">
        <v>-2.5</v>
      </c>
      <c r="IH19" s="165"/>
      <c r="II19" s="165"/>
      <c r="IJ19" s="164">
        <v>-138.45429999999999</v>
      </c>
      <c r="IK19" s="164">
        <v>89.230500000000006</v>
      </c>
      <c r="IL19" s="164">
        <v>-280.89019999999999</v>
      </c>
      <c r="IM19" s="164">
        <v>-18.804099999999998</v>
      </c>
      <c r="IN19" s="164">
        <v>-14.4123</v>
      </c>
      <c r="IO19" s="164">
        <v>129.1078</v>
      </c>
      <c r="IP19" s="164">
        <v>35.544400000000003</v>
      </c>
      <c r="IQ19" s="164">
        <v>133.36699999999999</v>
      </c>
      <c r="IR19" s="164">
        <v>95.231800000000007</v>
      </c>
      <c r="IS19" s="164">
        <v>70.056100000000001</v>
      </c>
      <c r="IT19" s="164">
        <v>28.543800000000001</v>
      </c>
      <c r="IU19" s="164">
        <v>27.880600000000001</v>
      </c>
      <c r="IV19" s="164">
        <v>-24.872399999999999</v>
      </c>
      <c r="IW19" s="164">
        <v>246.18780000000001</v>
      </c>
      <c r="IX19" s="164">
        <v>-191.0471</v>
      </c>
      <c r="IY19" s="164">
        <v>60.002499999999998</v>
      </c>
      <c r="IZ19" s="164">
        <v>-45.549799999999998</v>
      </c>
      <c r="JA19" s="164">
        <v>-0.72629999999999995</v>
      </c>
      <c r="JB19" s="165"/>
      <c r="JC19" s="164">
        <v>-7.68</v>
      </c>
      <c r="JD19" s="164">
        <v>0.115</v>
      </c>
      <c r="JE19" s="164">
        <v>0.10100000000000001</v>
      </c>
      <c r="JF19" s="164">
        <v>4.88</v>
      </c>
      <c r="JG19" s="164">
        <v>0.16</v>
      </c>
      <c r="JH19" s="164">
        <v>-5.7895000000000003</v>
      </c>
      <c r="JI19" s="164">
        <v>-6.0349000000000004</v>
      </c>
      <c r="JJ19" s="164">
        <v>11.4855</v>
      </c>
      <c r="JK19" s="164">
        <v>-18.690799999999999</v>
      </c>
      <c r="JL19" s="164">
        <v>9.1</v>
      </c>
      <c r="JM19" s="164">
        <v>1.272</v>
      </c>
      <c r="JN19" s="164">
        <v>2.407</v>
      </c>
      <c r="JO19" s="165"/>
      <c r="JP19" s="165"/>
      <c r="JQ19" s="164">
        <v>3.6236000000000002</v>
      </c>
      <c r="JR19" s="164">
        <v>3.6695000000000002</v>
      </c>
      <c r="JS19" s="164">
        <v>3.2995999999999999</v>
      </c>
      <c r="JT19" s="165"/>
      <c r="JU19" s="164">
        <v>30.1</v>
      </c>
      <c r="JV19" s="164">
        <v>2.8134000000000001</v>
      </c>
      <c r="JW19" s="164">
        <v>-0.04</v>
      </c>
      <c r="JX19" s="165"/>
      <c r="JY19" s="164">
        <v>-14.693099999999999</v>
      </c>
      <c r="JZ19" s="164">
        <v>-0.63349999999999995</v>
      </c>
      <c r="KA19" s="164">
        <v>-21.7608</v>
      </c>
      <c r="KB19" s="164">
        <v>-15.029</v>
      </c>
      <c r="KC19" s="164">
        <v>-6.6661000000000001</v>
      </c>
      <c r="KD19" s="164">
        <v>-20.168099999999999</v>
      </c>
      <c r="KE19" s="164">
        <v>-3.3506</v>
      </c>
      <c r="KF19" s="164">
        <v>-32.700000000000003</v>
      </c>
      <c r="KG19" s="164">
        <v>17.3</v>
      </c>
      <c r="KH19" s="165"/>
      <c r="KI19" s="164">
        <v>-51.978400000000001</v>
      </c>
    </row>
    <row r="20" spans="1:295" ht="18" customHeight="1" x14ac:dyDescent="0.3">
      <c r="A20" s="161" t="s">
        <v>70</v>
      </c>
      <c r="B20" s="161" t="s">
        <v>710</v>
      </c>
      <c r="C20" s="164">
        <v>0</v>
      </c>
      <c r="D20" s="164">
        <v>2.6137000000000001</v>
      </c>
      <c r="E20" s="164">
        <v>-7.2279</v>
      </c>
      <c r="F20" s="164">
        <v>5.2827000000000002</v>
      </c>
      <c r="G20" s="164">
        <v>7.7824</v>
      </c>
      <c r="H20" s="165"/>
      <c r="I20" s="164">
        <v>11.239100000000001</v>
      </c>
      <c r="J20" s="165"/>
      <c r="K20" s="164">
        <v>8.2797000000000001</v>
      </c>
      <c r="L20" s="164">
        <v>2.9268999999999998</v>
      </c>
      <c r="M20" s="164">
        <v>4.3803999999999998</v>
      </c>
      <c r="N20" s="164">
        <v>0</v>
      </c>
      <c r="O20" s="164">
        <v>-19.8</v>
      </c>
      <c r="P20" s="164">
        <v>-2.2000000000000002</v>
      </c>
      <c r="Q20" s="164">
        <v>2.484</v>
      </c>
      <c r="R20" s="165"/>
      <c r="S20" s="164">
        <v>2.9815999999999998</v>
      </c>
      <c r="T20" s="164">
        <v>8.8945000000000007</v>
      </c>
      <c r="U20" s="164">
        <v>5.0317999999999996</v>
      </c>
      <c r="V20" s="164">
        <v>4.9672999999999998</v>
      </c>
      <c r="W20" s="164">
        <v>8.6923999999999992</v>
      </c>
      <c r="X20" s="164">
        <v>2.5987</v>
      </c>
      <c r="Y20" s="164">
        <v>2.1431</v>
      </c>
      <c r="Z20" s="164">
        <v>2.5396000000000001</v>
      </c>
      <c r="AA20" s="165"/>
      <c r="AB20" s="164">
        <v>-0.69579999999999997</v>
      </c>
      <c r="AC20" s="165"/>
      <c r="AD20" s="164">
        <v>-1.651</v>
      </c>
      <c r="AE20" s="164">
        <v>-0.28499999999999998</v>
      </c>
      <c r="AF20" s="164">
        <v>-19.98</v>
      </c>
      <c r="AG20" s="164">
        <v>-13.2</v>
      </c>
      <c r="AH20" s="164">
        <v>-1.956</v>
      </c>
      <c r="AI20" s="164">
        <v>0.32700000000000001</v>
      </c>
      <c r="AJ20" s="164">
        <v>-19.03</v>
      </c>
      <c r="AK20" s="164">
        <v>-19.11</v>
      </c>
      <c r="AL20" s="165"/>
      <c r="AM20" s="164">
        <v>-8.57</v>
      </c>
      <c r="AN20" s="164">
        <v>-8.5299999999999994</v>
      </c>
      <c r="AO20" s="164">
        <v>2.2555999999999998</v>
      </c>
      <c r="AP20" s="164">
        <v>3.9582000000000002</v>
      </c>
      <c r="AQ20" s="164">
        <v>18.787800000000001</v>
      </c>
      <c r="AR20" s="164">
        <v>20.808900000000001</v>
      </c>
      <c r="AS20" s="164">
        <v>-14.7857</v>
      </c>
      <c r="AT20" s="164">
        <v>-12.5922</v>
      </c>
      <c r="AU20" s="164">
        <v>-12.3756</v>
      </c>
      <c r="AV20" s="164">
        <v>1.2319</v>
      </c>
      <c r="AW20" s="164">
        <v>1.4605999999999999</v>
      </c>
      <c r="AX20" s="164">
        <v>-17.2807</v>
      </c>
      <c r="AY20" s="164">
        <v>-14.7355</v>
      </c>
      <c r="AZ20" s="164">
        <v>2.3795999999999999</v>
      </c>
      <c r="BA20" s="164">
        <v>12.9361</v>
      </c>
      <c r="BB20" s="164">
        <v>53.449100000000001</v>
      </c>
      <c r="BC20" s="164">
        <v>14.4781</v>
      </c>
      <c r="BD20" s="164">
        <v>-5.9</v>
      </c>
      <c r="BE20" s="164">
        <v>-6.1</v>
      </c>
      <c r="BF20" s="164">
        <v>-24.462399999999999</v>
      </c>
      <c r="BG20" s="164">
        <v>-24.0763</v>
      </c>
      <c r="BH20" s="164">
        <v>-2.5956000000000001</v>
      </c>
      <c r="BI20" s="165"/>
      <c r="BJ20" s="164">
        <v>2.8184</v>
      </c>
      <c r="BK20" s="164">
        <v>2.1265999999999998</v>
      </c>
      <c r="BL20" s="165"/>
      <c r="BM20" s="164">
        <v>-4.4699999999999997E-2</v>
      </c>
      <c r="BN20" s="164">
        <v>-118.0761</v>
      </c>
      <c r="BO20" s="164">
        <v>37.018900000000002</v>
      </c>
      <c r="BP20" s="164">
        <v>36.927399999999999</v>
      </c>
      <c r="BQ20" s="164">
        <v>137.58430000000001</v>
      </c>
      <c r="BR20" s="164">
        <v>-132.81059999999999</v>
      </c>
      <c r="BS20" s="165"/>
      <c r="BT20" s="165"/>
      <c r="BU20" s="165"/>
      <c r="BV20" s="164">
        <v>7.8639000000000001</v>
      </c>
      <c r="BW20" s="164">
        <v>5.54</v>
      </c>
      <c r="BX20" s="164">
        <v>1.24</v>
      </c>
      <c r="BY20" s="164">
        <v>-15.61</v>
      </c>
      <c r="BZ20" s="164">
        <v>-1.54</v>
      </c>
      <c r="CA20" s="164">
        <v>-30.939900000000002</v>
      </c>
      <c r="CB20" s="164">
        <v>-31.4757</v>
      </c>
      <c r="CC20" s="164">
        <v>33.945399999999999</v>
      </c>
      <c r="CD20" s="164">
        <v>33.708399999999997</v>
      </c>
      <c r="CE20" s="164">
        <v>-4.5652999999999997</v>
      </c>
      <c r="CF20" s="165"/>
      <c r="CG20" s="164">
        <v>-6.3407</v>
      </c>
      <c r="CH20" s="164">
        <v>2.7159</v>
      </c>
      <c r="CI20" s="164">
        <v>12.9274</v>
      </c>
      <c r="CJ20" s="165"/>
      <c r="CK20" s="165"/>
      <c r="CL20" s="164">
        <v>39.1</v>
      </c>
      <c r="CM20" s="164">
        <v>-21.6</v>
      </c>
      <c r="CN20" s="164">
        <v>-1.72</v>
      </c>
      <c r="CO20" s="164">
        <v>31.703900000000001</v>
      </c>
      <c r="CP20" s="164">
        <v>32.131</v>
      </c>
      <c r="CQ20" s="164">
        <v>30.392399999999999</v>
      </c>
      <c r="CR20" s="164">
        <v>89.09</v>
      </c>
      <c r="CS20" s="164">
        <v>89.195899999999995</v>
      </c>
      <c r="CT20" s="164">
        <v>-27.3108</v>
      </c>
      <c r="CU20" s="164">
        <v>-65.441999999999993</v>
      </c>
      <c r="CV20" s="164">
        <v>-27.361899999999999</v>
      </c>
      <c r="CW20" s="164">
        <v>2.1164000000000001</v>
      </c>
      <c r="CX20" s="164">
        <v>26</v>
      </c>
      <c r="CY20" s="164">
        <v>11.96</v>
      </c>
      <c r="CZ20" s="164">
        <v>3.2860999999999998</v>
      </c>
      <c r="DA20" s="164">
        <v>3.6162999999999998</v>
      </c>
      <c r="DB20" s="164">
        <v>-5.72</v>
      </c>
      <c r="DC20" s="165"/>
      <c r="DD20" s="164">
        <v>-14.6624</v>
      </c>
      <c r="DE20" s="164">
        <v>-14.406700000000001</v>
      </c>
      <c r="DF20" s="164">
        <v>30.928599999999999</v>
      </c>
      <c r="DG20" s="164">
        <v>1.4999999999999999E-2</v>
      </c>
      <c r="DH20" s="164">
        <v>-2.6913999999999998</v>
      </c>
      <c r="DI20" s="164">
        <v>8.1999999999999993</v>
      </c>
      <c r="DJ20" s="164">
        <v>8.4</v>
      </c>
      <c r="DK20" s="164">
        <v>-1.6748000000000001</v>
      </c>
      <c r="DL20" s="164">
        <v>-2.9921000000000002</v>
      </c>
      <c r="DM20" s="164">
        <v>4.2632000000000003</v>
      </c>
      <c r="DN20" s="164">
        <v>2.7890000000000001</v>
      </c>
      <c r="DO20" s="164">
        <v>-2.65</v>
      </c>
      <c r="DP20" s="164">
        <v>-1.66</v>
      </c>
      <c r="DQ20" s="164">
        <v>5.2234999999999996</v>
      </c>
      <c r="DR20" s="164">
        <v>-30.6967</v>
      </c>
      <c r="DS20" s="165"/>
      <c r="DT20" s="164">
        <v>-11.95</v>
      </c>
      <c r="DU20" s="164">
        <v>16.559999999999999</v>
      </c>
      <c r="DV20" s="164">
        <v>16.25</v>
      </c>
      <c r="DW20" s="164">
        <v>-28.563600000000001</v>
      </c>
      <c r="DX20" s="164">
        <v>-14.2364</v>
      </c>
      <c r="DY20" s="164">
        <v>-42.805199999999999</v>
      </c>
      <c r="DZ20" s="164">
        <v>-42.709099999999999</v>
      </c>
      <c r="EA20" s="164">
        <v>-9.8397000000000006</v>
      </c>
      <c r="EB20" s="164">
        <v>-23.0563</v>
      </c>
      <c r="EC20" s="164">
        <v>-33.213700000000003</v>
      </c>
      <c r="ED20" s="164">
        <v>-32.734200000000001</v>
      </c>
      <c r="EE20" s="164">
        <v>-23.297499999999999</v>
      </c>
      <c r="EF20" s="164">
        <v>-25.916</v>
      </c>
      <c r="EG20" s="164">
        <v>-9.9730000000000008</v>
      </c>
      <c r="EH20" s="164">
        <v>-211.94139999999999</v>
      </c>
      <c r="EI20" s="164">
        <v>29.257300000000001</v>
      </c>
      <c r="EJ20" s="165"/>
      <c r="EK20" s="164">
        <v>-6.3837000000000002</v>
      </c>
      <c r="EL20" s="164">
        <v>-5.7068000000000003</v>
      </c>
      <c r="EM20" s="164">
        <v>23.098600000000001</v>
      </c>
      <c r="EN20" s="164">
        <v>-7.9718</v>
      </c>
      <c r="EO20" s="164">
        <v>-8.2491000000000003</v>
      </c>
      <c r="EP20" s="164">
        <v>-6.1479999999999997</v>
      </c>
      <c r="EQ20" s="164">
        <v>-32.941299999999998</v>
      </c>
      <c r="ER20" s="164">
        <v>-32.979199999999999</v>
      </c>
      <c r="ES20" s="164">
        <v>14.2803</v>
      </c>
      <c r="ET20" s="164">
        <v>6.78</v>
      </c>
      <c r="EU20" s="164">
        <v>-12.15</v>
      </c>
      <c r="EV20" s="164">
        <v>0</v>
      </c>
      <c r="EW20" s="164">
        <v>1.5165999999999999</v>
      </c>
      <c r="EX20" s="164">
        <v>-0.62150000000000005</v>
      </c>
      <c r="EY20" s="164">
        <v>-12.4148</v>
      </c>
      <c r="EZ20" s="164">
        <v>-1.4039999999999999</v>
      </c>
      <c r="FA20" s="164">
        <v>7.4629000000000003</v>
      </c>
      <c r="FB20" s="164">
        <v>15.198600000000001</v>
      </c>
      <c r="FC20" s="164">
        <v>-30.399100000000001</v>
      </c>
      <c r="FD20" s="165"/>
      <c r="FE20" s="164">
        <v>3.8614999999999999</v>
      </c>
      <c r="FF20" s="164">
        <v>3.8462000000000001</v>
      </c>
      <c r="FG20" s="164">
        <v>0</v>
      </c>
      <c r="FH20" s="164">
        <v>0</v>
      </c>
      <c r="FI20" s="164">
        <v>0</v>
      </c>
      <c r="FJ20" s="164">
        <v>19.424900000000001</v>
      </c>
      <c r="FK20" s="164">
        <v>19.592400000000001</v>
      </c>
      <c r="FL20" s="164">
        <v>-28.635000000000002</v>
      </c>
      <c r="FM20" s="164">
        <v>30.961500000000001</v>
      </c>
      <c r="FN20" s="164">
        <v>31.0687</v>
      </c>
      <c r="FO20" s="164">
        <v>-15.7719</v>
      </c>
      <c r="FP20" s="165"/>
      <c r="FQ20" s="164">
        <v>21.788699999999999</v>
      </c>
      <c r="FR20" s="164">
        <v>-19.36</v>
      </c>
      <c r="FS20" s="164">
        <v>-2.3140000000000001</v>
      </c>
      <c r="FT20" s="164">
        <v>0.2969</v>
      </c>
      <c r="FU20" s="164">
        <v>1.73</v>
      </c>
      <c r="FV20" s="164">
        <v>0.97</v>
      </c>
      <c r="FW20" s="164">
        <v>-22.0929</v>
      </c>
      <c r="FX20" s="165"/>
      <c r="FY20" s="164">
        <v>2.3090000000000002</v>
      </c>
      <c r="FZ20" s="164">
        <v>0.96099999999999997</v>
      </c>
      <c r="GA20" s="165"/>
      <c r="GB20" s="164">
        <v>-9.02</v>
      </c>
      <c r="GC20" s="164">
        <v>-5.5963000000000003</v>
      </c>
      <c r="GD20" s="164">
        <v>0.81210000000000004</v>
      </c>
      <c r="GE20" s="164">
        <v>-5.29</v>
      </c>
      <c r="GF20" s="164">
        <v>30.1036</v>
      </c>
      <c r="GG20" s="165"/>
      <c r="GH20" s="164">
        <v>17.1248</v>
      </c>
      <c r="GI20" s="164">
        <v>-1.0463</v>
      </c>
      <c r="GJ20" s="164">
        <v>0</v>
      </c>
      <c r="GK20" s="164">
        <v>1.8937999999999999</v>
      </c>
      <c r="GL20" s="165"/>
      <c r="GM20" s="165"/>
      <c r="GN20" s="164">
        <v>-13.1014</v>
      </c>
      <c r="GO20" s="164">
        <v>-11.5342</v>
      </c>
      <c r="GP20" s="164">
        <v>7.5311000000000003</v>
      </c>
      <c r="GQ20" s="164">
        <v>-20.164899999999999</v>
      </c>
      <c r="GR20" s="164">
        <v>7.3482000000000003</v>
      </c>
      <c r="GS20" s="164">
        <v>6.548</v>
      </c>
      <c r="GT20" s="164">
        <v>96.433300000000003</v>
      </c>
      <c r="GU20" s="164">
        <v>-4.7683</v>
      </c>
      <c r="GV20" s="164">
        <v>-11.583600000000001</v>
      </c>
      <c r="GW20" s="164">
        <v>15.149800000000001</v>
      </c>
      <c r="GX20" s="164">
        <v>4.0914000000000001</v>
      </c>
      <c r="GY20" s="164">
        <v>5.1353</v>
      </c>
      <c r="GZ20" s="164">
        <v>5.1426999999999996</v>
      </c>
      <c r="HA20" s="164">
        <v>4</v>
      </c>
      <c r="HB20" s="164">
        <v>23.921199999999999</v>
      </c>
      <c r="HC20" s="164">
        <v>24.780799999999999</v>
      </c>
      <c r="HD20" s="164">
        <v>2.1</v>
      </c>
      <c r="HE20" s="164">
        <v>-9.1933000000000007</v>
      </c>
      <c r="HF20" s="164">
        <v>3.9870999999999999</v>
      </c>
      <c r="HG20" s="164">
        <v>20.486499999999999</v>
      </c>
      <c r="HH20" s="164">
        <v>64.569100000000006</v>
      </c>
      <c r="HI20" s="164">
        <v>27.224599999999999</v>
      </c>
      <c r="HJ20" s="164">
        <v>27.901</v>
      </c>
      <c r="HK20" s="164">
        <v>-11.2378</v>
      </c>
      <c r="HL20" s="165"/>
      <c r="HM20" s="164">
        <v>0</v>
      </c>
      <c r="HN20" s="164">
        <v>-10.0609</v>
      </c>
      <c r="HO20" s="165"/>
      <c r="HP20" s="165"/>
      <c r="HQ20" s="164">
        <v>-12.9297</v>
      </c>
      <c r="HR20" s="164">
        <v>-12.369400000000001</v>
      </c>
      <c r="HS20" s="164">
        <v>0.1981</v>
      </c>
      <c r="HT20" s="164">
        <v>0.46089999999999998</v>
      </c>
      <c r="HU20" s="164">
        <v>10.25</v>
      </c>
      <c r="HV20" s="164">
        <v>10.36</v>
      </c>
      <c r="HW20" s="164">
        <v>-28.7</v>
      </c>
      <c r="HX20" s="164">
        <v>-29.1</v>
      </c>
      <c r="HY20" s="164">
        <v>0.86150000000000004</v>
      </c>
      <c r="HZ20" s="164">
        <v>-9.68</v>
      </c>
      <c r="IA20" s="164">
        <v>67.6982</v>
      </c>
      <c r="IB20" s="164">
        <v>20.4893</v>
      </c>
      <c r="IC20" s="164">
        <v>20.566700000000001</v>
      </c>
      <c r="ID20" s="164">
        <v>-20.399999999999999</v>
      </c>
      <c r="IE20" s="164">
        <v>-41</v>
      </c>
      <c r="IF20" s="164">
        <v>-2</v>
      </c>
      <c r="IG20" s="164">
        <v>-2.5</v>
      </c>
      <c r="IH20" s="164">
        <v>-17.781700000000001</v>
      </c>
      <c r="II20" s="164">
        <v>-17.651599999999998</v>
      </c>
      <c r="IJ20" s="164">
        <v>-137.68219999999999</v>
      </c>
      <c r="IK20" s="164">
        <v>72.685599999999994</v>
      </c>
      <c r="IL20" s="164">
        <v>-281.245</v>
      </c>
      <c r="IM20" s="164">
        <v>-19.6096</v>
      </c>
      <c r="IN20" s="164">
        <v>-19.4892</v>
      </c>
      <c r="IO20" s="164">
        <v>131.34970000000001</v>
      </c>
      <c r="IP20" s="164">
        <v>32.865499999999997</v>
      </c>
      <c r="IQ20" s="164">
        <v>134.3758</v>
      </c>
      <c r="IR20" s="164">
        <v>96.908900000000003</v>
      </c>
      <c r="IS20" s="164">
        <v>74.0458</v>
      </c>
      <c r="IT20" s="164">
        <v>26.39</v>
      </c>
      <c r="IU20" s="164">
        <v>29.369800000000001</v>
      </c>
      <c r="IV20" s="164">
        <v>-23.790299999999998</v>
      </c>
      <c r="IW20" s="164">
        <v>249.26599999999999</v>
      </c>
      <c r="IX20" s="164">
        <v>-193.9555</v>
      </c>
      <c r="IY20" s="164">
        <v>61.119199999999999</v>
      </c>
      <c r="IZ20" s="164">
        <v>-44.854100000000003</v>
      </c>
      <c r="JA20" s="164">
        <v>-0.70189999999999997</v>
      </c>
      <c r="JB20" s="165"/>
      <c r="JC20" s="164">
        <v>-8</v>
      </c>
      <c r="JD20" s="164">
        <v>0.16400000000000001</v>
      </c>
      <c r="JE20" s="164">
        <v>0.154</v>
      </c>
      <c r="JF20" s="164">
        <v>4.96</v>
      </c>
      <c r="JG20" s="164">
        <v>0.56000000000000005</v>
      </c>
      <c r="JH20" s="164">
        <v>-5.8952</v>
      </c>
      <c r="JI20" s="164">
        <v>-6.2393999999999998</v>
      </c>
      <c r="JJ20" s="164">
        <v>10.490600000000001</v>
      </c>
      <c r="JK20" s="164">
        <v>-18.721299999999999</v>
      </c>
      <c r="JL20" s="164">
        <v>10.3</v>
      </c>
      <c r="JM20" s="164">
        <v>3.214</v>
      </c>
      <c r="JN20" s="164">
        <v>1.512</v>
      </c>
      <c r="JO20" s="164">
        <v>2.6949000000000001</v>
      </c>
      <c r="JP20" s="164">
        <v>3.0935999999999999</v>
      </c>
      <c r="JQ20" s="164">
        <v>3.8069000000000002</v>
      </c>
      <c r="JR20" s="164">
        <v>4.1158999999999999</v>
      </c>
      <c r="JS20" s="164">
        <v>3.4655</v>
      </c>
      <c r="JT20" s="165"/>
      <c r="JU20" s="164">
        <v>30.6</v>
      </c>
      <c r="JV20" s="164">
        <v>2.8279000000000001</v>
      </c>
      <c r="JW20" s="164">
        <v>-0.03</v>
      </c>
      <c r="JX20" s="165"/>
      <c r="JY20" s="164">
        <v>-15.1892</v>
      </c>
      <c r="JZ20" s="164">
        <v>-0.66449999999999998</v>
      </c>
      <c r="KA20" s="164">
        <v>-20.986999999999998</v>
      </c>
      <c r="KB20" s="164">
        <v>-14.9748</v>
      </c>
      <c r="KC20" s="164">
        <v>-6.8122999999999996</v>
      </c>
      <c r="KD20" s="164">
        <v>-19.4787</v>
      </c>
      <c r="KE20" s="164">
        <v>-4.2214</v>
      </c>
      <c r="KF20" s="164">
        <v>-32.4</v>
      </c>
      <c r="KG20" s="164">
        <v>17.100000000000001</v>
      </c>
      <c r="KH20" s="165"/>
      <c r="KI20" s="164">
        <v>-51.096899999999998</v>
      </c>
    </row>
    <row r="21" spans="1:295" ht="18" customHeight="1" x14ac:dyDescent="0.3">
      <c r="A21" s="161" t="s">
        <v>70</v>
      </c>
      <c r="B21" s="161" t="s">
        <v>711</v>
      </c>
      <c r="C21" s="164">
        <v>0</v>
      </c>
      <c r="D21" s="164">
        <v>2.7555000000000001</v>
      </c>
      <c r="E21" s="164">
        <v>-7.4451999999999998</v>
      </c>
      <c r="F21" s="164">
        <v>4.6208</v>
      </c>
      <c r="G21" s="164">
        <v>7.2750000000000004</v>
      </c>
      <c r="H21" s="165"/>
      <c r="I21" s="164">
        <v>11.4017</v>
      </c>
      <c r="J21" s="165"/>
      <c r="K21" s="164">
        <v>9.8903999999999996</v>
      </c>
      <c r="L21" s="164">
        <v>3.7608999999999999</v>
      </c>
      <c r="M21" s="164">
        <v>5.2786</v>
      </c>
      <c r="N21" s="164">
        <v>-2.2200000000000002</v>
      </c>
      <c r="O21" s="164">
        <v>-22</v>
      </c>
      <c r="P21" s="164">
        <v>0</v>
      </c>
      <c r="Q21" s="164">
        <v>2.484</v>
      </c>
      <c r="R21" s="165"/>
      <c r="S21" s="164">
        <v>2.8058000000000001</v>
      </c>
      <c r="T21" s="164">
        <v>8.1721000000000004</v>
      </c>
      <c r="U21" s="164">
        <v>5.6258999999999997</v>
      </c>
      <c r="V21" s="164">
        <v>5.6410999999999998</v>
      </c>
      <c r="W21" s="164">
        <v>9.2746999999999993</v>
      </c>
      <c r="X21" s="164">
        <v>2.1657000000000002</v>
      </c>
      <c r="Y21" s="164">
        <v>2.3647</v>
      </c>
      <c r="Z21" s="164">
        <v>2.4535</v>
      </c>
      <c r="AA21" s="165"/>
      <c r="AB21" s="164">
        <v>-0.56420000000000003</v>
      </c>
      <c r="AC21" s="165"/>
      <c r="AD21" s="164">
        <v>-1.484</v>
      </c>
      <c r="AE21" s="164">
        <v>0.217</v>
      </c>
      <c r="AF21" s="164">
        <v>-17.760000000000002</v>
      </c>
      <c r="AG21" s="164">
        <v>-11</v>
      </c>
      <c r="AH21" s="164">
        <v>-1.806</v>
      </c>
      <c r="AI21" s="164">
        <v>0.34699999999999998</v>
      </c>
      <c r="AJ21" s="164">
        <v>-18.88</v>
      </c>
      <c r="AK21" s="164">
        <v>-18.809999999999999</v>
      </c>
      <c r="AL21" s="165"/>
      <c r="AM21" s="164">
        <v>-8.0299999999999994</v>
      </c>
      <c r="AN21" s="164">
        <v>-7.92</v>
      </c>
      <c r="AO21" s="164">
        <v>1.6874</v>
      </c>
      <c r="AP21" s="164">
        <v>3.7191000000000001</v>
      </c>
      <c r="AQ21" s="164">
        <v>16.3352</v>
      </c>
      <c r="AR21" s="164">
        <v>18.2865</v>
      </c>
      <c r="AS21" s="164">
        <v>-17.600100000000001</v>
      </c>
      <c r="AT21" s="164">
        <v>-13.797800000000001</v>
      </c>
      <c r="AU21" s="164">
        <v>-13.500400000000001</v>
      </c>
      <c r="AV21" s="164">
        <v>16.529299999999999</v>
      </c>
      <c r="AW21" s="164">
        <v>14.5968</v>
      </c>
      <c r="AX21" s="164">
        <v>-21.031600000000001</v>
      </c>
      <c r="AY21" s="164">
        <v>-17.950500000000002</v>
      </c>
      <c r="AZ21" s="164">
        <v>4.3522999999999996</v>
      </c>
      <c r="BA21" s="164">
        <v>21.120699999999999</v>
      </c>
      <c r="BB21" s="164">
        <v>49.000500000000002</v>
      </c>
      <c r="BC21" s="164">
        <v>13.4094</v>
      </c>
      <c r="BD21" s="164">
        <v>-5.7</v>
      </c>
      <c r="BE21" s="164">
        <v>-5.8</v>
      </c>
      <c r="BF21" s="164">
        <v>-21.454899999999999</v>
      </c>
      <c r="BG21" s="164">
        <v>-21.0639</v>
      </c>
      <c r="BH21" s="164">
        <v>-2.4876</v>
      </c>
      <c r="BI21" s="165"/>
      <c r="BJ21" s="164">
        <v>1.9653</v>
      </c>
      <c r="BK21" s="164">
        <v>1.9053</v>
      </c>
      <c r="BL21" s="165"/>
      <c r="BM21" s="164">
        <v>0.16520000000000001</v>
      </c>
      <c r="BN21" s="164">
        <v>-96.53</v>
      </c>
      <c r="BO21" s="164">
        <v>34.150199999999998</v>
      </c>
      <c r="BP21" s="164">
        <v>34.028100000000002</v>
      </c>
      <c r="BQ21" s="164">
        <v>123.4866</v>
      </c>
      <c r="BR21" s="164">
        <v>-122.8625</v>
      </c>
      <c r="BS21" s="165"/>
      <c r="BT21" s="165"/>
      <c r="BU21" s="165"/>
      <c r="BV21" s="164">
        <v>5.8680000000000003</v>
      </c>
      <c r="BW21" s="164">
        <v>5.0999999999999996</v>
      </c>
      <c r="BX21" s="164">
        <v>1.25</v>
      </c>
      <c r="BY21" s="164">
        <v>-16.14</v>
      </c>
      <c r="BZ21" s="164">
        <v>-2.81</v>
      </c>
      <c r="CA21" s="164">
        <v>-32.279499999999999</v>
      </c>
      <c r="CB21" s="164">
        <v>-32.145499999999998</v>
      </c>
      <c r="CC21" s="164">
        <v>33.591200000000001</v>
      </c>
      <c r="CD21" s="164">
        <v>33.127200000000002</v>
      </c>
      <c r="CE21" s="164">
        <v>-6.4694000000000003</v>
      </c>
      <c r="CF21" s="165"/>
      <c r="CG21" s="164">
        <v>-4.1821000000000002</v>
      </c>
      <c r="CH21" s="164">
        <v>2.0703</v>
      </c>
      <c r="CI21" s="164">
        <v>13.4147</v>
      </c>
      <c r="CJ21" s="165"/>
      <c r="CK21" s="165"/>
      <c r="CL21" s="164">
        <v>41.3</v>
      </c>
      <c r="CM21" s="164">
        <v>-22.9</v>
      </c>
      <c r="CN21" s="164">
        <v>-1.73</v>
      </c>
      <c r="CO21" s="164">
        <v>31.705300000000001</v>
      </c>
      <c r="CP21" s="164">
        <v>31.996400000000001</v>
      </c>
      <c r="CQ21" s="164">
        <v>30.459499999999998</v>
      </c>
      <c r="CR21" s="164">
        <v>84.898600000000002</v>
      </c>
      <c r="CS21" s="164">
        <v>85.399900000000002</v>
      </c>
      <c r="CT21" s="164">
        <v>-24.366700000000002</v>
      </c>
      <c r="CU21" s="164">
        <v>-61.6706</v>
      </c>
      <c r="CV21" s="164">
        <v>-25.078399999999998</v>
      </c>
      <c r="CW21" s="164">
        <v>2.1783000000000001</v>
      </c>
      <c r="CX21" s="164">
        <v>25.72</v>
      </c>
      <c r="CY21" s="164">
        <v>11.26</v>
      </c>
      <c r="CZ21" s="164">
        <v>4.3799000000000001</v>
      </c>
      <c r="DA21" s="164">
        <v>4.7881999999999998</v>
      </c>
      <c r="DB21" s="164">
        <v>-6.54</v>
      </c>
      <c r="DC21" s="165"/>
      <c r="DD21" s="164">
        <v>-15.4739</v>
      </c>
      <c r="DE21" s="164">
        <v>-15.233499999999999</v>
      </c>
      <c r="DF21" s="164">
        <v>29.2973</v>
      </c>
      <c r="DG21" s="164">
        <v>1.4800000000000001E-2</v>
      </c>
      <c r="DH21" s="164">
        <v>-3.1456</v>
      </c>
      <c r="DI21" s="165"/>
      <c r="DJ21" s="165"/>
      <c r="DK21" s="164">
        <v>-2.9138000000000002</v>
      </c>
      <c r="DL21" s="164">
        <v>-1.8701000000000001</v>
      </c>
      <c r="DM21" s="164">
        <v>5.5248999999999997</v>
      </c>
      <c r="DN21" s="164">
        <v>4.4588999999999999</v>
      </c>
      <c r="DO21" s="164">
        <v>-1.41</v>
      </c>
      <c r="DP21" s="164">
        <v>-1.82</v>
      </c>
      <c r="DQ21" s="164">
        <v>5.0374999999999996</v>
      </c>
      <c r="DR21" s="164">
        <v>-29.271699999999999</v>
      </c>
      <c r="DS21" s="165"/>
      <c r="DT21" s="164">
        <v>-12.25</v>
      </c>
      <c r="DU21" s="164">
        <v>17.16</v>
      </c>
      <c r="DV21" s="164">
        <v>16.579999999999998</v>
      </c>
      <c r="DW21" s="164">
        <v>-27.563600000000001</v>
      </c>
      <c r="DX21" s="164">
        <v>-14.3909</v>
      </c>
      <c r="DY21" s="164">
        <v>-43.979500000000002</v>
      </c>
      <c r="DZ21" s="164">
        <v>-43.618200000000002</v>
      </c>
      <c r="EA21" s="165"/>
      <c r="EB21" s="164">
        <v>-21.5808</v>
      </c>
      <c r="EC21" s="164">
        <v>-31.441800000000001</v>
      </c>
      <c r="ED21" s="164">
        <v>-31.426200000000001</v>
      </c>
      <c r="EE21" s="164">
        <v>-20.087499999999999</v>
      </c>
      <c r="EF21" s="164">
        <v>-22.601500000000001</v>
      </c>
      <c r="EG21" s="164">
        <v>-9.8640000000000008</v>
      </c>
      <c r="EH21" s="164">
        <v>-191.9785</v>
      </c>
      <c r="EI21" s="164">
        <v>-5.2397999999999998</v>
      </c>
      <c r="EJ21" s="165"/>
      <c r="EK21" s="164">
        <v>-7.3193999999999999</v>
      </c>
      <c r="EL21" s="164">
        <v>-6.7605000000000004</v>
      </c>
      <c r="EM21" s="164">
        <v>24.9009</v>
      </c>
      <c r="EN21" s="164">
        <v>-10.920500000000001</v>
      </c>
      <c r="EO21" s="164">
        <v>-10.963699999999999</v>
      </c>
      <c r="EP21" s="164">
        <v>0.52800000000000002</v>
      </c>
      <c r="EQ21" s="164">
        <v>-33.876899999999999</v>
      </c>
      <c r="ER21" s="164">
        <v>-33.648800000000001</v>
      </c>
      <c r="ES21" s="164">
        <v>14.7239</v>
      </c>
      <c r="ET21" s="164">
        <v>6.6</v>
      </c>
      <c r="EU21" s="164">
        <v>-8.09</v>
      </c>
      <c r="EV21" s="164">
        <v>0.2</v>
      </c>
      <c r="EW21" s="164">
        <v>1.6608000000000001</v>
      </c>
      <c r="EX21" s="164">
        <v>-7.7195999999999998</v>
      </c>
      <c r="EY21" s="164">
        <v>-12.9015</v>
      </c>
      <c r="EZ21" s="164">
        <v>-1.7447999999999999</v>
      </c>
      <c r="FA21" s="164">
        <v>7.8322000000000003</v>
      </c>
      <c r="FB21" s="164">
        <v>14.783899999999999</v>
      </c>
      <c r="FC21" s="164">
        <v>-29.7332</v>
      </c>
      <c r="FD21" s="165"/>
      <c r="FE21" s="164">
        <v>4.2236000000000002</v>
      </c>
      <c r="FF21" s="164">
        <v>4.2851999999999997</v>
      </c>
      <c r="FG21" s="164">
        <v>0</v>
      </c>
      <c r="FH21" s="164">
        <v>0</v>
      </c>
      <c r="FI21" s="165"/>
      <c r="FJ21" s="164">
        <v>20.2622</v>
      </c>
      <c r="FK21" s="164">
        <v>20.094799999999999</v>
      </c>
      <c r="FL21" s="164">
        <v>-31.984200000000001</v>
      </c>
      <c r="FM21" s="164">
        <v>30.8004</v>
      </c>
      <c r="FN21" s="164">
        <v>30.9922</v>
      </c>
      <c r="FO21" s="164">
        <v>-16.104700000000001</v>
      </c>
      <c r="FP21" s="165"/>
      <c r="FQ21" s="164">
        <v>22.3062</v>
      </c>
      <c r="FR21" s="164">
        <v>-19.510000000000002</v>
      </c>
      <c r="FS21" s="164">
        <v>-2.3140000000000001</v>
      </c>
      <c r="FT21" s="164">
        <v>0.27950000000000003</v>
      </c>
      <c r="FU21" s="164">
        <v>1.89</v>
      </c>
      <c r="FV21" s="164">
        <v>-0.1</v>
      </c>
      <c r="FW21" s="164">
        <v>-22.212499999999999</v>
      </c>
      <c r="FX21" s="165"/>
      <c r="FY21" s="164">
        <v>2.3420000000000001</v>
      </c>
      <c r="FZ21" s="164">
        <v>0.97399999999999998</v>
      </c>
      <c r="GA21" s="165"/>
      <c r="GB21" s="164">
        <v>-9.9600000000000009</v>
      </c>
      <c r="GC21" s="164">
        <v>-5.0077999999999996</v>
      </c>
      <c r="GD21" s="164">
        <v>1.1773</v>
      </c>
      <c r="GE21" s="164">
        <v>-5.46</v>
      </c>
      <c r="GF21" s="164">
        <v>28.851500000000001</v>
      </c>
      <c r="GG21" s="165"/>
      <c r="GH21" s="164">
        <v>16.68</v>
      </c>
      <c r="GI21" s="164">
        <v>-1.2304999999999999</v>
      </c>
      <c r="GJ21" s="164">
        <v>-1.2252000000000001</v>
      </c>
      <c r="GK21" s="164">
        <v>1.9305000000000001</v>
      </c>
      <c r="GL21" s="165"/>
      <c r="GM21" s="165"/>
      <c r="GN21" s="165"/>
      <c r="GO21" s="164">
        <v>-12.0335</v>
      </c>
      <c r="GP21" s="164">
        <v>5.1140999999999996</v>
      </c>
      <c r="GQ21" s="164">
        <v>-19.276599999999998</v>
      </c>
      <c r="GR21" s="164">
        <v>5.8559999999999999</v>
      </c>
      <c r="GS21" s="164">
        <v>5.5453999999999999</v>
      </c>
      <c r="GT21" s="164">
        <v>97.580399999999997</v>
      </c>
      <c r="GU21" s="164">
        <v>-4.7648999999999999</v>
      </c>
      <c r="GV21" s="164">
        <v>-10.9085</v>
      </c>
      <c r="GW21" s="164">
        <v>14.936999999999999</v>
      </c>
      <c r="GX21" s="164">
        <v>3.6103000000000001</v>
      </c>
      <c r="GY21" s="164">
        <v>5.1719999999999997</v>
      </c>
      <c r="GZ21" s="164">
        <v>5.1665000000000001</v>
      </c>
      <c r="HA21" s="164">
        <v>3</v>
      </c>
      <c r="HB21" s="164">
        <v>18.945399999999999</v>
      </c>
      <c r="HC21" s="164">
        <v>19.9282</v>
      </c>
      <c r="HD21" s="164">
        <v>-0.42</v>
      </c>
      <c r="HE21" s="164">
        <v>-6.09</v>
      </c>
      <c r="HF21" s="164">
        <v>9.7713000000000001</v>
      </c>
      <c r="HG21" s="164">
        <v>10.075100000000001</v>
      </c>
      <c r="HH21" s="164">
        <v>58.422699999999999</v>
      </c>
      <c r="HI21" s="164">
        <v>24.152699999999999</v>
      </c>
      <c r="HJ21" s="164">
        <v>23.882300000000001</v>
      </c>
      <c r="HK21" s="164">
        <v>-10.7433</v>
      </c>
      <c r="HL21" s="165"/>
      <c r="HM21" s="164">
        <v>-10.1241</v>
      </c>
      <c r="HN21" s="164">
        <v>-11.3436</v>
      </c>
      <c r="HO21" s="165"/>
      <c r="HP21" s="165"/>
      <c r="HQ21" s="164">
        <v>-15.604900000000001</v>
      </c>
      <c r="HR21" s="164">
        <v>-15.2973</v>
      </c>
      <c r="HS21" s="164">
        <v>0.16250000000000001</v>
      </c>
      <c r="HT21" s="164">
        <v>0.1421</v>
      </c>
      <c r="HU21" s="164">
        <v>13.12</v>
      </c>
      <c r="HV21" s="164">
        <v>13.11</v>
      </c>
      <c r="HW21" s="164">
        <v>-30.2</v>
      </c>
      <c r="HX21" s="164">
        <v>-30.6</v>
      </c>
      <c r="HY21" s="164">
        <v>0.81030000000000002</v>
      </c>
      <c r="HZ21" s="164">
        <v>-11.76</v>
      </c>
      <c r="IA21" s="164">
        <v>68.399000000000001</v>
      </c>
      <c r="IB21" s="164">
        <v>20.4621</v>
      </c>
      <c r="IC21" s="164">
        <v>20.3691</v>
      </c>
      <c r="ID21" s="164">
        <v>-20.399999999999999</v>
      </c>
      <c r="IE21" s="164">
        <v>-41.4</v>
      </c>
      <c r="IF21" s="164">
        <v>0.5</v>
      </c>
      <c r="IG21" s="164">
        <v>0</v>
      </c>
      <c r="IH21" s="165"/>
      <c r="II21" s="164">
        <v>-17.843699999999998</v>
      </c>
      <c r="IJ21" s="164">
        <v>-137.73920000000001</v>
      </c>
      <c r="IK21" s="164">
        <v>60.756700000000002</v>
      </c>
      <c r="IL21" s="164">
        <v>-275.74349999999998</v>
      </c>
      <c r="IM21" s="164">
        <v>-13.2898</v>
      </c>
      <c r="IN21" s="164">
        <v>-17.9544</v>
      </c>
      <c r="IO21" s="164">
        <v>124.6352</v>
      </c>
      <c r="IP21" s="164">
        <v>41.908299999999997</v>
      </c>
      <c r="IQ21" s="164">
        <v>146.8014</v>
      </c>
      <c r="IR21" s="164">
        <v>94.888999999999996</v>
      </c>
      <c r="IS21" s="164">
        <v>59.108600000000003</v>
      </c>
      <c r="IT21" s="164">
        <v>24.8293</v>
      </c>
      <c r="IU21" s="164">
        <v>24.054500000000001</v>
      </c>
      <c r="IV21" s="164">
        <v>-35.3919</v>
      </c>
      <c r="IW21" s="164">
        <v>237.44839999999999</v>
      </c>
      <c r="IX21" s="164">
        <v>-192.6071</v>
      </c>
      <c r="IY21" s="164">
        <v>53.685899999999997</v>
      </c>
      <c r="IZ21" s="164">
        <v>-40.1877</v>
      </c>
      <c r="JA21" s="164">
        <v>-6.9599999999999995E-2</v>
      </c>
      <c r="JB21" s="165"/>
      <c r="JC21" s="164">
        <v>-8.24</v>
      </c>
      <c r="JD21" s="164">
        <v>0.106</v>
      </c>
      <c r="JE21" s="164">
        <v>0.105</v>
      </c>
      <c r="JF21" s="164">
        <v>5.36</v>
      </c>
      <c r="JG21" s="164">
        <v>0</v>
      </c>
      <c r="JH21" s="164">
        <v>-5.8102999999999998</v>
      </c>
      <c r="JI21" s="164">
        <v>-5.7694000000000001</v>
      </c>
      <c r="JJ21" s="164">
        <v>9.7581000000000007</v>
      </c>
      <c r="JK21" s="164">
        <v>-17.958300000000001</v>
      </c>
      <c r="JL21" s="164">
        <v>9.9</v>
      </c>
      <c r="JM21" s="164">
        <v>1.371</v>
      </c>
      <c r="JN21" s="164">
        <v>0.217</v>
      </c>
      <c r="JO21" s="164">
        <v>2.6913999999999998</v>
      </c>
      <c r="JP21" s="164">
        <v>3.0861000000000001</v>
      </c>
      <c r="JQ21" s="164">
        <v>3.4527000000000001</v>
      </c>
      <c r="JR21" s="164">
        <v>3.044</v>
      </c>
      <c r="JS21" s="164">
        <v>3.7014</v>
      </c>
      <c r="JT21" s="165"/>
      <c r="JU21" s="164">
        <v>30</v>
      </c>
      <c r="JV21" s="164">
        <v>2.8431999999999999</v>
      </c>
      <c r="JW21" s="164">
        <v>0.31</v>
      </c>
      <c r="JX21" s="165"/>
      <c r="JY21" s="164">
        <v>-13.002800000000001</v>
      </c>
      <c r="JZ21" s="164">
        <v>-2.0554999999999999</v>
      </c>
      <c r="KA21" s="164">
        <v>-21.997</v>
      </c>
      <c r="KB21" s="164">
        <v>-13.005599999999999</v>
      </c>
      <c r="KC21" s="164">
        <v>-5.8403999999999998</v>
      </c>
      <c r="KD21" s="164">
        <v>-20.334199999999999</v>
      </c>
      <c r="KE21" s="164">
        <v>-4.2915999999999999</v>
      </c>
      <c r="KF21" s="164">
        <v>-31.6</v>
      </c>
      <c r="KG21" s="164">
        <v>16.399999999999999</v>
      </c>
      <c r="KH21" s="165"/>
      <c r="KI21" s="164">
        <v>-53.768900000000002</v>
      </c>
    </row>
    <row r="22" spans="1:295" ht="18" customHeight="1" x14ac:dyDescent="0.3">
      <c r="A22" s="161" t="s">
        <v>70</v>
      </c>
      <c r="B22" s="161" t="s">
        <v>712</v>
      </c>
      <c r="C22" s="164">
        <v>0</v>
      </c>
      <c r="D22" s="164">
        <v>2.6353</v>
      </c>
      <c r="E22" s="164">
        <v>-7.3244999999999996</v>
      </c>
      <c r="F22" s="164">
        <v>5.6044</v>
      </c>
      <c r="G22" s="164">
        <v>7.9805000000000001</v>
      </c>
      <c r="H22" s="165"/>
      <c r="I22" s="164">
        <v>12.4221</v>
      </c>
      <c r="J22" s="165"/>
      <c r="K22" s="164">
        <v>11.5296</v>
      </c>
      <c r="L22" s="164">
        <v>4.5458999999999996</v>
      </c>
      <c r="M22" s="164">
        <v>5.9538000000000002</v>
      </c>
      <c r="N22" s="164">
        <v>-4.4400000000000004</v>
      </c>
      <c r="O22" s="164">
        <v>-24.2</v>
      </c>
      <c r="P22" s="165"/>
      <c r="Q22" s="164">
        <v>2.484</v>
      </c>
      <c r="R22" s="164">
        <v>-17.600000000000001</v>
      </c>
      <c r="S22" s="164">
        <v>2.9365000000000001</v>
      </c>
      <c r="T22" s="164">
        <v>11.214</v>
      </c>
      <c r="U22" s="164">
        <v>5.4855</v>
      </c>
      <c r="V22" s="164">
        <v>5.4142000000000001</v>
      </c>
      <c r="W22" s="164">
        <v>9.4850999999999992</v>
      </c>
      <c r="X22" s="164">
        <v>1.7761</v>
      </c>
      <c r="Y22" s="164">
        <v>2.1979000000000002</v>
      </c>
      <c r="Z22" s="164">
        <v>2.6421999999999999</v>
      </c>
      <c r="AA22" s="165"/>
      <c r="AB22" s="164">
        <v>-0.68710000000000004</v>
      </c>
      <c r="AC22" s="165"/>
      <c r="AD22" s="164">
        <v>-1.399</v>
      </c>
      <c r="AE22" s="164">
        <v>-0.22800000000000001</v>
      </c>
      <c r="AF22" s="164">
        <v>-15.54</v>
      </c>
      <c r="AG22" s="164">
        <v>-11</v>
      </c>
      <c r="AH22" s="164">
        <v>-1.579</v>
      </c>
      <c r="AI22" s="164">
        <v>0.33200000000000002</v>
      </c>
      <c r="AJ22" s="164">
        <v>-18.100000000000001</v>
      </c>
      <c r="AK22" s="164">
        <v>-18.190000000000001</v>
      </c>
      <c r="AL22" s="165"/>
      <c r="AM22" s="164">
        <v>-9.51</v>
      </c>
      <c r="AN22" s="164">
        <v>-9.5299999999999994</v>
      </c>
      <c r="AO22" s="164">
        <v>1.208</v>
      </c>
      <c r="AP22" s="164">
        <v>3.8056000000000001</v>
      </c>
      <c r="AQ22" s="164">
        <v>20.062899999999999</v>
      </c>
      <c r="AR22" s="164">
        <v>20.8522</v>
      </c>
      <c r="AS22" s="164">
        <v>-15.0154</v>
      </c>
      <c r="AT22" s="164">
        <v>-12.726100000000001</v>
      </c>
      <c r="AU22" s="164">
        <v>-12.3688</v>
      </c>
      <c r="AV22" s="164">
        <v>1.6556</v>
      </c>
      <c r="AW22" s="164">
        <v>1.6496999999999999</v>
      </c>
      <c r="AX22" s="164">
        <v>-17.012799999999999</v>
      </c>
      <c r="AY22" s="164">
        <v>-14.7355</v>
      </c>
      <c r="AZ22" s="164">
        <v>2.3795999999999999</v>
      </c>
      <c r="BA22" s="164">
        <v>12.7319</v>
      </c>
      <c r="BB22" s="164">
        <v>54.668399999999998</v>
      </c>
      <c r="BC22" s="164">
        <v>13.4815</v>
      </c>
      <c r="BD22" s="164">
        <v>-5.7</v>
      </c>
      <c r="BE22" s="164">
        <v>-5.8</v>
      </c>
      <c r="BF22" s="164">
        <v>-24.129100000000001</v>
      </c>
      <c r="BG22" s="164">
        <v>-23.998799999999999</v>
      </c>
      <c r="BH22" s="164">
        <v>-2.5076999999999998</v>
      </c>
      <c r="BI22" s="165"/>
      <c r="BJ22" s="164">
        <v>3.2486000000000002</v>
      </c>
      <c r="BK22" s="164">
        <v>2.1930999999999998</v>
      </c>
      <c r="BL22" s="165"/>
      <c r="BM22" s="164">
        <v>0.12989999999999999</v>
      </c>
      <c r="BN22" s="164">
        <v>-110.11069999999999</v>
      </c>
      <c r="BO22" s="164">
        <v>40.528599999999997</v>
      </c>
      <c r="BP22" s="164">
        <v>41.108400000000003</v>
      </c>
      <c r="BQ22" s="164">
        <v>117.443</v>
      </c>
      <c r="BR22" s="164">
        <v>-125.364</v>
      </c>
      <c r="BS22" s="165"/>
      <c r="BT22" s="165"/>
      <c r="BU22" s="165"/>
      <c r="BV22" s="164">
        <v>4.87</v>
      </c>
      <c r="BW22" s="164">
        <v>4.8899999999999997</v>
      </c>
      <c r="BX22" s="164">
        <v>0.7</v>
      </c>
      <c r="BY22" s="164">
        <v>-16.7</v>
      </c>
      <c r="BZ22" s="164">
        <v>-2.91</v>
      </c>
      <c r="CA22" s="164">
        <v>-30.270099999999999</v>
      </c>
      <c r="CB22" s="164">
        <v>-30.805900000000001</v>
      </c>
      <c r="CC22" s="164">
        <v>33.434800000000003</v>
      </c>
      <c r="CD22" s="164">
        <v>32.968400000000003</v>
      </c>
      <c r="CE22" s="164">
        <v>-5.9146000000000001</v>
      </c>
      <c r="CF22" s="165"/>
      <c r="CG22" s="164">
        <v>-6.0883000000000003</v>
      </c>
      <c r="CH22" s="164">
        <v>3.4599000000000002</v>
      </c>
      <c r="CI22" s="164">
        <v>14.2874</v>
      </c>
      <c r="CJ22" s="165"/>
      <c r="CK22" s="165"/>
      <c r="CL22" s="164">
        <v>42.8</v>
      </c>
      <c r="CM22" s="164">
        <v>-23.3</v>
      </c>
      <c r="CN22" s="164">
        <v>-1.57</v>
      </c>
      <c r="CO22" s="164">
        <v>31.5487</v>
      </c>
      <c r="CP22" s="164">
        <v>31.8369</v>
      </c>
      <c r="CQ22" s="164">
        <v>30.266999999999999</v>
      </c>
      <c r="CR22" s="164">
        <v>89.193299999999994</v>
      </c>
      <c r="CS22" s="164">
        <v>89.426100000000005</v>
      </c>
      <c r="CT22" s="164">
        <v>-25.930299999999999</v>
      </c>
      <c r="CU22" s="164">
        <v>-65.329599999999999</v>
      </c>
      <c r="CV22" s="164">
        <v>-25.904199999999999</v>
      </c>
      <c r="CW22" s="164">
        <v>2.0571000000000002</v>
      </c>
      <c r="CX22" s="164">
        <v>24.34</v>
      </c>
      <c r="CY22" s="164">
        <v>12.13</v>
      </c>
      <c r="CZ22" s="164">
        <v>4.8486000000000002</v>
      </c>
      <c r="DA22" s="164">
        <v>5.0811999999999999</v>
      </c>
      <c r="DB22" s="164">
        <v>-6.18</v>
      </c>
      <c r="DC22" s="165"/>
      <c r="DD22" s="164">
        <v>-16.112200000000001</v>
      </c>
      <c r="DE22" s="164">
        <v>-16.098500000000001</v>
      </c>
      <c r="DF22" s="164">
        <v>34.313400000000001</v>
      </c>
      <c r="DG22" s="164">
        <v>1.5100000000000001E-2</v>
      </c>
      <c r="DH22" s="164">
        <v>-2.9885999999999999</v>
      </c>
      <c r="DI22" s="164">
        <v>8.4</v>
      </c>
      <c r="DJ22" s="164">
        <v>8.6</v>
      </c>
      <c r="DK22" s="164">
        <v>-2.9796999999999998</v>
      </c>
      <c r="DL22" s="164">
        <v>-1.3090999999999999</v>
      </c>
      <c r="DM22" s="164">
        <v>4.4208999999999996</v>
      </c>
      <c r="DN22" s="164">
        <v>5.0156000000000001</v>
      </c>
      <c r="DO22" s="164">
        <v>-1.02</v>
      </c>
      <c r="DP22" s="164">
        <v>-1.39</v>
      </c>
      <c r="DQ22" s="164">
        <v>5.3010000000000002</v>
      </c>
      <c r="DR22" s="164">
        <v>-32.881900000000002</v>
      </c>
      <c r="DS22" s="165"/>
      <c r="DT22" s="164">
        <v>-11.7</v>
      </c>
      <c r="DU22" s="164">
        <v>15.54</v>
      </c>
      <c r="DV22" s="164">
        <v>16.41</v>
      </c>
      <c r="DW22" s="164">
        <v>-30.818200000000001</v>
      </c>
      <c r="DX22" s="164">
        <v>-15.2</v>
      </c>
      <c r="DY22" s="164">
        <v>-44.3718</v>
      </c>
      <c r="DZ22" s="164">
        <v>-43.845500000000001</v>
      </c>
      <c r="EA22" s="165"/>
      <c r="EB22" s="164">
        <v>-22.221499999999999</v>
      </c>
      <c r="EC22" s="164">
        <v>-32.017699999999998</v>
      </c>
      <c r="ED22" s="164">
        <v>-31.505199999999999</v>
      </c>
      <c r="EE22" s="164">
        <v>-20.710699999999999</v>
      </c>
      <c r="EF22" s="164">
        <v>-24.346299999999999</v>
      </c>
      <c r="EG22" s="164">
        <v>-8.7409999999999997</v>
      </c>
      <c r="EH22" s="164">
        <v>-188.64519999999999</v>
      </c>
      <c r="EI22" s="164">
        <v>-36.631999999999998</v>
      </c>
      <c r="EJ22" s="165"/>
      <c r="EK22" s="164">
        <v>-8.0581999999999994</v>
      </c>
      <c r="EL22" s="164">
        <v>-7.4686000000000003</v>
      </c>
      <c r="EM22" s="164">
        <v>18.208500000000001</v>
      </c>
      <c r="EN22" s="164">
        <v>-7.1726000000000001</v>
      </c>
      <c r="EO22" s="164">
        <v>-7.6226000000000003</v>
      </c>
      <c r="EP22" s="164">
        <v>-0.51600000000000001</v>
      </c>
      <c r="EQ22" s="164">
        <v>-33.624400000000001</v>
      </c>
      <c r="ER22" s="164">
        <v>-33.7087</v>
      </c>
      <c r="ES22" s="164">
        <v>11.1061</v>
      </c>
      <c r="ET22" s="164">
        <v>6.41</v>
      </c>
      <c r="EU22" s="164">
        <v>-12.63</v>
      </c>
      <c r="EV22" s="164">
        <v>5.2</v>
      </c>
      <c r="EW22" s="164">
        <v>2.109</v>
      </c>
      <c r="EX22" s="164">
        <v>-2.448</v>
      </c>
      <c r="EY22" s="164">
        <v>-13.8202</v>
      </c>
      <c r="EZ22" s="164">
        <v>-2.5659000000000001</v>
      </c>
      <c r="FA22" s="164">
        <v>6.8071999999999999</v>
      </c>
      <c r="FB22" s="164">
        <v>12.304500000000001</v>
      </c>
      <c r="FC22" s="164">
        <v>-25.569800000000001</v>
      </c>
      <c r="FD22" s="165"/>
      <c r="FE22" s="164">
        <v>4.3879999999999999</v>
      </c>
      <c r="FF22" s="164">
        <v>4.4170999999999996</v>
      </c>
      <c r="FG22" s="164">
        <v>3.1135999999999999</v>
      </c>
      <c r="FH22" s="164">
        <v>2.9889999999999999</v>
      </c>
      <c r="FI22" s="164">
        <v>0</v>
      </c>
      <c r="FJ22" s="164">
        <v>18.0853</v>
      </c>
      <c r="FK22" s="164">
        <v>17.750399999999999</v>
      </c>
      <c r="FL22" s="164">
        <v>-30.3096</v>
      </c>
      <c r="FM22" s="164">
        <v>29.7287</v>
      </c>
      <c r="FN22" s="164">
        <v>30.4312</v>
      </c>
      <c r="FO22" s="164">
        <v>-16.6677</v>
      </c>
      <c r="FP22" s="165"/>
      <c r="FQ22" s="164">
        <v>23.092400000000001</v>
      </c>
      <c r="FR22" s="164">
        <v>-19.52</v>
      </c>
      <c r="FS22" s="164">
        <v>-2.6143000000000001</v>
      </c>
      <c r="FT22" s="164">
        <v>0.2621</v>
      </c>
      <c r="FU22" s="164">
        <v>2.19</v>
      </c>
      <c r="FV22" s="164">
        <v>-0.68</v>
      </c>
      <c r="FW22" s="164">
        <v>-23.954599999999999</v>
      </c>
      <c r="FX22" s="165"/>
      <c r="FY22" s="164">
        <v>2.3170000000000002</v>
      </c>
      <c r="FZ22" s="164">
        <v>0.87</v>
      </c>
      <c r="GA22" s="165"/>
      <c r="GB22" s="164">
        <v>-11.2</v>
      </c>
      <c r="GC22" s="164">
        <v>-5.4272999999999998</v>
      </c>
      <c r="GD22" s="164">
        <v>2.3464</v>
      </c>
      <c r="GE22" s="164">
        <v>-5.73</v>
      </c>
      <c r="GF22" s="164">
        <v>27.540600000000001</v>
      </c>
      <c r="GG22" s="165"/>
      <c r="GH22" s="164">
        <v>16.470300000000002</v>
      </c>
      <c r="GI22" s="164">
        <v>-1.0682</v>
      </c>
      <c r="GJ22" s="164">
        <v>0</v>
      </c>
      <c r="GK22" s="164">
        <v>2.0158999999999998</v>
      </c>
      <c r="GL22" s="165"/>
      <c r="GM22" s="165"/>
      <c r="GN22" s="164">
        <v>-12.2394</v>
      </c>
      <c r="GO22" s="164">
        <v>-12.711600000000001</v>
      </c>
      <c r="GP22" s="164">
        <v>4.0444000000000004</v>
      </c>
      <c r="GQ22" s="164">
        <v>-18.7577</v>
      </c>
      <c r="GR22" s="164">
        <v>6.3266</v>
      </c>
      <c r="GS22" s="164">
        <v>5.3719999999999999</v>
      </c>
      <c r="GT22" s="164">
        <v>98.846000000000004</v>
      </c>
      <c r="GU22" s="164">
        <v>-4.3487999999999998</v>
      </c>
      <c r="GV22" s="164">
        <v>-11.0136</v>
      </c>
      <c r="GW22" s="164">
        <v>14.9139</v>
      </c>
      <c r="GX22" s="164">
        <v>3.4321000000000002</v>
      </c>
      <c r="GY22" s="164">
        <v>5.3037999999999998</v>
      </c>
      <c r="GZ22" s="164">
        <v>5.3326000000000002</v>
      </c>
      <c r="HA22" s="164">
        <v>2.3407</v>
      </c>
      <c r="HB22" s="164">
        <v>14.1557</v>
      </c>
      <c r="HC22" s="164">
        <v>14.647</v>
      </c>
      <c r="HD22" s="164">
        <v>-2.1</v>
      </c>
      <c r="HE22" s="164">
        <v>-4.4985999999999997</v>
      </c>
      <c r="HF22" s="164">
        <v>11.9076</v>
      </c>
      <c r="HG22" s="164">
        <v>0</v>
      </c>
      <c r="HH22" s="164">
        <v>58.7346</v>
      </c>
      <c r="HI22" s="164">
        <v>15.959099999999999</v>
      </c>
      <c r="HJ22" s="164">
        <v>16.531099999999999</v>
      </c>
      <c r="HK22" s="164">
        <v>-8.5154999999999994</v>
      </c>
      <c r="HL22" s="165"/>
      <c r="HM22" s="164">
        <v>-11.6921</v>
      </c>
      <c r="HN22" s="164">
        <v>-12.67</v>
      </c>
      <c r="HO22" s="164">
        <v>45.712800000000001</v>
      </c>
      <c r="HP22" s="164">
        <v>39.966000000000001</v>
      </c>
      <c r="HQ22" s="164">
        <v>-18.944800000000001</v>
      </c>
      <c r="HR22" s="164">
        <v>-18.802</v>
      </c>
      <c r="HS22" s="164">
        <v>-1.7753000000000001</v>
      </c>
      <c r="HT22" s="164">
        <v>-1.2009000000000001</v>
      </c>
      <c r="HU22" s="164">
        <v>17.559999999999999</v>
      </c>
      <c r="HV22" s="164">
        <v>17.48</v>
      </c>
      <c r="HW22" s="164">
        <v>-32.9</v>
      </c>
      <c r="HX22" s="164">
        <v>-33.1</v>
      </c>
      <c r="HY22" s="164">
        <v>0.49349999999999999</v>
      </c>
      <c r="HZ22" s="164">
        <v>-10.64</v>
      </c>
      <c r="IA22" s="164">
        <v>77.600800000000007</v>
      </c>
      <c r="IB22" s="164">
        <v>13.746</v>
      </c>
      <c r="IC22" s="164">
        <v>13.674200000000001</v>
      </c>
      <c r="ID22" s="164">
        <v>-20</v>
      </c>
      <c r="IE22" s="164">
        <v>-40.9</v>
      </c>
      <c r="IF22" s="164">
        <v>3</v>
      </c>
      <c r="IG22" s="164">
        <v>2.4</v>
      </c>
      <c r="IH22" s="164">
        <v>-18.03</v>
      </c>
      <c r="II22" s="164">
        <v>-18.047999999999998</v>
      </c>
      <c r="IJ22" s="164">
        <v>-148.64840000000001</v>
      </c>
      <c r="IK22" s="164">
        <v>36.664900000000003</v>
      </c>
      <c r="IL22" s="164">
        <v>-277.98219999999998</v>
      </c>
      <c r="IM22" s="164">
        <v>-12.1309</v>
      </c>
      <c r="IN22" s="164">
        <v>-26.4693</v>
      </c>
      <c r="IO22" s="164">
        <v>105.1835</v>
      </c>
      <c r="IP22" s="164">
        <v>65.877200000000002</v>
      </c>
      <c r="IQ22" s="164">
        <v>158.9348</v>
      </c>
      <c r="IR22" s="164">
        <v>84.398600000000002</v>
      </c>
      <c r="IS22" s="164">
        <v>39.921100000000003</v>
      </c>
      <c r="IT22" s="164">
        <v>20.947600000000001</v>
      </c>
      <c r="IU22" s="164">
        <v>20.051300000000001</v>
      </c>
      <c r="IV22" s="164">
        <v>-51.3003</v>
      </c>
      <c r="IW22" s="164">
        <v>214.4288</v>
      </c>
      <c r="IX22" s="164">
        <v>-188.65770000000001</v>
      </c>
      <c r="IY22" s="164">
        <v>31.438600000000001</v>
      </c>
      <c r="IZ22" s="164">
        <v>-17.882400000000001</v>
      </c>
      <c r="JA22" s="164">
        <v>-0.42109999999999997</v>
      </c>
      <c r="JB22" s="165"/>
      <c r="JC22" s="164">
        <v>-10.16</v>
      </c>
      <c r="JD22" s="164">
        <v>0.13400000000000001</v>
      </c>
      <c r="JE22" s="164">
        <v>0.126</v>
      </c>
      <c r="JF22" s="164">
        <v>6.56</v>
      </c>
      <c r="JG22" s="164">
        <v>-0.56000000000000005</v>
      </c>
      <c r="JH22" s="164">
        <v>-6.4452999999999996</v>
      </c>
      <c r="JI22" s="164">
        <v>-5.5343999999999998</v>
      </c>
      <c r="JJ22" s="164">
        <v>8.1468000000000007</v>
      </c>
      <c r="JK22" s="164">
        <v>-15.3796</v>
      </c>
      <c r="JL22" s="164">
        <v>9.6999999999999993</v>
      </c>
      <c r="JM22" s="164">
        <v>0.29199999999999998</v>
      </c>
      <c r="JN22" s="164">
        <v>-0.80300000000000005</v>
      </c>
      <c r="JO22" s="164">
        <v>2.9123000000000001</v>
      </c>
      <c r="JP22" s="164">
        <v>3.3668</v>
      </c>
      <c r="JQ22" s="164">
        <v>3.9977</v>
      </c>
      <c r="JR22" s="164">
        <v>3.5066999999999999</v>
      </c>
      <c r="JS22" s="164">
        <v>3.9321000000000002</v>
      </c>
      <c r="JT22" s="165"/>
      <c r="JU22" s="164">
        <v>28.6</v>
      </c>
      <c r="JV22" s="164">
        <v>0.88019999999999998</v>
      </c>
      <c r="JW22" s="164">
        <v>0.32</v>
      </c>
      <c r="JX22" s="165"/>
      <c r="JY22" s="164">
        <v>-9.5726999999999993</v>
      </c>
      <c r="JZ22" s="164">
        <v>-2.8773</v>
      </c>
      <c r="KA22" s="164">
        <v>-24.145399999999999</v>
      </c>
      <c r="KB22" s="164">
        <v>-8.9429999999999996</v>
      </c>
      <c r="KC22" s="164">
        <v>-4.9345999999999997</v>
      </c>
      <c r="KD22" s="164">
        <v>-23.070399999999999</v>
      </c>
      <c r="KE22" s="164">
        <v>-3.1539999999999999</v>
      </c>
      <c r="KF22" s="164">
        <v>-29.6</v>
      </c>
      <c r="KG22" s="164">
        <v>13.6</v>
      </c>
      <c r="KH22" s="165"/>
      <c r="KI22" s="164">
        <v>-56.119</v>
      </c>
    </row>
    <row r="23" spans="1:295" ht="18" customHeight="1" x14ac:dyDescent="0.3">
      <c r="A23" s="161" t="s">
        <v>70</v>
      </c>
      <c r="B23" s="161" t="s">
        <v>713</v>
      </c>
      <c r="C23" s="164">
        <v>0</v>
      </c>
      <c r="D23" s="164">
        <v>3.2786</v>
      </c>
      <c r="E23" s="164">
        <v>-7.9957000000000003</v>
      </c>
      <c r="F23" s="164">
        <v>4.2782999999999998</v>
      </c>
      <c r="G23" s="164">
        <v>7.8265000000000002</v>
      </c>
      <c r="H23" s="165"/>
      <c r="I23" s="164">
        <v>13.0627</v>
      </c>
      <c r="J23" s="165"/>
      <c r="K23" s="164">
        <v>13.6793</v>
      </c>
      <c r="L23" s="164">
        <v>5.6357999999999997</v>
      </c>
      <c r="M23" s="164">
        <v>7.0731999999999999</v>
      </c>
      <c r="N23" s="164">
        <v>-6.66</v>
      </c>
      <c r="O23" s="164">
        <v>-24.2</v>
      </c>
      <c r="P23" s="164">
        <v>0</v>
      </c>
      <c r="Q23" s="164">
        <v>3.3119999999999998</v>
      </c>
      <c r="R23" s="164">
        <v>-17.600000000000001</v>
      </c>
      <c r="S23" s="164">
        <v>2.7881999999999998</v>
      </c>
      <c r="T23" s="164">
        <v>10.7887</v>
      </c>
      <c r="U23" s="164">
        <v>6.5461999999999998</v>
      </c>
      <c r="V23" s="164">
        <v>6.7492999999999999</v>
      </c>
      <c r="W23" s="164">
        <v>11.332100000000001</v>
      </c>
      <c r="X23" s="164">
        <v>1.8567</v>
      </c>
      <c r="Y23" s="164">
        <v>2.1438999999999999</v>
      </c>
      <c r="Z23" s="164">
        <v>2.6417000000000002</v>
      </c>
      <c r="AA23" s="165"/>
      <c r="AB23" s="164">
        <v>-0.68079999999999996</v>
      </c>
      <c r="AC23" s="164">
        <v>-1.48</v>
      </c>
      <c r="AD23" s="164">
        <v>-1.474</v>
      </c>
      <c r="AE23" s="164">
        <v>5.2999999999999999E-2</v>
      </c>
      <c r="AF23" s="164">
        <v>-13.32</v>
      </c>
      <c r="AG23" s="164">
        <v>-11</v>
      </c>
      <c r="AH23" s="164">
        <v>-1.5720000000000001</v>
      </c>
      <c r="AI23" s="164">
        <v>0.34100000000000003</v>
      </c>
      <c r="AJ23" s="164">
        <v>-16.04</v>
      </c>
      <c r="AK23" s="164">
        <v>-16.07</v>
      </c>
      <c r="AL23" s="165"/>
      <c r="AM23" s="164">
        <v>-10.62</v>
      </c>
      <c r="AN23" s="164">
        <v>-10.62</v>
      </c>
      <c r="AO23" s="164">
        <v>2.1301999999999999</v>
      </c>
      <c r="AP23" s="164">
        <v>3.4211</v>
      </c>
      <c r="AQ23" s="164">
        <v>19.052299999999999</v>
      </c>
      <c r="AR23" s="164">
        <v>20.951499999999999</v>
      </c>
      <c r="AS23" s="164">
        <v>-15.7301</v>
      </c>
      <c r="AT23" s="164">
        <v>-11.118600000000001</v>
      </c>
      <c r="AU23" s="164">
        <v>-11.035399999999999</v>
      </c>
      <c r="AV23" s="164">
        <v>1.1113999999999999</v>
      </c>
      <c r="AW23" s="164">
        <v>1.3909</v>
      </c>
      <c r="AX23" s="164">
        <v>-17.4147</v>
      </c>
      <c r="AY23" s="164">
        <v>-15.003399999999999</v>
      </c>
      <c r="AZ23" s="164">
        <v>2.3795999999999999</v>
      </c>
      <c r="BA23" s="164">
        <v>11.4413</v>
      </c>
      <c r="BB23" s="164">
        <v>56.499600000000001</v>
      </c>
      <c r="BC23" s="164">
        <v>13.588699999999999</v>
      </c>
      <c r="BD23" s="164">
        <v>-5.9</v>
      </c>
      <c r="BE23" s="164">
        <v>-6</v>
      </c>
      <c r="BF23" s="164">
        <v>-24.923200000000001</v>
      </c>
      <c r="BG23" s="164">
        <v>-24.2224</v>
      </c>
      <c r="BH23" s="164">
        <v>-2.8883000000000001</v>
      </c>
      <c r="BI23" s="165"/>
      <c r="BJ23" s="164">
        <v>4.1592000000000002</v>
      </c>
      <c r="BK23" s="164">
        <v>3.0028999999999999</v>
      </c>
      <c r="BL23" s="165"/>
      <c r="BM23" s="164">
        <v>0.45100000000000001</v>
      </c>
      <c r="BN23" s="164">
        <v>-104.8616</v>
      </c>
      <c r="BO23" s="164">
        <v>45.258899999999997</v>
      </c>
      <c r="BP23" s="164">
        <v>45.503100000000003</v>
      </c>
      <c r="BQ23" s="164">
        <v>97.686800000000005</v>
      </c>
      <c r="BR23" s="164">
        <v>-111.12520000000001</v>
      </c>
      <c r="BS23" s="165"/>
      <c r="BT23" s="165"/>
      <c r="BU23" s="165"/>
      <c r="BV23" s="164">
        <v>11.0174</v>
      </c>
      <c r="BW23" s="164">
        <v>6.17</v>
      </c>
      <c r="BX23" s="164">
        <v>2.09</v>
      </c>
      <c r="BY23" s="164">
        <v>-13.95</v>
      </c>
      <c r="BZ23" s="164">
        <v>-0.68</v>
      </c>
      <c r="CA23" s="164">
        <v>-29.198499999999999</v>
      </c>
      <c r="CB23" s="164">
        <v>-28.528700000000001</v>
      </c>
      <c r="CC23" s="164">
        <v>34.407699999999998</v>
      </c>
      <c r="CD23" s="164">
        <v>33.441299999999998</v>
      </c>
      <c r="CE23" s="164">
        <v>-6.5808999999999997</v>
      </c>
      <c r="CF23" s="165"/>
      <c r="CG23" s="164">
        <v>-7.0522</v>
      </c>
      <c r="CH23" s="164">
        <v>4.0186999999999999</v>
      </c>
      <c r="CI23" s="164">
        <v>12.667</v>
      </c>
      <c r="CJ23" s="165"/>
      <c r="CK23" s="165"/>
      <c r="CL23" s="164">
        <v>45.5</v>
      </c>
      <c r="CM23" s="164">
        <v>-22.7</v>
      </c>
      <c r="CN23" s="164">
        <v>-1.94</v>
      </c>
      <c r="CO23" s="164">
        <v>33.825600000000001</v>
      </c>
      <c r="CP23" s="164">
        <v>34.546999999999997</v>
      </c>
      <c r="CQ23" s="164">
        <v>32.681100000000001</v>
      </c>
      <c r="CR23" s="164">
        <v>87.700100000000006</v>
      </c>
      <c r="CS23" s="164">
        <v>87.765900000000002</v>
      </c>
      <c r="CT23" s="164">
        <v>-26.2851</v>
      </c>
      <c r="CU23" s="164">
        <v>-66.242999999999995</v>
      </c>
      <c r="CV23" s="164">
        <v>-25.481999999999999</v>
      </c>
      <c r="CW23" s="164">
        <v>1.9655</v>
      </c>
      <c r="CX23" s="164">
        <v>23.94</v>
      </c>
      <c r="CY23" s="164">
        <v>14.11</v>
      </c>
      <c r="CZ23" s="164">
        <v>5.4736000000000002</v>
      </c>
      <c r="DA23" s="164">
        <v>5.7648000000000001</v>
      </c>
      <c r="DB23" s="164">
        <v>-6.64</v>
      </c>
      <c r="DC23" s="165"/>
      <c r="DD23" s="164">
        <v>-14.5946</v>
      </c>
      <c r="DE23" s="164">
        <v>-14.6631</v>
      </c>
      <c r="DF23" s="164">
        <v>29.704699999999999</v>
      </c>
      <c r="DG23" s="164">
        <v>1.49E-2</v>
      </c>
      <c r="DH23" s="164">
        <v>-3.2317</v>
      </c>
      <c r="DI23" s="164">
        <v>3.4</v>
      </c>
      <c r="DJ23" s="164">
        <v>3.5</v>
      </c>
      <c r="DK23" s="164">
        <v>-2.9394999999999998</v>
      </c>
      <c r="DL23" s="164">
        <v>0.37990000000000002</v>
      </c>
      <c r="DM23" s="164">
        <v>7.2598000000000003</v>
      </c>
      <c r="DN23" s="164">
        <v>7.4276999999999997</v>
      </c>
      <c r="DO23" s="164">
        <v>0.71</v>
      </c>
      <c r="DP23" s="164">
        <v>-2.0299999999999998</v>
      </c>
      <c r="DQ23" s="164">
        <v>6.2</v>
      </c>
      <c r="DR23" s="164">
        <v>-31.026800000000001</v>
      </c>
      <c r="DS23" s="165"/>
      <c r="DT23" s="164">
        <v>-11.05</v>
      </c>
      <c r="DU23" s="164">
        <v>15.98</v>
      </c>
      <c r="DV23" s="164">
        <v>18.27</v>
      </c>
      <c r="DW23" s="164">
        <v>-28.309100000000001</v>
      </c>
      <c r="DX23" s="164">
        <v>-14.1364</v>
      </c>
      <c r="DY23" s="164">
        <v>-43.140500000000003</v>
      </c>
      <c r="DZ23" s="164">
        <v>-43.0364</v>
      </c>
      <c r="EA23" s="165"/>
      <c r="EB23" s="164">
        <v>-16.885899999999999</v>
      </c>
      <c r="EC23" s="164">
        <v>-26.441500000000001</v>
      </c>
      <c r="ED23" s="164">
        <v>-26.941199999999998</v>
      </c>
      <c r="EE23" s="164">
        <v>-21.662700000000001</v>
      </c>
      <c r="EF23" s="164">
        <v>-23.132899999999999</v>
      </c>
      <c r="EG23" s="164">
        <v>-7.5759999999999996</v>
      </c>
      <c r="EH23" s="164">
        <v>-169.96209999999999</v>
      </c>
      <c r="EI23" s="164">
        <v>-59.611699999999999</v>
      </c>
      <c r="EJ23" s="165"/>
      <c r="EK23" s="164">
        <v>-9.1552000000000007</v>
      </c>
      <c r="EL23" s="164">
        <v>-8.4558</v>
      </c>
      <c r="EM23" s="164">
        <v>14.8124</v>
      </c>
      <c r="EN23" s="164">
        <v>3.2936999999999999</v>
      </c>
      <c r="EO23" s="164">
        <v>2.4479000000000002</v>
      </c>
      <c r="EP23" s="164">
        <v>-7.1719999999999997</v>
      </c>
      <c r="EQ23" s="164">
        <v>-34.256799999999998</v>
      </c>
      <c r="ER23" s="164">
        <v>-34.761200000000002</v>
      </c>
      <c r="ES23" s="164">
        <v>6.2576000000000001</v>
      </c>
      <c r="ET23" s="164">
        <v>6.44</v>
      </c>
      <c r="EU23" s="164">
        <v>-6.62</v>
      </c>
      <c r="EV23" s="164">
        <v>-0.7</v>
      </c>
      <c r="EW23" s="164">
        <v>2.3378000000000001</v>
      </c>
      <c r="EX23" s="164">
        <v>8.5873000000000008</v>
      </c>
      <c r="EY23" s="164">
        <v>-14.950100000000001</v>
      </c>
      <c r="EZ23" s="164">
        <v>-3.7277</v>
      </c>
      <c r="FA23" s="164">
        <v>8.3236000000000008</v>
      </c>
      <c r="FB23" s="164">
        <v>8.7180999999999997</v>
      </c>
      <c r="FC23" s="164">
        <v>-21.875800000000002</v>
      </c>
      <c r="FD23" s="165"/>
      <c r="FE23" s="164">
        <v>4.5853000000000002</v>
      </c>
      <c r="FF23" s="164">
        <v>4.5350999999999999</v>
      </c>
      <c r="FG23" s="164">
        <v>3.2768999999999999</v>
      </c>
      <c r="FH23" s="164">
        <v>3.1194000000000002</v>
      </c>
      <c r="FI23" s="164">
        <v>0</v>
      </c>
      <c r="FJ23" s="164">
        <v>16.075800000000001</v>
      </c>
      <c r="FK23" s="164">
        <v>16.075800000000001</v>
      </c>
      <c r="FL23" s="164">
        <v>-26.290600000000001</v>
      </c>
      <c r="FM23" s="164">
        <v>27.767900000000001</v>
      </c>
      <c r="FN23" s="164">
        <v>28.058800000000002</v>
      </c>
      <c r="FO23" s="164">
        <v>-15.3917</v>
      </c>
      <c r="FP23" s="165"/>
      <c r="FQ23" s="164">
        <v>18.673400000000001</v>
      </c>
      <c r="FR23" s="164">
        <v>-18.059999999999999</v>
      </c>
      <c r="FS23" s="164">
        <v>-2.1198999999999999</v>
      </c>
      <c r="FT23" s="164">
        <v>0.23549999999999999</v>
      </c>
      <c r="FU23" s="164">
        <v>1.55</v>
      </c>
      <c r="FV23" s="164">
        <v>2.58</v>
      </c>
      <c r="FW23" s="164">
        <v>-18.307700000000001</v>
      </c>
      <c r="FX23" s="165"/>
      <c r="FY23" s="164">
        <v>2.089</v>
      </c>
      <c r="FZ23" s="164">
        <v>0.97599999999999998</v>
      </c>
      <c r="GA23" s="165"/>
      <c r="GB23" s="164">
        <v>-7.14</v>
      </c>
      <c r="GC23" s="164">
        <v>-5.0898000000000003</v>
      </c>
      <c r="GD23" s="164">
        <v>0.95799999999999996</v>
      </c>
      <c r="GE23" s="164">
        <v>-5.86</v>
      </c>
      <c r="GF23" s="164">
        <v>30.085599999999999</v>
      </c>
      <c r="GG23" s="165"/>
      <c r="GH23" s="164">
        <v>18.290199999999999</v>
      </c>
      <c r="GI23" s="164">
        <v>-1.8804000000000001</v>
      </c>
      <c r="GJ23" s="164">
        <v>-1.9135</v>
      </c>
      <c r="GK23" s="164">
        <v>2.0350999999999999</v>
      </c>
      <c r="GL23" s="165"/>
      <c r="GM23" s="165"/>
      <c r="GN23" s="165"/>
      <c r="GO23" s="164">
        <v>-14.6914</v>
      </c>
      <c r="GP23" s="164">
        <v>5.2163000000000004</v>
      </c>
      <c r="GQ23" s="164">
        <v>-18.945499999999999</v>
      </c>
      <c r="GR23" s="164">
        <v>5.7725</v>
      </c>
      <c r="GS23" s="164">
        <v>6.2946</v>
      </c>
      <c r="GT23" s="164">
        <v>109.87220000000001</v>
      </c>
      <c r="GU23" s="164">
        <v>-2.8479999999999999</v>
      </c>
      <c r="GV23" s="164">
        <v>-11.1233</v>
      </c>
      <c r="GW23" s="164">
        <v>13.6274</v>
      </c>
      <c r="GX23" s="164">
        <v>2.5331999999999999</v>
      </c>
      <c r="GY23" s="164">
        <v>5.6847000000000003</v>
      </c>
      <c r="GZ23" s="164">
        <v>5.7439</v>
      </c>
      <c r="HA23" s="164">
        <v>2</v>
      </c>
      <c r="HB23" s="164">
        <v>9.8023000000000007</v>
      </c>
      <c r="HC23" s="164">
        <v>10.3995</v>
      </c>
      <c r="HD23" s="164">
        <v>-2.93</v>
      </c>
      <c r="HE23" s="164">
        <v>-2.8771</v>
      </c>
      <c r="HF23" s="164">
        <v>23.008299999999998</v>
      </c>
      <c r="HG23" s="164">
        <v>-8.2047000000000008</v>
      </c>
      <c r="HH23" s="164">
        <v>48.309800000000003</v>
      </c>
      <c r="HI23" s="164">
        <v>14.3154</v>
      </c>
      <c r="HJ23" s="164">
        <v>14.0467</v>
      </c>
      <c r="HK23" s="164">
        <v>-7.0621999999999998</v>
      </c>
      <c r="HL23" s="165"/>
      <c r="HM23" s="164">
        <v>-12.940200000000001</v>
      </c>
      <c r="HN23" s="164">
        <v>-14.4678</v>
      </c>
      <c r="HO23" s="164">
        <v>27.973500000000001</v>
      </c>
      <c r="HP23" s="164">
        <v>23.800699999999999</v>
      </c>
      <c r="HQ23" s="164">
        <v>-18.889900000000001</v>
      </c>
      <c r="HR23" s="164">
        <v>-18.411999999999999</v>
      </c>
      <c r="HS23" s="164">
        <v>-4.0147000000000004</v>
      </c>
      <c r="HT23" s="164">
        <v>-4.0505000000000004</v>
      </c>
      <c r="HU23" s="164">
        <v>19.100000000000001</v>
      </c>
      <c r="HV23" s="164">
        <v>18.98</v>
      </c>
      <c r="HW23" s="164">
        <v>-33.4</v>
      </c>
      <c r="HX23" s="164">
        <v>-33.700000000000003</v>
      </c>
      <c r="HY23" s="164">
        <v>0.49349999999999999</v>
      </c>
      <c r="HZ23" s="164">
        <v>-8.4</v>
      </c>
      <c r="IA23" s="164">
        <v>79.311199999999999</v>
      </c>
      <c r="IB23" s="164">
        <v>3.1276000000000002</v>
      </c>
      <c r="IC23" s="164">
        <v>3.0821000000000001</v>
      </c>
      <c r="ID23" s="164">
        <v>-19.100000000000001</v>
      </c>
      <c r="IE23" s="164">
        <v>-40.5</v>
      </c>
      <c r="IF23" s="164">
        <v>1.8</v>
      </c>
      <c r="IG23" s="164">
        <v>1.2</v>
      </c>
      <c r="IH23" s="164">
        <v>-18.255099999999999</v>
      </c>
      <c r="II23" s="165"/>
      <c r="IJ23" s="164">
        <v>-138.8595</v>
      </c>
      <c r="IK23" s="164">
        <v>34.303100000000001</v>
      </c>
      <c r="IL23" s="164">
        <v>-278.12119999999999</v>
      </c>
      <c r="IM23" s="164">
        <v>-14.8284</v>
      </c>
      <c r="IN23" s="164">
        <v>-26.1965</v>
      </c>
      <c r="IO23" s="164">
        <v>88.117500000000007</v>
      </c>
      <c r="IP23" s="164">
        <v>82.361000000000004</v>
      </c>
      <c r="IQ23" s="164">
        <v>159.42740000000001</v>
      </c>
      <c r="IR23" s="164">
        <v>68.939899999999994</v>
      </c>
      <c r="IS23" s="164">
        <v>20.131599999999999</v>
      </c>
      <c r="IT23" s="164">
        <v>19.886500000000002</v>
      </c>
      <c r="IU23" s="164">
        <v>17.814299999999999</v>
      </c>
      <c r="IV23" s="164">
        <v>-47.303400000000003</v>
      </c>
      <c r="IW23" s="164">
        <v>192.28630000000001</v>
      </c>
      <c r="IX23" s="164">
        <v>-181.28960000000001</v>
      </c>
      <c r="IY23" s="164">
        <v>15.094799999999999</v>
      </c>
      <c r="IZ23" s="164">
        <v>-5.5102000000000002</v>
      </c>
      <c r="JA23" s="164">
        <v>0.84599999999999997</v>
      </c>
      <c r="JB23" s="165"/>
      <c r="JC23" s="164">
        <v>-10.48</v>
      </c>
      <c r="JD23" s="164">
        <v>0.30399999999999999</v>
      </c>
      <c r="JE23" s="164">
        <v>0.29699999999999999</v>
      </c>
      <c r="JF23" s="164">
        <v>7.2</v>
      </c>
      <c r="JG23" s="164">
        <v>-0.64</v>
      </c>
      <c r="JH23" s="164">
        <v>-6.3074000000000003</v>
      </c>
      <c r="JI23" s="164">
        <v>-5.0949999999999998</v>
      </c>
      <c r="JJ23" s="164">
        <v>6.7704000000000004</v>
      </c>
      <c r="JK23" s="164">
        <v>-14.6777</v>
      </c>
      <c r="JL23" s="164">
        <v>9.4</v>
      </c>
      <c r="JM23" s="164">
        <v>0.35</v>
      </c>
      <c r="JN23" s="164">
        <v>0.81899999999999995</v>
      </c>
      <c r="JO23" s="164">
        <v>2.6877</v>
      </c>
      <c r="JP23" s="164">
        <v>3.0865999999999998</v>
      </c>
      <c r="JQ23" s="164">
        <v>4.1260000000000003</v>
      </c>
      <c r="JR23" s="164">
        <v>3.6617999999999999</v>
      </c>
      <c r="JS23" s="164">
        <v>3.4847999999999999</v>
      </c>
      <c r="JT23" s="165"/>
      <c r="JU23" s="164">
        <v>27.4</v>
      </c>
      <c r="JV23" s="164">
        <v>1.3371999999999999</v>
      </c>
      <c r="JW23" s="164">
        <v>0.47</v>
      </c>
      <c r="JX23" s="165"/>
      <c r="JY23" s="164">
        <v>-8.2452000000000005</v>
      </c>
      <c r="JZ23" s="164">
        <v>-3.5449000000000002</v>
      </c>
      <c r="KA23" s="164">
        <v>-25.3949</v>
      </c>
      <c r="KB23" s="164">
        <v>-7.6609999999999996</v>
      </c>
      <c r="KC23" s="164">
        <v>-4.3933999999999997</v>
      </c>
      <c r="KD23" s="164">
        <v>-24.319900000000001</v>
      </c>
      <c r="KE23" s="164">
        <v>-2.2490999999999999</v>
      </c>
      <c r="KF23" s="164">
        <v>-29.3</v>
      </c>
      <c r="KG23" s="164">
        <v>13.4</v>
      </c>
      <c r="KH23" s="165"/>
      <c r="KI23" s="164">
        <v>-56.686</v>
      </c>
    </row>
    <row r="24" spans="1:295" ht="18" customHeight="1" x14ac:dyDescent="0.3">
      <c r="A24" s="161" t="s">
        <v>70</v>
      </c>
      <c r="B24" s="161" t="s">
        <v>714</v>
      </c>
      <c r="C24" s="166">
        <v>0</v>
      </c>
      <c r="D24" s="166">
        <v>3.5272000000000001</v>
      </c>
      <c r="E24" s="166">
        <v>-8.3725000000000005</v>
      </c>
      <c r="F24" s="166">
        <v>4.3292000000000002</v>
      </c>
      <c r="G24" s="166">
        <v>7.1604000000000001</v>
      </c>
      <c r="H24" s="167"/>
      <c r="I24" s="166">
        <v>13.106400000000001</v>
      </c>
      <c r="J24" s="167"/>
      <c r="K24" s="166">
        <v>15.7188</v>
      </c>
      <c r="L24" s="166">
        <v>6.6538000000000004</v>
      </c>
      <c r="M24" s="166">
        <v>7.9847000000000001</v>
      </c>
      <c r="N24" s="166">
        <v>-11.1</v>
      </c>
      <c r="O24" s="166">
        <v>-28.6</v>
      </c>
      <c r="P24" s="166">
        <v>4.4000000000000004</v>
      </c>
      <c r="Q24" s="166">
        <v>3.3119999999999998</v>
      </c>
      <c r="R24" s="166">
        <v>-19.8</v>
      </c>
      <c r="S24" s="166">
        <v>3.0771000000000002</v>
      </c>
      <c r="T24" s="166">
        <v>7.3563999999999998</v>
      </c>
      <c r="U24" s="166">
        <v>6.7401</v>
      </c>
      <c r="V24" s="166">
        <v>6.8361000000000001</v>
      </c>
      <c r="W24" s="166">
        <v>11.644600000000001</v>
      </c>
      <c r="X24" s="166">
        <v>2.0156000000000001</v>
      </c>
      <c r="Y24" s="166">
        <v>2.3268</v>
      </c>
      <c r="Z24" s="166">
        <v>2.5331999999999999</v>
      </c>
      <c r="AA24" s="167"/>
      <c r="AB24" s="166">
        <v>-0.66849999999999998</v>
      </c>
      <c r="AC24" s="166">
        <v>-1.466</v>
      </c>
      <c r="AD24" s="166">
        <v>-1.482</v>
      </c>
      <c r="AE24" s="166">
        <v>-0.65</v>
      </c>
      <c r="AF24" s="166">
        <v>-8.8800000000000008</v>
      </c>
      <c r="AG24" s="166">
        <v>-4.4000000000000004</v>
      </c>
      <c r="AH24" s="166">
        <v>-2.9750000000000001</v>
      </c>
      <c r="AI24" s="166">
        <v>0.32500000000000001</v>
      </c>
      <c r="AJ24" s="166">
        <v>-16.329999999999998</v>
      </c>
      <c r="AK24" s="166">
        <v>-16.41</v>
      </c>
      <c r="AL24" s="167"/>
      <c r="AM24" s="166">
        <v>-9.91</v>
      </c>
      <c r="AN24" s="166">
        <v>-10.32</v>
      </c>
      <c r="AO24" s="166">
        <v>2.5992000000000002</v>
      </c>
      <c r="AP24" s="166">
        <v>3.6901999999999999</v>
      </c>
      <c r="AQ24" s="166">
        <v>18.053799999999999</v>
      </c>
      <c r="AR24" s="166">
        <v>19.7425</v>
      </c>
      <c r="AS24" s="166">
        <v>-17.073899999999998</v>
      </c>
      <c r="AT24" s="166">
        <v>-11.9224</v>
      </c>
      <c r="AU24" s="166">
        <v>-11.620100000000001</v>
      </c>
      <c r="AV24" s="166">
        <v>13.112500000000001</v>
      </c>
      <c r="AW24" s="166">
        <v>24.070599999999999</v>
      </c>
      <c r="AX24" s="166">
        <v>-20.495699999999999</v>
      </c>
      <c r="AY24" s="166">
        <v>-20.897600000000001</v>
      </c>
      <c r="AZ24" s="166">
        <v>4.3522999999999996</v>
      </c>
      <c r="BA24" s="166">
        <v>18.8443</v>
      </c>
      <c r="BB24" s="166">
        <v>50.603499999999997</v>
      </c>
      <c r="BC24" s="166">
        <v>13.3208</v>
      </c>
      <c r="BD24" s="166">
        <v>-5.7</v>
      </c>
      <c r="BE24" s="166">
        <v>-5.9</v>
      </c>
      <c r="BF24" s="166">
        <v>-22.1174</v>
      </c>
      <c r="BG24" s="166">
        <v>-22.395900000000001</v>
      </c>
      <c r="BH24" s="166">
        <v>-2.5762999999999998</v>
      </c>
      <c r="BI24" s="167"/>
      <c r="BJ24" s="166">
        <v>4.3030999999999997</v>
      </c>
      <c r="BK24" s="166">
        <v>3.5623999999999998</v>
      </c>
      <c r="BL24" s="166">
        <v>0.94599999999999995</v>
      </c>
      <c r="BM24" s="166">
        <v>1.1173</v>
      </c>
      <c r="BN24" s="166">
        <v>-97.0488</v>
      </c>
      <c r="BO24" s="166">
        <v>47.486800000000002</v>
      </c>
      <c r="BP24" s="166">
        <v>47.700400000000002</v>
      </c>
      <c r="BQ24" s="166">
        <v>83.156099999999995</v>
      </c>
      <c r="BR24" s="166">
        <v>-95.751199999999997</v>
      </c>
      <c r="BS24" s="167"/>
      <c r="BT24" s="167"/>
      <c r="BU24" s="167"/>
      <c r="BV24" s="166">
        <v>14.290699999999999</v>
      </c>
      <c r="BW24" s="166">
        <v>7.08</v>
      </c>
      <c r="BX24" s="166">
        <v>3.1</v>
      </c>
      <c r="BY24" s="166">
        <v>-11.99</v>
      </c>
      <c r="BZ24" s="166">
        <v>1.1100000000000001</v>
      </c>
      <c r="CA24" s="166">
        <v>-29.198499999999999</v>
      </c>
      <c r="CB24" s="166">
        <v>-29.064499999999999</v>
      </c>
      <c r="CC24" s="166">
        <v>33.731999999999999</v>
      </c>
      <c r="CD24" s="166">
        <v>33.264600000000002</v>
      </c>
      <c r="CE24" s="166">
        <v>-7.7393999999999998</v>
      </c>
      <c r="CF24" s="167"/>
      <c r="CG24" s="166">
        <v>-8.3346</v>
      </c>
      <c r="CH24" s="166">
        <v>4.5919999999999996</v>
      </c>
      <c r="CI24" s="166">
        <v>12.427199999999999</v>
      </c>
      <c r="CJ24" s="167"/>
      <c r="CK24" s="167"/>
      <c r="CL24" s="166">
        <v>49.6</v>
      </c>
      <c r="CM24" s="166">
        <v>-21.2</v>
      </c>
      <c r="CN24" s="166">
        <v>-2.2599999999999998</v>
      </c>
      <c r="CO24" s="166">
        <v>37.29</v>
      </c>
      <c r="CP24" s="166">
        <v>36.5441</v>
      </c>
      <c r="CQ24" s="166">
        <v>34.997599999999998</v>
      </c>
      <c r="CR24" s="166">
        <v>84.843599999999995</v>
      </c>
      <c r="CS24" s="166">
        <v>84.676199999999994</v>
      </c>
      <c r="CT24" s="166">
        <v>-24.3535</v>
      </c>
      <c r="CU24" s="166">
        <v>-65.342600000000004</v>
      </c>
      <c r="CV24" s="166">
        <v>-23.8751</v>
      </c>
      <c r="CW24" s="166">
        <v>2.1760999999999999</v>
      </c>
      <c r="CX24" s="166">
        <v>25.97</v>
      </c>
      <c r="CY24" s="166">
        <v>14.9</v>
      </c>
      <c r="CZ24" s="166">
        <v>6.7236000000000002</v>
      </c>
      <c r="DA24" s="166">
        <v>7.0343</v>
      </c>
      <c r="DB24" s="166">
        <v>-7.74</v>
      </c>
      <c r="DC24" s="167"/>
      <c r="DD24" s="166">
        <v>-13.8226</v>
      </c>
      <c r="DE24" s="166">
        <v>-13.859500000000001</v>
      </c>
      <c r="DF24" s="166">
        <v>29.9772</v>
      </c>
      <c r="DG24" s="166">
        <v>1.47E-2</v>
      </c>
      <c r="DH24" s="166">
        <v>-3.9047999999999998</v>
      </c>
      <c r="DI24" s="166">
        <v>2.4</v>
      </c>
      <c r="DJ24" s="166">
        <v>2.5</v>
      </c>
      <c r="DK24" s="166">
        <v>-2.7416999999999998</v>
      </c>
      <c r="DL24" s="166">
        <v>1.5019</v>
      </c>
      <c r="DM24" s="166">
        <v>9.3101000000000003</v>
      </c>
      <c r="DN24" s="166">
        <v>9.2830999999999992</v>
      </c>
      <c r="DO24" s="166">
        <v>2.0099999999999998</v>
      </c>
      <c r="DP24" s="166">
        <v>-2.65</v>
      </c>
      <c r="DQ24" s="166">
        <v>8.1065000000000005</v>
      </c>
      <c r="DR24" s="166">
        <v>-29.116700000000002</v>
      </c>
      <c r="DS24" s="167"/>
      <c r="DT24" s="166">
        <v>-12.51</v>
      </c>
      <c r="DU24" s="166">
        <v>17.399999999999999</v>
      </c>
      <c r="DV24" s="166">
        <v>19.690000000000001</v>
      </c>
      <c r="DW24" s="166">
        <v>-26.5273</v>
      </c>
      <c r="DX24" s="166">
        <v>-13.5364</v>
      </c>
      <c r="DY24" s="166">
        <v>-43.954900000000002</v>
      </c>
      <c r="DZ24" s="166">
        <v>-43.309100000000001</v>
      </c>
      <c r="EA24" s="167"/>
      <c r="EB24" s="166">
        <v>-10.6576</v>
      </c>
      <c r="EC24" s="166">
        <v>-21.603999999999999</v>
      </c>
      <c r="ED24" s="166">
        <v>-21.543099999999999</v>
      </c>
      <c r="EE24" s="166">
        <v>-20.595600000000001</v>
      </c>
      <c r="EF24" s="166">
        <v>-22.367100000000001</v>
      </c>
      <c r="EG24" s="166">
        <v>-7.649</v>
      </c>
      <c r="EH24" s="166">
        <v>-153.5992</v>
      </c>
      <c r="EI24" s="166">
        <v>-68.124300000000005</v>
      </c>
      <c r="EJ24" s="167"/>
      <c r="EK24" s="166">
        <v>-9.4347999999999992</v>
      </c>
      <c r="EL24" s="166">
        <v>-8.5305999999999997</v>
      </c>
      <c r="EM24" s="166">
        <v>15.6503</v>
      </c>
      <c r="EN24" s="166">
        <v>-1.7842</v>
      </c>
      <c r="EO24" s="166">
        <v>-2.1934999999999998</v>
      </c>
      <c r="EP24" s="166">
        <v>12.304</v>
      </c>
      <c r="EQ24" s="166">
        <v>-35.032499999999999</v>
      </c>
      <c r="ER24" s="166">
        <v>-34.777200000000001</v>
      </c>
      <c r="ES24" s="166">
        <v>5.1025</v>
      </c>
      <c r="ET24" s="166">
        <v>-11.83</v>
      </c>
      <c r="EU24" s="166">
        <v>-8.58</v>
      </c>
      <c r="EV24" s="166">
        <v>0</v>
      </c>
      <c r="EW24" s="166">
        <v>2.8249</v>
      </c>
      <c r="EX24" s="166">
        <v>1.3483000000000001</v>
      </c>
      <c r="EY24" s="166">
        <v>-13.5654</v>
      </c>
      <c r="EZ24" s="166">
        <v>-2.1964999999999999</v>
      </c>
      <c r="FA24" s="166">
        <v>7.0388999999999999</v>
      </c>
      <c r="FB24" s="166">
        <v>5.8072999999999997</v>
      </c>
      <c r="FC24" s="166">
        <v>-19.161100000000001</v>
      </c>
      <c r="FD24" s="167"/>
      <c r="FE24" s="166">
        <v>3.8264999999999998</v>
      </c>
      <c r="FF24" s="166">
        <v>3.9196</v>
      </c>
      <c r="FG24" s="166">
        <v>3.6295999999999999</v>
      </c>
      <c r="FH24" s="166">
        <v>3.1101000000000001</v>
      </c>
      <c r="FI24" s="166">
        <v>2.4539</v>
      </c>
      <c r="FJ24" s="166">
        <v>16.243300000000001</v>
      </c>
      <c r="FK24" s="166">
        <v>15.573399999999999</v>
      </c>
      <c r="FL24" s="166">
        <v>-28.1327</v>
      </c>
      <c r="FM24" s="166">
        <v>27.604800000000001</v>
      </c>
      <c r="FN24" s="166">
        <v>27.994599999999998</v>
      </c>
      <c r="FO24" s="166">
        <v>-16.670400000000001</v>
      </c>
      <c r="FP24" s="167"/>
      <c r="FQ24" s="166">
        <v>20.909700000000001</v>
      </c>
      <c r="FR24" s="166">
        <v>-19.41</v>
      </c>
      <c r="FS24" s="166">
        <v>-2.3140000000000001</v>
      </c>
      <c r="FT24" s="166">
        <v>0.27950000000000003</v>
      </c>
      <c r="FU24" s="166">
        <v>1.52</v>
      </c>
      <c r="FV24" s="166">
        <v>2.56</v>
      </c>
      <c r="FW24" s="166">
        <v>-20.6462</v>
      </c>
      <c r="FX24" s="167"/>
      <c r="FY24" s="166">
        <v>2.137</v>
      </c>
      <c r="FZ24" s="166">
        <v>1.7030000000000001</v>
      </c>
      <c r="GA24" s="167"/>
      <c r="GB24" s="166">
        <v>-7.79</v>
      </c>
      <c r="GC24" s="166">
        <v>-3.6286</v>
      </c>
      <c r="GD24" s="166">
        <v>2.7799</v>
      </c>
      <c r="GE24" s="166">
        <v>-6.16</v>
      </c>
      <c r="GF24" s="166">
        <v>30.209399999999999</v>
      </c>
      <c r="GG24" s="167"/>
      <c r="GH24" s="166">
        <v>18.6629</v>
      </c>
      <c r="GI24" s="166">
        <v>-2.0133999999999999</v>
      </c>
      <c r="GJ24" s="166">
        <v>-2.1739999999999999</v>
      </c>
      <c r="GK24" s="166">
        <v>2.0577000000000001</v>
      </c>
      <c r="GL24" s="167"/>
      <c r="GM24" s="167"/>
      <c r="GN24" s="166">
        <v>-12.7736</v>
      </c>
      <c r="GO24" s="166">
        <v>-16.948699999999999</v>
      </c>
      <c r="GP24" s="166">
        <v>5.3338000000000001</v>
      </c>
      <c r="GQ24" s="166">
        <v>-18.902699999999999</v>
      </c>
      <c r="GR24" s="166">
        <v>5.5782999999999996</v>
      </c>
      <c r="GS24" s="166">
        <v>6.4070999999999998</v>
      </c>
      <c r="GT24" s="166">
        <v>113.07170000000001</v>
      </c>
      <c r="GU24" s="166">
        <v>-1.9641999999999999</v>
      </c>
      <c r="GV24" s="166">
        <v>-11.2919</v>
      </c>
      <c r="GW24" s="166">
        <v>13.4895</v>
      </c>
      <c r="GX24" s="166">
        <v>2.3289</v>
      </c>
      <c r="GY24" s="166">
        <v>5.7945000000000002</v>
      </c>
      <c r="GZ24" s="166">
        <v>5.8625999999999996</v>
      </c>
      <c r="HA24" s="166">
        <v>1.7604</v>
      </c>
      <c r="HB24" s="166">
        <v>9.2959999999999994</v>
      </c>
      <c r="HC24" s="166">
        <v>12.1652</v>
      </c>
      <c r="HD24" s="166">
        <v>-0.84</v>
      </c>
      <c r="HE24" s="166">
        <v>-6.4824999999999999</v>
      </c>
      <c r="HF24" s="166">
        <v>19.784500000000001</v>
      </c>
      <c r="HG24" s="166">
        <v>-7.5359999999999996</v>
      </c>
      <c r="HH24" s="166">
        <v>47.410699999999999</v>
      </c>
      <c r="HI24" s="166">
        <v>10.914899999999999</v>
      </c>
      <c r="HJ24" s="166">
        <v>11.7333</v>
      </c>
      <c r="HK24" s="166">
        <v>-7.4225000000000003</v>
      </c>
      <c r="HL24" s="167"/>
      <c r="HM24" s="166">
        <v>-11.1774</v>
      </c>
      <c r="HN24" s="166">
        <v>-11.506399999999999</v>
      </c>
      <c r="HO24" s="167"/>
      <c r="HP24" s="167"/>
      <c r="HQ24" s="166">
        <v>-17.313300000000002</v>
      </c>
      <c r="HR24" s="166">
        <v>-16.648700000000002</v>
      </c>
      <c r="HS24" s="166">
        <v>-7.3232999999999997</v>
      </c>
      <c r="HT24" s="166">
        <v>-7.4564000000000004</v>
      </c>
      <c r="HU24" s="166">
        <v>20.059999999999999</v>
      </c>
      <c r="HV24" s="166">
        <v>19.73</v>
      </c>
      <c r="HW24" s="166">
        <v>-30.3</v>
      </c>
      <c r="HX24" s="166">
        <v>-30.9</v>
      </c>
      <c r="HY24" s="166">
        <v>0.49349999999999999</v>
      </c>
      <c r="HZ24" s="166">
        <v>-4.24</v>
      </c>
      <c r="IA24" s="166">
        <v>72.7166</v>
      </c>
      <c r="IB24" s="166">
        <v>6.3345000000000002</v>
      </c>
      <c r="IC24" s="166">
        <v>5.8768000000000002</v>
      </c>
      <c r="ID24" s="166">
        <v>-18.7</v>
      </c>
      <c r="IE24" s="166">
        <v>-38</v>
      </c>
      <c r="IF24" s="166">
        <v>0.1</v>
      </c>
      <c r="IG24" s="166">
        <v>-0.4</v>
      </c>
      <c r="IH24" s="167"/>
      <c r="II24" s="167"/>
      <c r="IJ24" s="166">
        <v>-137.8092</v>
      </c>
      <c r="IK24" s="166">
        <v>31.494499999999999</v>
      </c>
      <c r="IL24" s="166">
        <v>-277.95359999999999</v>
      </c>
      <c r="IM24" s="166">
        <v>-14.7546</v>
      </c>
      <c r="IN24" s="166">
        <v>-26.556999999999999</v>
      </c>
      <c r="IO24" s="166">
        <v>81.601299999999995</v>
      </c>
      <c r="IP24" s="166">
        <v>90.451499999999996</v>
      </c>
      <c r="IQ24" s="166">
        <v>154.1652</v>
      </c>
      <c r="IR24" s="166">
        <v>60.543100000000003</v>
      </c>
      <c r="IS24" s="166">
        <v>9.5348000000000006</v>
      </c>
      <c r="IT24" s="166">
        <v>18.648299999999999</v>
      </c>
      <c r="IU24" s="166">
        <v>20.383199999999999</v>
      </c>
      <c r="IV24" s="166">
        <v>-42.068899999999999</v>
      </c>
      <c r="IW24" s="166">
        <v>181.50360000000001</v>
      </c>
      <c r="IX24" s="166">
        <v>-177.2346</v>
      </c>
      <c r="IY24" s="166">
        <v>7.4215</v>
      </c>
      <c r="IZ24" s="166">
        <v>0.47889999999999999</v>
      </c>
      <c r="JA24" s="166">
        <v>-2.3199999999999998E-2</v>
      </c>
      <c r="JB24" s="167"/>
      <c r="JC24" s="166">
        <v>-9.76</v>
      </c>
      <c r="JD24" s="166">
        <v>0.17399999999999999</v>
      </c>
      <c r="JE24" s="166">
        <v>0.16800000000000001</v>
      </c>
      <c r="JF24" s="166">
        <v>6.72</v>
      </c>
      <c r="JG24" s="166">
        <v>-0.96</v>
      </c>
      <c r="JH24" s="166">
        <v>-6.3986999999999998</v>
      </c>
      <c r="JI24" s="166">
        <v>-5.0369999999999999</v>
      </c>
      <c r="JJ24" s="166">
        <v>6.0655000000000001</v>
      </c>
      <c r="JK24" s="166">
        <v>-14.851599999999999</v>
      </c>
      <c r="JL24" s="166">
        <v>9.9</v>
      </c>
      <c r="JM24" s="166">
        <v>3.6120000000000001</v>
      </c>
      <c r="JN24" s="166">
        <v>4.2169999999999996</v>
      </c>
      <c r="JO24" s="167"/>
      <c r="JP24" s="167"/>
      <c r="JQ24" s="166">
        <v>3.8222</v>
      </c>
      <c r="JR24" s="166">
        <v>3.2637</v>
      </c>
      <c r="JS24" s="166">
        <v>3.8734000000000002</v>
      </c>
      <c r="JT24" s="167"/>
      <c r="JU24" s="166">
        <v>26.4</v>
      </c>
      <c r="JV24" s="166">
        <v>1.2125999999999999</v>
      </c>
      <c r="JW24" s="166">
        <v>0.53</v>
      </c>
      <c r="JX24" s="167"/>
      <c r="JY24" s="166">
        <v>-7.7990000000000004</v>
      </c>
      <c r="JZ24" s="166">
        <v>-3.3530000000000002</v>
      </c>
      <c r="KA24" s="166">
        <v>-25.965399999999999</v>
      </c>
      <c r="KB24" s="166">
        <v>-7.7427999999999999</v>
      </c>
      <c r="KC24" s="166">
        <v>-4.3501000000000003</v>
      </c>
      <c r="KD24" s="166">
        <v>-24.7605</v>
      </c>
      <c r="KE24" s="166">
        <v>-1.4007000000000001</v>
      </c>
      <c r="KF24" s="166">
        <v>-28.6</v>
      </c>
      <c r="KG24" s="166">
        <v>13.2</v>
      </c>
      <c r="KH24" s="167"/>
      <c r="KI24" s="166">
        <v>-56.035699999999999</v>
      </c>
    </row>
    <row r="25" spans="1:295" ht="18" customHeight="1" x14ac:dyDescent="0.3">
      <c r="A25" s="161" t="s">
        <v>70</v>
      </c>
      <c r="B25" s="161" t="s">
        <v>715</v>
      </c>
      <c r="C25" s="162">
        <v>0</v>
      </c>
      <c r="D25" s="162">
        <v>4.2297000000000002</v>
      </c>
      <c r="E25" s="162">
        <v>-9.1422000000000008</v>
      </c>
      <c r="F25" s="162">
        <v>1.1124000000000001</v>
      </c>
      <c r="G25" s="162">
        <v>6.8292999999999999</v>
      </c>
      <c r="H25" s="163"/>
      <c r="I25" s="162">
        <v>13.9056</v>
      </c>
      <c r="J25" s="163"/>
      <c r="K25" s="162">
        <v>16.971800000000002</v>
      </c>
      <c r="L25" s="162">
        <v>7.4227999999999996</v>
      </c>
      <c r="M25" s="162">
        <v>8.8131000000000004</v>
      </c>
      <c r="N25" s="162">
        <v>-13.32</v>
      </c>
      <c r="O25" s="162">
        <v>-28.6</v>
      </c>
      <c r="P25" s="162">
        <v>4.4000000000000004</v>
      </c>
      <c r="Q25" s="162">
        <v>5.7960000000000003</v>
      </c>
      <c r="R25" s="162">
        <v>-19.8</v>
      </c>
      <c r="S25" s="162">
        <v>3.0488</v>
      </c>
      <c r="T25" s="162">
        <v>7.6376999999999997</v>
      </c>
      <c r="U25" s="162">
        <v>7.1912000000000003</v>
      </c>
      <c r="V25" s="162">
        <v>7.2053000000000003</v>
      </c>
      <c r="W25" s="162">
        <v>12.2981</v>
      </c>
      <c r="X25" s="162">
        <v>1.9594</v>
      </c>
      <c r="Y25" s="162">
        <v>2.2747000000000002</v>
      </c>
      <c r="Z25" s="162">
        <v>2.4935999999999998</v>
      </c>
      <c r="AA25" s="163"/>
      <c r="AB25" s="162">
        <v>-0.77629999999999999</v>
      </c>
      <c r="AC25" s="162">
        <v>-1.415</v>
      </c>
      <c r="AD25" s="162">
        <v>-1.4179999999999999</v>
      </c>
      <c r="AE25" s="162">
        <v>-0.71599999999999997</v>
      </c>
      <c r="AF25" s="162">
        <v>-6.66</v>
      </c>
      <c r="AG25" s="162">
        <v>-4.4000000000000004</v>
      </c>
      <c r="AH25" s="162">
        <v>-2.7389999999999999</v>
      </c>
      <c r="AI25" s="162">
        <v>0.32800000000000001</v>
      </c>
      <c r="AJ25" s="162">
        <v>-15.42</v>
      </c>
      <c r="AK25" s="162">
        <v>-15.4</v>
      </c>
      <c r="AL25" s="163"/>
      <c r="AM25" s="162">
        <v>-10.87</v>
      </c>
      <c r="AN25" s="162">
        <v>-10.78</v>
      </c>
      <c r="AO25" s="162">
        <v>5.0583999999999998</v>
      </c>
      <c r="AP25" s="162">
        <v>3.6288</v>
      </c>
      <c r="AQ25" s="162">
        <v>22.5107</v>
      </c>
      <c r="AR25" s="162">
        <v>22.996400000000001</v>
      </c>
      <c r="AS25" s="162">
        <v>-12.8712</v>
      </c>
      <c r="AT25" s="162">
        <v>-8.5733999999999995</v>
      </c>
      <c r="AU25" s="162">
        <v>-8.3382000000000005</v>
      </c>
      <c r="AV25" s="162">
        <v>1.2685</v>
      </c>
      <c r="AW25" s="162">
        <v>1.4267000000000001</v>
      </c>
      <c r="AX25" s="162">
        <v>-17.012799999999999</v>
      </c>
      <c r="AY25" s="162">
        <v>-14.467599999999999</v>
      </c>
      <c r="AZ25" s="162">
        <v>2.3795999999999999</v>
      </c>
      <c r="BA25" s="162">
        <v>13.710599999999999</v>
      </c>
      <c r="BB25" s="162">
        <v>42.691499999999998</v>
      </c>
      <c r="BC25" s="162">
        <v>12.2121</v>
      </c>
      <c r="BD25" s="162">
        <v>-5.9</v>
      </c>
      <c r="BE25" s="162">
        <v>-6</v>
      </c>
      <c r="BF25" s="162">
        <v>-26.680499999999999</v>
      </c>
      <c r="BG25" s="162">
        <v>-26.569400000000002</v>
      </c>
      <c r="BH25" s="162">
        <v>-2.9249000000000001</v>
      </c>
      <c r="BI25" s="163"/>
      <c r="BJ25" s="162">
        <v>7.8632</v>
      </c>
      <c r="BK25" s="162">
        <v>4.8795000000000002</v>
      </c>
      <c r="BL25" s="162">
        <v>2.7042999999999999</v>
      </c>
      <c r="BM25" s="162">
        <v>1.8631</v>
      </c>
      <c r="BN25" s="162">
        <v>-73.702200000000005</v>
      </c>
      <c r="BO25" s="162">
        <v>52.339199999999998</v>
      </c>
      <c r="BP25" s="162">
        <v>52.430799999999998</v>
      </c>
      <c r="BQ25" s="162">
        <v>58.770800000000001</v>
      </c>
      <c r="BR25" s="162">
        <v>-77.258300000000006</v>
      </c>
      <c r="BS25" s="163"/>
      <c r="BT25" s="163"/>
      <c r="BU25" s="163"/>
      <c r="BV25" s="162">
        <v>19.869299999999999</v>
      </c>
      <c r="BW25" s="162">
        <v>7.92</v>
      </c>
      <c r="BX25" s="162">
        <v>4.54</v>
      </c>
      <c r="BY25" s="162">
        <v>-9.39</v>
      </c>
      <c r="BZ25" s="162">
        <v>3.24</v>
      </c>
      <c r="CA25" s="162">
        <v>-28.3947</v>
      </c>
      <c r="CB25" s="162">
        <v>-27.724900000000002</v>
      </c>
      <c r="CC25" s="162">
        <v>33.831299999999999</v>
      </c>
      <c r="CD25" s="162">
        <v>32.490099999999998</v>
      </c>
      <c r="CE25" s="162">
        <v>-4.5801999999999996</v>
      </c>
      <c r="CF25" s="163"/>
      <c r="CG25" s="162">
        <v>-12.3704</v>
      </c>
      <c r="CH25" s="162">
        <v>7.7526000000000002</v>
      </c>
      <c r="CI25" s="162">
        <v>5.7325999999999997</v>
      </c>
      <c r="CJ25" s="163"/>
      <c r="CK25" s="163"/>
      <c r="CL25" s="162">
        <v>47</v>
      </c>
      <c r="CM25" s="162">
        <v>-7.9</v>
      </c>
      <c r="CN25" s="162">
        <v>-2.9</v>
      </c>
      <c r="CO25" s="162">
        <v>37.392299999999999</v>
      </c>
      <c r="CP25" s="162">
        <v>37.774299999999997</v>
      </c>
      <c r="CQ25" s="162">
        <v>36.258699999999997</v>
      </c>
      <c r="CR25" s="162">
        <v>80.187700000000007</v>
      </c>
      <c r="CS25" s="162">
        <v>80.7864</v>
      </c>
      <c r="CT25" s="162">
        <v>-26.0593</v>
      </c>
      <c r="CU25" s="162">
        <v>-64.822299999999998</v>
      </c>
      <c r="CV25" s="162">
        <v>-23.410499999999999</v>
      </c>
      <c r="CW25" s="162">
        <v>2.4878</v>
      </c>
      <c r="CX25" s="162">
        <v>22.46</v>
      </c>
      <c r="CY25" s="162">
        <v>18.77</v>
      </c>
      <c r="CZ25" s="162">
        <v>7.8174000000000001</v>
      </c>
      <c r="DA25" s="162">
        <v>8.0108999999999995</v>
      </c>
      <c r="DB25" s="162">
        <v>-8.5399999999999991</v>
      </c>
      <c r="DC25" s="163"/>
      <c r="DD25" s="162">
        <v>-7.9333</v>
      </c>
      <c r="DE25" s="162">
        <v>-7.6722999999999999</v>
      </c>
      <c r="DF25" s="162">
        <v>17.468800000000002</v>
      </c>
      <c r="DG25" s="162">
        <v>1.4800000000000001E-2</v>
      </c>
      <c r="DH25" s="162">
        <v>-4.2952000000000004</v>
      </c>
      <c r="DI25" s="162">
        <v>-2.4</v>
      </c>
      <c r="DJ25" s="162">
        <v>-2.9</v>
      </c>
      <c r="DK25" s="162">
        <v>-2.2130999999999998</v>
      </c>
      <c r="DL25" s="162">
        <v>2.9980000000000002</v>
      </c>
      <c r="DM25" s="162">
        <v>10.256399999999999</v>
      </c>
      <c r="DN25" s="162">
        <v>11.324199999999999</v>
      </c>
      <c r="DO25" s="162">
        <v>3.45</v>
      </c>
      <c r="DP25" s="162">
        <v>-2.52</v>
      </c>
      <c r="DQ25" s="162">
        <v>9.8889999999999993</v>
      </c>
      <c r="DR25" s="162">
        <v>-17.241</v>
      </c>
      <c r="DS25" s="163"/>
      <c r="DT25" s="162">
        <v>-6.48</v>
      </c>
      <c r="DU25" s="162">
        <v>14.89</v>
      </c>
      <c r="DV25" s="162">
        <v>22.59</v>
      </c>
      <c r="DW25" s="162">
        <v>-13.672700000000001</v>
      </c>
      <c r="DX25" s="162">
        <v>-7.4908999999999999</v>
      </c>
      <c r="DY25" s="162">
        <v>-39.778700000000001</v>
      </c>
      <c r="DZ25" s="162">
        <v>-39.918199999999999</v>
      </c>
      <c r="EA25" s="162">
        <v>21.795100000000001</v>
      </c>
      <c r="EB25" s="162">
        <v>0.91549999999999998</v>
      </c>
      <c r="EC25" s="162">
        <v>-10.951499999999999</v>
      </c>
      <c r="ED25" s="162">
        <v>-10.631</v>
      </c>
      <c r="EE25" s="162">
        <v>-19.521599999999999</v>
      </c>
      <c r="EF25" s="162">
        <v>-23.3142</v>
      </c>
      <c r="EG25" s="162">
        <v>-9.1240000000000006</v>
      </c>
      <c r="EH25" s="162">
        <v>-126.5775</v>
      </c>
      <c r="EI25" s="162">
        <v>-75.404300000000006</v>
      </c>
      <c r="EJ25" s="163"/>
      <c r="EK25" s="162">
        <v>-9.9824999999999999</v>
      </c>
      <c r="EL25" s="162">
        <v>-9.2836999999999996</v>
      </c>
      <c r="EM25" s="162">
        <v>15.1363</v>
      </c>
      <c r="EN25" s="162">
        <v>0.35120000000000001</v>
      </c>
      <c r="EO25" s="162">
        <v>-0.2732</v>
      </c>
      <c r="EP25" s="162">
        <v>-3.5880000000000001</v>
      </c>
      <c r="EQ25" s="162">
        <v>-31.733899999999998</v>
      </c>
      <c r="ER25" s="162">
        <v>-31.468399999999999</v>
      </c>
      <c r="ES25" s="162">
        <v>4.9863999999999997</v>
      </c>
      <c r="ET25" s="162">
        <v>6.75</v>
      </c>
      <c r="EU25" s="162">
        <v>-11.38</v>
      </c>
      <c r="EV25" s="162">
        <v>0</v>
      </c>
      <c r="EW25" s="162">
        <v>3.0310000000000001</v>
      </c>
      <c r="EX25" s="162">
        <v>5.0551000000000004</v>
      </c>
      <c r="EY25" s="162">
        <v>-13.884</v>
      </c>
      <c r="EZ25" s="162">
        <v>-2.4550999999999998</v>
      </c>
      <c r="FA25" s="162">
        <v>5.8517000000000001</v>
      </c>
      <c r="FB25" s="162">
        <v>4.8605999999999998</v>
      </c>
      <c r="FC25" s="162">
        <v>-19.030200000000001</v>
      </c>
      <c r="FD25" s="163"/>
      <c r="FE25" s="162">
        <v>4.0480999999999998</v>
      </c>
      <c r="FF25" s="162">
        <v>4.1055000000000001</v>
      </c>
      <c r="FG25" s="162">
        <v>3.6456</v>
      </c>
      <c r="FH25" s="162">
        <v>3.2755000000000001</v>
      </c>
      <c r="FI25" s="162">
        <v>3.4628999999999999</v>
      </c>
      <c r="FJ25" s="162">
        <v>15.2385</v>
      </c>
      <c r="FK25" s="162">
        <v>14.7362</v>
      </c>
      <c r="FL25" s="162">
        <v>-23.109000000000002</v>
      </c>
      <c r="FM25" s="162">
        <v>23.075900000000001</v>
      </c>
      <c r="FN25" s="162">
        <v>23.1874</v>
      </c>
      <c r="FO25" s="162">
        <v>-13.519299999999999</v>
      </c>
      <c r="FP25" s="163"/>
      <c r="FQ25" s="162">
        <v>16.290500000000002</v>
      </c>
      <c r="FR25" s="162">
        <v>-16.760000000000002</v>
      </c>
      <c r="FS25" s="162">
        <v>-1.1147</v>
      </c>
      <c r="FT25" s="162">
        <v>0.28310000000000002</v>
      </c>
      <c r="FU25" s="162">
        <v>1.1499999999999999</v>
      </c>
      <c r="FV25" s="162">
        <v>3.18</v>
      </c>
      <c r="FW25" s="162">
        <v>-16.8916</v>
      </c>
      <c r="FX25" s="163"/>
      <c r="FY25" s="162">
        <v>2.2679999999999998</v>
      </c>
      <c r="FZ25" s="162">
        <v>1.1839999999999999</v>
      </c>
      <c r="GA25" s="163"/>
      <c r="GB25" s="162">
        <v>-2.83</v>
      </c>
      <c r="GC25" s="162">
        <v>-5.0488</v>
      </c>
      <c r="GD25" s="162">
        <v>0.94</v>
      </c>
      <c r="GE25" s="162">
        <v>-5.78</v>
      </c>
      <c r="GF25" s="162">
        <v>33.445500000000003</v>
      </c>
      <c r="GG25" s="163"/>
      <c r="GH25" s="162">
        <v>20.480799999999999</v>
      </c>
      <c r="GI25" s="162">
        <v>-2.6701999999999999</v>
      </c>
      <c r="GJ25" s="162">
        <v>-2.8534999999999999</v>
      </c>
      <c r="GK25" s="162">
        <v>2.2719</v>
      </c>
      <c r="GL25" s="163"/>
      <c r="GM25" s="163"/>
      <c r="GN25" s="162">
        <v>-13.8384</v>
      </c>
      <c r="GO25" s="162">
        <v>-20.648900000000001</v>
      </c>
      <c r="GP25" s="162">
        <v>6.3882000000000003</v>
      </c>
      <c r="GQ25" s="162">
        <v>-19.1571</v>
      </c>
      <c r="GR25" s="162">
        <v>6.8139000000000003</v>
      </c>
      <c r="GS25" s="162">
        <v>5.3814000000000002</v>
      </c>
      <c r="GT25" s="162">
        <v>119.4192</v>
      </c>
      <c r="GU25" s="162">
        <v>-0.61629999999999996</v>
      </c>
      <c r="GV25" s="162">
        <v>-11.9748</v>
      </c>
      <c r="GW25" s="162">
        <v>12.004899999999999</v>
      </c>
      <c r="GX25" s="162">
        <v>2.1600999999999999</v>
      </c>
      <c r="GY25" s="162">
        <v>6.4170999999999996</v>
      </c>
      <c r="GZ25" s="162">
        <v>6.5111999999999997</v>
      </c>
      <c r="HA25" s="162">
        <v>2</v>
      </c>
      <c r="HB25" s="162">
        <v>10.2049</v>
      </c>
      <c r="HC25" s="162">
        <v>11.279299999999999</v>
      </c>
      <c r="HD25" s="162">
        <v>-2.5099999999999998</v>
      </c>
      <c r="HE25" s="162">
        <v>-4.6524000000000001</v>
      </c>
      <c r="HF25" s="162">
        <v>28.772099999999998</v>
      </c>
      <c r="HG25" s="162">
        <v>-13.242699999999999</v>
      </c>
      <c r="HH25" s="162">
        <v>42.923699999999997</v>
      </c>
      <c r="HI25" s="162">
        <v>9.6716999999999995</v>
      </c>
      <c r="HJ25" s="162">
        <v>10.167999999999999</v>
      </c>
      <c r="HK25" s="162">
        <v>-6.2859999999999996</v>
      </c>
      <c r="HL25" s="163"/>
      <c r="HM25" s="162">
        <v>-10.241899999999999</v>
      </c>
      <c r="HN25" s="162">
        <v>-12.049799999999999</v>
      </c>
      <c r="HO25" s="162">
        <v>18.218299999999999</v>
      </c>
      <c r="HP25" s="163"/>
      <c r="HQ25" s="162">
        <v>-18.571300000000001</v>
      </c>
      <c r="HR25" s="162">
        <v>-18.3461</v>
      </c>
      <c r="HS25" s="162">
        <v>-10.069900000000001</v>
      </c>
      <c r="HT25" s="162">
        <v>-9.9984999999999999</v>
      </c>
      <c r="HU25" s="162">
        <v>22.01</v>
      </c>
      <c r="HV25" s="162">
        <v>22.02</v>
      </c>
      <c r="HW25" s="162">
        <v>-28.8</v>
      </c>
      <c r="HX25" s="162">
        <v>-28.8</v>
      </c>
      <c r="HY25" s="162">
        <v>0.51</v>
      </c>
      <c r="HZ25" s="162">
        <v>-1.76</v>
      </c>
      <c r="IA25" s="162">
        <v>68.609300000000005</v>
      </c>
      <c r="IB25" s="162">
        <v>5.0598000000000001</v>
      </c>
      <c r="IC25" s="162">
        <v>5.1853999999999996</v>
      </c>
      <c r="ID25" s="162">
        <v>-18.2</v>
      </c>
      <c r="IE25" s="162">
        <v>-36.700000000000003</v>
      </c>
      <c r="IF25" s="162">
        <v>1.8</v>
      </c>
      <c r="IG25" s="162">
        <v>1.2</v>
      </c>
      <c r="IH25" s="162">
        <v>-18.2563</v>
      </c>
      <c r="II25" s="163"/>
      <c r="IJ25" s="162">
        <v>-131.41679999999999</v>
      </c>
      <c r="IK25" s="162">
        <v>30.962700000000002</v>
      </c>
      <c r="IL25" s="162">
        <v>-280.91800000000001</v>
      </c>
      <c r="IM25" s="162">
        <v>-23.331499999999998</v>
      </c>
      <c r="IN25" s="162">
        <v>-29.676300000000001</v>
      </c>
      <c r="IO25" s="162">
        <v>87.563599999999994</v>
      </c>
      <c r="IP25" s="162">
        <v>85.445400000000006</v>
      </c>
      <c r="IQ25" s="162">
        <v>127.8236</v>
      </c>
      <c r="IR25" s="162">
        <v>69.251900000000006</v>
      </c>
      <c r="IS25" s="162">
        <v>14.4291</v>
      </c>
      <c r="IT25" s="162">
        <v>16.846699999999998</v>
      </c>
      <c r="IU25" s="162">
        <v>14.857100000000001</v>
      </c>
      <c r="IV25" s="162">
        <v>-12.594200000000001</v>
      </c>
      <c r="IW25" s="162">
        <v>178.2535</v>
      </c>
      <c r="IX25" s="162">
        <v>-188.3553</v>
      </c>
      <c r="IY25" s="162">
        <v>-5.8091999999999997</v>
      </c>
      <c r="IZ25" s="162">
        <v>13.4678</v>
      </c>
      <c r="JA25" s="162">
        <v>0.4456</v>
      </c>
      <c r="JB25" s="163"/>
      <c r="JC25" s="162">
        <v>-9.52</v>
      </c>
      <c r="JD25" s="162">
        <v>0.216</v>
      </c>
      <c r="JE25" s="162">
        <v>0.21</v>
      </c>
      <c r="JF25" s="162">
        <v>6.88</v>
      </c>
      <c r="JG25" s="162">
        <v>-0.72</v>
      </c>
      <c r="JH25" s="162">
        <v>-6.1896000000000004</v>
      </c>
      <c r="JI25" s="162">
        <v>-4.8905000000000003</v>
      </c>
      <c r="JJ25" s="162">
        <v>4.7470999999999997</v>
      </c>
      <c r="JK25" s="162">
        <v>-14.7051</v>
      </c>
      <c r="JL25" s="162">
        <v>11.1</v>
      </c>
      <c r="JM25" s="162">
        <v>2.5939999999999999</v>
      </c>
      <c r="JN25" s="162">
        <v>2.843</v>
      </c>
      <c r="JO25" s="163"/>
      <c r="JP25" s="163"/>
      <c r="JQ25" s="162">
        <v>4.6226000000000003</v>
      </c>
      <c r="JR25" s="162">
        <v>4.3795999999999999</v>
      </c>
      <c r="JS25" s="162">
        <v>4.5029000000000003</v>
      </c>
      <c r="JT25" s="163"/>
      <c r="JU25" s="162">
        <v>25</v>
      </c>
      <c r="JV25" s="162">
        <v>1.6436999999999999</v>
      </c>
      <c r="JW25" s="162">
        <v>0.75</v>
      </c>
      <c r="JX25" s="163"/>
      <c r="JY25" s="162">
        <v>-7.2637</v>
      </c>
      <c r="JZ25" s="162">
        <v>-3.4177</v>
      </c>
      <c r="KA25" s="162">
        <v>-26.391300000000001</v>
      </c>
      <c r="KB25" s="162">
        <v>-7.4774000000000003</v>
      </c>
      <c r="KC25" s="162">
        <v>-4.367</v>
      </c>
      <c r="KD25" s="162">
        <v>-25.707599999999999</v>
      </c>
      <c r="KE25" s="162">
        <v>0</v>
      </c>
      <c r="KF25" s="162">
        <v>-26.9</v>
      </c>
      <c r="KG25" s="162">
        <v>11.9</v>
      </c>
      <c r="KH25" s="163"/>
      <c r="KI25" s="162">
        <v>-52.620399999999997</v>
      </c>
    </row>
    <row r="26" spans="1:295" ht="18" customHeight="1" x14ac:dyDescent="0.3">
      <c r="A26" s="161" t="s">
        <v>70</v>
      </c>
      <c r="B26" s="161" t="s">
        <v>716</v>
      </c>
      <c r="C26" s="164">
        <v>0</v>
      </c>
      <c r="D26" s="164">
        <v>4.5130999999999997</v>
      </c>
      <c r="E26" s="164">
        <v>-9.4504999999999999</v>
      </c>
      <c r="F26" s="164">
        <v>0.18260000000000001</v>
      </c>
      <c r="G26" s="164">
        <v>7.3606999999999996</v>
      </c>
      <c r="H26" s="165"/>
      <c r="I26" s="164">
        <v>14.2866</v>
      </c>
      <c r="J26" s="165"/>
      <c r="K26" s="164">
        <v>19.104700000000001</v>
      </c>
      <c r="L26" s="164">
        <v>8.5797000000000008</v>
      </c>
      <c r="M26" s="164">
        <v>9.9420000000000002</v>
      </c>
      <c r="N26" s="164">
        <v>-11.1</v>
      </c>
      <c r="O26" s="164">
        <v>-30.8</v>
      </c>
      <c r="P26" s="164">
        <v>6.6</v>
      </c>
      <c r="Q26" s="164">
        <v>6.6239999999999997</v>
      </c>
      <c r="R26" s="164">
        <v>-22</v>
      </c>
      <c r="S26" s="164">
        <v>2.9163999999999999</v>
      </c>
      <c r="T26" s="164">
        <v>33.848100000000002</v>
      </c>
      <c r="U26" s="164">
        <v>7.4938000000000002</v>
      </c>
      <c r="V26" s="164">
        <v>7.3981000000000003</v>
      </c>
      <c r="W26" s="164">
        <v>12.8226</v>
      </c>
      <c r="X26" s="164">
        <v>1.9709000000000001</v>
      </c>
      <c r="Y26" s="164">
        <v>2.3393000000000002</v>
      </c>
      <c r="Z26" s="164">
        <v>2.3426</v>
      </c>
      <c r="AA26" s="165"/>
      <c r="AB26" s="164">
        <v>-0.91210000000000002</v>
      </c>
      <c r="AC26" s="164">
        <v>-1.7290000000000001</v>
      </c>
      <c r="AD26" s="164">
        <v>-1.718</v>
      </c>
      <c r="AE26" s="164">
        <v>-3.7999999999999999E-2</v>
      </c>
      <c r="AF26" s="164">
        <v>-8.8800000000000008</v>
      </c>
      <c r="AG26" s="164">
        <v>-2.2000000000000002</v>
      </c>
      <c r="AH26" s="164">
        <v>-2.1030000000000002</v>
      </c>
      <c r="AI26" s="164">
        <v>0.33100000000000002</v>
      </c>
      <c r="AJ26" s="164">
        <v>-10.38</v>
      </c>
      <c r="AK26" s="164">
        <v>-10.39</v>
      </c>
      <c r="AL26" s="165"/>
      <c r="AM26" s="164">
        <v>-15.76</v>
      </c>
      <c r="AN26" s="164">
        <v>-15.77</v>
      </c>
      <c r="AO26" s="164">
        <v>5.3301999999999996</v>
      </c>
      <c r="AP26" s="164">
        <v>3.5821999999999998</v>
      </c>
      <c r="AQ26" s="164">
        <v>20.6435</v>
      </c>
      <c r="AR26" s="164">
        <v>22.0443</v>
      </c>
      <c r="AS26" s="164">
        <v>-20.895099999999999</v>
      </c>
      <c r="AT26" s="164">
        <v>-9.6450999999999993</v>
      </c>
      <c r="AU26" s="164">
        <v>-9.6801999999999992</v>
      </c>
      <c r="AV26" s="164">
        <v>5.3100000000000001E-2</v>
      </c>
      <c r="AW26" s="164">
        <v>0.33679999999999999</v>
      </c>
      <c r="AX26" s="164">
        <v>-17.950500000000002</v>
      </c>
      <c r="AY26" s="164">
        <v>-15.2713</v>
      </c>
      <c r="AZ26" s="164">
        <v>1.9851000000000001</v>
      </c>
      <c r="BA26" s="164">
        <v>10.283099999999999</v>
      </c>
      <c r="BB26" s="164">
        <v>45.456899999999997</v>
      </c>
      <c r="BC26" s="164">
        <v>12.275</v>
      </c>
      <c r="BD26" s="164">
        <v>-6.3</v>
      </c>
      <c r="BE26" s="164">
        <v>-6.4</v>
      </c>
      <c r="BF26" s="164">
        <v>-24.598800000000001</v>
      </c>
      <c r="BG26" s="164">
        <v>-24.869199999999999</v>
      </c>
      <c r="BH26" s="164">
        <v>-3.07</v>
      </c>
      <c r="BI26" s="165"/>
      <c r="BJ26" s="164">
        <v>8.18</v>
      </c>
      <c r="BK26" s="164">
        <v>5.1612999999999998</v>
      </c>
      <c r="BL26" s="164">
        <v>2.8569</v>
      </c>
      <c r="BM26" s="164">
        <v>2.1038000000000001</v>
      </c>
      <c r="BN26" s="164">
        <v>-66.347200000000001</v>
      </c>
      <c r="BO26" s="164">
        <v>64.455100000000002</v>
      </c>
      <c r="BP26" s="164">
        <v>64.272000000000006</v>
      </c>
      <c r="BQ26" s="164">
        <v>45.364899999999999</v>
      </c>
      <c r="BR26" s="164">
        <v>-53.191499999999998</v>
      </c>
      <c r="BS26" s="165"/>
      <c r="BT26" s="165"/>
      <c r="BU26" s="165"/>
      <c r="BV26" s="164">
        <v>24.180499999999999</v>
      </c>
      <c r="BW26" s="164">
        <v>8.5</v>
      </c>
      <c r="BX26" s="164">
        <v>4.87</v>
      </c>
      <c r="BY26" s="164">
        <v>-7.56</v>
      </c>
      <c r="BZ26" s="164">
        <v>5.04</v>
      </c>
      <c r="CA26" s="164">
        <v>-29.4664</v>
      </c>
      <c r="CB26" s="164">
        <v>-29.3324</v>
      </c>
      <c r="CC26" s="164">
        <v>35.226199999999999</v>
      </c>
      <c r="CD26" s="164">
        <v>34.535400000000003</v>
      </c>
      <c r="CE26" s="164">
        <v>-5.6223999999999998</v>
      </c>
      <c r="CF26" s="165"/>
      <c r="CG26" s="164">
        <v>-6.0692000000000004</v>
      </c>
      <c r="CH26" s="164">
        <v>8.2614000000000001</v>
      </c>
      <c r="CI26" s="164">
        <v>8.7327999999999992</v>
      </c>
      <c r="CJ26" s="165"/>
      <c r="CK26" s="165"/>
      <c r="CL26" s="164">
        <v>53.1</v>
      </c>
      <c r="CM26" s="164">
        <v>-15.6</v>
      </c>
      <c r="CN26" s="164">
        <v>-3.19</v>
      </c>
      <c r="CO26" s="164">
        <v>42.002099999999999</v>
      </c>
      <c r="CP26" s="164">
        <v>41.9178</v>
      </c>
      <c r="CQ26" s="164">
        <v>40.2849</v>
      </c>
      <c r="CR26" s="164">
        <v>85.6648</v>
      </c>
      <c r="CS26" s="164">
        <v>86.027699999999996</v>
      </c>
      <c r="CT26" s="164">
        <v>-25.430099999999999</v>
      </c>
      <c r="CU26" s="164">
        <v>-72.027500000000003</v>
      </c>
      <c r="CV26" s="164">
        <v>-22.6112</v>
      </c>
      <c r="CW26" s="164">
        <v>2.75</v>
      </c>
      <c r="CX26" s="164">
        <v>27.21</v>
      </c>
      <c r="CY26" s="164">
        <v>18.55</v>
      </c>
      <c r="CZ26" s="164">
        <v>9.0673999999999992</v>
      </c>
      <c r="DA26" s="164">
        <v>9.1827000000000005</v>
      </c>
      <c r="DB26" s="164">
        <v>-9.59</v>
      </c>
      <c r="DC26" s="164">
        <v>25.5123</v>
      </c>
      <c r="DD26" s="164">
        <v>-10.216900000000001</v>
      </c>
      <c r="DE26" s="164">
        <v>-10.7966</v>
      </c>
      <c r="DF26" s="164">
        <v>15.683299999999999</v>
      </c>
      <c r="DG26" s="164">
        <v>1.46E-2</v>
      </c>
      <c r="DH26" s="164">
        <v>-4.8929</v>
      </c>
      <c r="DI26" s="164">
        <v>-6.2</v>
      </c>
      <c r="DJ26" s="164">
        <v>-5.0999999999999996</v>
      </c>
      <c r="DK26" s="164">
        <v>-1.6467000000000001</v>
      </c>
      <c r="DL26" s="164">
        <v>3.746</v>
      </c>
      <c r="DM26" s="164">
        <v>11.045</v>
      </c>
      <c r="DN26" s="164">
        <v>12.251899999999999</v>
      </c>
      <c r="DO26" s="164">
        <v>4.17</v>
      </c>
      <c r="DP26" s="164">
        <v>-2.83</v>
      </c>
      <c r="DQ26" s="164">
        <v>9.9045000000000005</v>
      </c>
      <c r="DR26" s="164">
        <v>-13.290800000000001</v>
      </c>
      <c r="DS26" s="165"/>
      <c r="DT26" s="164">
        <v>-9.3800000000000008</v>
      </c>
      <c r="DU26" s="164">
        <v>17.420000000000002</v>
      </c>
      <c r="DV26" s="164">
        <v>23.76</v>
      </c>
      <c r="DW26" s="164">
        <v>-13.054500000000001</v>
      </c>
      <c r="DX26" s="164">
        <v>-6.4272999999999998</v>
      </c>
      <c r="DY26" s="164">
        <v>-40.01</v>
      </c>
      <c r="DZ26" s="164">
        <v>-40.2455</v>
      </c>
      <c r="EA26" s="164">
        <v>29.755500000000001</v>
      </c>
      <c r="EB26" s="164">
        <v>6.0838000000000001</v>
      </c>
      <c r="EC26" s="164">
        <v>-6.6646000000000001</v>
      </c>
      <c r="ED26" s="164">
        <v>-5.6228999999999996</v>
      </c>
      <c r="EE26" s="164">
        <v>-17.200099999999999</v>
      </c>
      <c r="EF26" s="164">
        <v>-19.766999999999999</v>
      </c>
      <c r="EG26" s="164">
        <v>-9.4169999999999998</v>
      </c>
      <c r="EH26" s="164">
        <v>-109.8351</v>
      </c>
      <c r="EI26" s="164">
        <v>-78.844300000000004</v>
      </c>
      <c r="EJ26" s="165"/>
      <c r="EK26" s="164">
        <v>-10.594799999999999</v>
      </c>
      <c r="EL26" s="164">
        <v>-8.8324999999999996</v>
      </c>
      <c r="EM26" s="164">
        <v>15.1816</v>
      </c>
      <c r="EN26" s="164">
        <v>-1.1013999999999999</v>
      </c>
      <c r="EO26" s="164">
        <v>-1.1119000000000001</v>
      </c>
      <c r="EP26" s="164">
        <v>-13.827999999999999</v>
      </c>
      <c r="EQ26" s="164">
        <v>-31.6342</v>
      </c>
      <c r="ER26" s="164">
        <v>-31.533100000000001</v>
      </c>
      <c r="ES26" s="164">
        <v>6.5499000000000001</v>
      </c>
      <c r="ET26" s="164">
        <v>6.64</v>
      </c>
      <c r="EU26" s="164">
        <v>-6.14</v>
      </c>
      <c r="EV26" s="164">
        <v>8.1</v>
      </c>
      <c r="EW26" s="164">
        <v>2.9956999999999998</v>
      </c>
      <c r="EX26" s="164">
        <v>1.2601</v>
      </c>
      <c r="EY26" s="164">
        <v>-15.0594</v>
      </c>
      <c r="EZ26" s="164">
        <v>-3.8637999999999999</v>
      </c>
      <c r="FA26" s="164">
        <v>8.2431000000000001</v>
      </c>
      <c r="FB26" s="164">
        <v>7.0811000000000002</v>
      </c>
      <c r="FC26" s="164">
        <v>-22.449200000000001</v>
      </c>
      <c r="FD26" s="165"/>
      <c r="FE26" s="164">
        <v>4.0270000000000001</v>
      </c>
      <c r="FF26" s="164">
        <v>4.0712000000000002</v>
      </c>
      <c r="FG26" s="164">
        <v>2.7852999999999999</v>
      </c>
      <c r="FH26" s="164">
        <v>3.0249000000000001</v>
      </c>
      <c r="FI26" s="164">
        <v>0</v>
      </c>
      <c r="FJ26" s="164">
        <v>15.908300000000001</v>
      </c>
      <c r="FK26" s="164">
        <v>16.410699999999999</v>
      </c>
      <c r="FL26" s="164">
        <v>-24.7835</v>
      </c>
      <c r="FM26" s="164">
        <v>23.3901</v>
      </c>
      <c r="FN26" s="164">
        <v>24.093800000000002</v>
      </c>
      <c r="FO26" s="164">
        <v>-14.5008</v>
      </c>
      <c r="FP26" s="165"/>
      <c r="FQ26" s="164">
        <v>20.9</v>
      </c>
      <c r="FR26" s="164">
        <v>-19.91</v>
      </c>
      <c r="FS26" s="164">
        <v>-1.6091</v>
      </c>
      <c r="FT26" s="164">
        <v>0.28860000000000002</v>
      </c>
      <c r="FU26" s="164">
        <v>0.93</v>
      </c>
      <c r="FV26" s="164">
        <v>3.3</v>
      </c>
      <c r="FW26" s="164">
        <v>-19.0382</v>
      </c>
      <c r="FX26" s="165"/>
      <c r="FY26" s="164">
        <v>2.2890000000000001</v>
      </c>
      <c r="FZ26" s="164">
        <v>1.131</v>
      </c>
      <c r="GA26" s="165"/>
      <c r="GB26" s="164">
        <v>9.81</v>
      </c>
      <c r="GC26" s="164">
        <v>-4.1318999999999999</v>
      </c>
      <c r="GD26" s="164">
        <v>2.1356999999999999</v>
      </c>
      <c r="GE26" s="164">
        <v>-4.62</v>
      </c>
      <c r="GF26" s="164">
        <v>28.456099999999999</v>
      </c>
      <c r="GG26" s="165"/>
      <c r="GH26" s="164">
        <v>25.158799999999999</v>
      </c>
      <c r="GI26" s="164">
        <v>-6.1048999999999998</v>
      </c>
      <c r="GJ26" s="164">
        <v>-6.5827999999999998</v>
      </c>
      <c r="GK26" s="164">
        <v>2.3475000000000001</v>
      </c>
      <c r="GL26" s="165"/>
      <c r="GM26" s="165"/>
      <c r="GN26" s="164">
        <v>-13.677899999999999</v>
      </c>
      <c r="GO26" s="164">
        <v>-18.729600000000001</v>
      </c>
      <c r="GP26" s="164">
        <v>7.3403999999999998</v>
      </c>
      <c r="GQ26" s="164">
        <v>-21.747900000000001</v>
      </c>
      <c r="GR26" s="164">
        <v>6.7085999999999997</v>
      </c>
      <c r="GS26" s="164">
        <v>6.4549000000000003</v>
      </c>
      <c r="GT26" s="164">
        <v>122.679</v>
      </c>
      <c r="GU26" s="164">
        <v>-4.1375999999999999</v>
      </c>
      <c r="GV26" s="164">
        <v>-10.271100000000001</v>
      </c>
      <c r="GW26" s="164">
        <v>-1.5548</v>
      </c>
      <c r="GX26" s="164">
        <v>2.0061</v>
      </c>
      <c r="GY26" s="164">
        <v>6.7027999999999999</v>
      </c>
      <c r="GZ26" s="164">
        <v>6.8593000000000002</v>
      </c>
      <c r="HA26" s="164">
        <v>1.3193999999999999</v>
      </c>
      <c r="HB26" s="164">
        <v>10.4648</v>
      </c>
      <c r="HC26" s="164">
        <v>11.0985</v>
      </c>
      <c r="HD26" s="164">
        <v>-2.93</v>
      </c>
      <c r="HE26" s="164">
        <v>-5.9368999999999996</v>
      </c>
      <c r="HF26" s="164">
        <v>26.433399999999999</v>
      </c>
      <c r="HG26" s="164">
        <v>-9.4763999999999999</v>
      </c>
      <c r="HH26" s="164">
        <v>44.721499999999999</v>
      </c>
      <c r="HI26" s="164">
        <v>9.9174000000000007</v>
      </c>
      <c r="HJ26" s="164">
        <v>9.7737999999999996</v>
      </c>
      <c r="HK26" s="164">
        <v>-6.1616</v>
      </c>
      <c r="HL26" s="165"/>
      <c r="HM26" s="164">
        <v>0</v>
      </c>
      <c r="HN26" s="164">
        <v>-12.8628</v>
      </c>
      <c r="HO26" s="165"/>
      <c r="HP26" s="164">
        <v>18.475200000000001</v>
      </c>
      <c r="HQ26" s="164">
        <v>-17.2639</v>
      </c>
      <c r="HR26" s="164">
        <v>-17.0716</v>
      </c>
      <c r="HS26" s="164">
        <v>-10.330500000000001</v>
      </c>
      <c r="HT26" s="164">
        <v>-10.5213</v>
      </c>
      <c r="HU26" s="164">
        <v>20.25</v>
      </c>
      <c r="HV26" s="164">
        <v>20.28</v>
      </c>
      <c r="HW26" s="164">
        <v>-27.7</v>
      </c>
      <c r="HX26" s="164">
        <v>-27.4</v>
      </c>
      <c r="HY26" s="164">
        <v>0.63449999999999995</v>
      </c>
      <c r="HZ26" s="164">
        <v>0.32</v>
      </c>
      <c r="IA26" s="164">
        <v>64.128200000000007</v>
      </c>
      <c r="IB26" s="164">
        <v>6.9504999999999999</v>
      </c>
      <c r="IC26" s="164">
        <v>6.1483999999999996</v>
      </c>
      <c r="ID26" s="164">
        <v>-17.8</v>
      </c>
      <c r="IE26" s="164">
        <v>-35</v>
      </c>
      <c r="IF26" s="164">
        <v>0.8</v>
      </c>
      <c r="IG26" s="164">
        <v>0.3</v>
      </c>
      <c r="IH26" s="164">
        <v>-18.066199999999998</v>
      </c>
      <c r="II26" s="164">
        <v>-18.113800000000001</v>
      </c>
      <c r="IJ26" s="164">
        <v>-128.96860000000001</v>
      </c>
      <c r="IK26" s="164">
        <v>39.567599999999999</v>
      </c>
      <c r="IL26" s="164">
        <v>-283.90730000000002</v>
      </c>
      <c r="IM26" s="164">
        <v>-27.867000000000001</v>
      </c>
      <c r="IN26" s="164">
        <v>-29.206299999999999</v>
      </c>
      <c r="IO26" s="164">
        <v>91.991299999999995</v>
      </c>
      <c r="IP26" s="164">
        <v>78.452299999999994</v>
      </c>
      <c r="IQ26" s="164">
        <v>126.001</v>
      </c>
      <c r="IR26" s="164">
        <v>70.413300000000007</v>
      </c>
      <c r="IS26" s="164">
        <v>19.297000000000001</v>
      </c>
      <c r="IT26" s="164">
        <v>17.0686</v>
      </c>
      <c r="IU26" s="164">
        <v>17.068999999999999</v>
      </c>
      <c r="IV26" s="164">
        <v>-7.8585000000000003</v>
      </c>
      <c r="IW26" s="164">
        <v>182.77160000000001</v>
      </c>
      <c r="IX26" s="164">
        <v>-188.95760000000001</v>
      </c>
      <c r="IY26" s="164">
        <v>-3.0243000000000002</v>
      </c>
      <c r="IZ26" s="164">
        <v>11.2227</v>
      </c>
      <c r="JA26" s="164">
        <v>0.26</v>
      </c>
      <c r="JB26" s="165"/>
      <c r="JC26" s="164">
        <v>-8.24</v>
      </c>
      <c r="JD26" s="164">
        <v>0.27100000000000002</v>
      </c>
      <c r="JE26" s="164">
        <v>0.26500000000000001</v>
      </c>
      <c r="JF26" s="164">
        <v>6.48</v>
      </c>
      <c r="JG26" s="164">
        <v>-0.88</v>
      </c>
      <c r="JH26" s="164">
        <v>-5.8204000000000002</v>
      </c>
      <c r="JI26" s="164">
        <v>-4.8905000000000003</v>
      </c>
      <c r="JJ26" s="164">
        <v>5.3330000000000002</v>
      </c>
      <c r="JK26" s="164">
        <v>-14.912599999999999</v>
      </c>
      <c r="JL26" s="164">
        <v>11</v>
      </c>
      <c r="JM26" s="164">
        <v>3.3010000000000002</v>
      </c>
      <c r="JN26" s="164">
        <v>3.9689999999999999</v>
      </c>
      <c r="JO26" s="165"/>
      <c r="JP26" s="165"/>
      <c r="JQ26" s="164">
        <v>4.0903999999999998</v>
      </c>
      <c r="JR26" s="164">
        <v>3.1709999999999998</v>
      </c>
      <c r="JS26" s="164">
        <v>3.0442999999999998</v>
      </c>
      <c r="JT26" s="165"/>
      <c r="JU26" s="164">
        <v>23.5</v>
      </c>
      <c r="JV26" s="164">
        <v>1.117</v>
      </c>
      <c r="JW26" s="164">
        <v>0.81</v>
      </c>
      <c r="JX26" s="165"/>
      <c r="JY26" s="164">
        <v>-8.2867999999999995</v>
      </c>
      <c r="JZ26" s="164">
        <v>-2.6177000000000001</v>
      </c>
      <c r="KA26" s="164">
        <v>-26.299499999999998</v>
      </c>
      <c r="KB26" s="164">
        <v>-7.4381000000000004</v>
      </c>
      <c r="KC26" s="164">
        <v>-5.0110000000000001</v>
      </c>
      <c r="KD26" s="164">
        <v>-26.362100000000002</v>
      </c>
      <c r="KE26" s="164">
        <v>0</v>
      </c>
      <c r="KF26" s="164">
        <v>-26.3</v>
      </c>
      <c r="KG26" s="164">
        <v>11.6</v>
      </c>
      <c r="KH26" s="165"/>
      <c r="KI26" s="164">
        <v>-49.321599999999997</v>
      </c>
    </row>
    <row r="27" spans="1:295" ht="18" customHeight="1" x14ac:dyDescent="0.3">
      <c r="A27" s="161" t="s">
        <v>70</v>
      </c>
      <c r="B27" s="161" t="s">
        <v>717</v>
      </c>
      <c r="C27" s="164">
        <v>0</v>
      </c>
      <c r="D27" s="164">
        <v>5.2169999999999996</v>
      </c>
      <c r="E27" s="164">
        <v>-10.091100000000001</v>
      </c>
      <c r="F27" s="164">
        <v>5.3282999999999996</v>
      </c>
      <c r="G27" s="164">
        <v>8.9178999999999995</v>
      </c>
      <c r="H27" s="165"/>
      <c r="I27" s="164">
        <v>6.8460999999999999</v>
      </c>
      <c r="J27" s="165"/>
      <c r="K27" s="164">
        <v>20.871600000000001</v>
      </c>
      <c r="L27" s="164">
        <v>9.1016999999999992</v>
      </c>
      <c r="M27" s="164">
        <v>10.7334</v>
      </c>
      <c r="N27" s="164">
        <v>-11.1</v>
      </c>
      <c r="O27" s="164">
        <v>-33</v>
      </c>
      <c r="P27" s="164">
        <v>8.8000000000000007</v>
      </c>
      <c r="Q27" s="164">
        <v>7.452</v>
      </c>
      <c r="R27" s="164">
        <v>-24.2</v>
      </c>
      <c r="S27" s="164">
        <v>2.6214</v>
      </c>
      <c r="T27" s="164">
        <v>20.521699999999999</v>
      </c>
      <c r="U27" s="164">
        <v>7.8201000000000001</v>
      </c>
      <c r="V27" s="164">
        <v>7.7521000000000004</v>
      </c>
      <c r="W27" s="164">
        <v>13.438499999999999</v>
      </c>
      <c r="X27" s="164">
        <v>2.6042000000000001</v>
      </c>
      <c r="Y27" s="164">
        <v>2.1779999999999999</v>
      </c>
      <c r="Z27" s="164">
        <v>1.8381000000000001</v>
      </c>
      <c r="AA27" s="165"/>
      <c r="AB27" s="164">
        <v>-0.90169999999999995</v>
      </c>
      <c r="AC27" s="164">
        <v>-1.5389999999999999</v>
      </c>
      <c r="AD27" s="164">
        <v>-1.542</v>
      </c>
      <c r="AE27" s="164">
        <v>-0.28799999999999998</v>
      </c>
      <c r="AF27" s="164">
        <v>-8.8800000000000008</v>
      </c>
      <c r="AG27" s="164">
        <v>2.2000000000000002</v>
      </c>
      <c r="AH27" s="164">
        <v>-2.0950000000000002</v>
      </c>
      <c r="AI27" s="164">
        <v>0.32500000000000001</v>
      </c>
      <c r="AJ27" s="164">
        <v>-10.63</v>
      </c>
      <c r="AK27" s="164">
        <v>-10.64</v>
      </c>
      <c r="AL27" s="165"/>
      <c r="AM27" s="164">
        <v>-14.7</v>
      </c>
      <c r="AN27" s="164">
        <v>-14.82</v>
      </c>
      <c r="AO27" s="164">
        <v>6.8136000000000001</v>
      </c>
      <c r="AP27" s="164">
        <v>3.6305999999999998</v>
      </c>
      <c r="AQ27" s="164">
        <v>19.303799999999999</v>
      </c>
      <c r="AR27" s="164">
        <v>20.573599999999999</v>
      </c>
      <c r="AS27" s="164">
        <v>-24.664899999999999</v>
      </c>
      <c r="AT27" s="164">
        <v>-12.4582</v>
      </c>
      <c r="AU27" s="164">
        <v>-11.9193</v>
      </c>
      <c r="AV27" s="164">
        <v>12.212300000000001</v>
      </c>
      <c r="AW27" s="164">
        <v>9.8983000000000008</v>
      </c>
      <c r="AX27" s="164">
        <v>-21.433499999999999</v>
      </c>
      <c r="AY27" s="164">
        <v>-19.290099999999999</v>
      </c>
      <c r="AZ27" s="164">
        <v>3.5632999999999999</v>
      </c>
      <c r="BA27" s="164">
        <v>25.211600000000001</v>
      </c>
      <c r="BB27" s="164">
        <v>53.817399999999999</v>
      </c>
      <c r="BC27" s="164">
        <v>11.731299999999999</v>
      </c>
      <c r="BD27" s="164">
        <v>-6.2</v>
      </c>
      <c r="BE27" s="164">
        <v>-6.3</v>
      </c>
      <c r="BF27" s="164">
        <v>-20.735900000000001</v>
      </c>
      <c r="BG27" s="164">
        <v>-19.024000000000001</v>
      </c>
      <c r="BH27" s="164">
        <v>-2.9346999999999999</v>
      </c>
      <c r="BI27" s="165"/>
      <c r="BJ27" s="164">
        <v>6.0529000000000002</v>
      </c>
      <c r="BK27" s="164">
        <v>6.2538999999999998</v>
      </c>
      <c r="BL27" s="164">
        <v>4.1166</v>
      </c>
      <c r="BM27" s="164">
        <v>2.7919999999999998</v>
      </c>
      <c r="BN27" s="164">
        <v>-49.378900000000002</v>
      </c>
      <c r="BO27" s="164">
        <v>76.754000000000005</v>
      </c>
      <c r="BP27" s="164">
        <v>76.113100000000003</v>
      </c>
      <c r="BQ27" s="164">
        <v>-27.889600000000002</v>
      </c>
      <c r="BR27" s="164">
        <v>-48.461300000000001</v>
      </c>
      <c r="BS27" s="165"/>
      <c r="BT27" s="165"/>
      <c r="BU27" s="165"/>
      <c r="BV27" s="164">
        <v>24.360099999999999</v>
      </c>
      <c r="BW27" s="164">
        <v>8.68</v>
      </c>
      <c r="BX27" s="164">
        <v>5.07</v>
      </c>
      <c r="BY27" s="164">
        <v>-7.62</v>
      </c>
      <c r="BZ27" s="164">
        <v>5.78</v>
      </c>
      <c r="CA27" s="164">
        <v>-17.276299999999999</v>
      </c>
      <c r="CB27" s="164">
        <v>-17.008400000000002</v>
      </c>
      <c r="CC27" s="164">
        <v>31.675699999999999</v>
      </c>
      <c r="CD27" s="164">
        <v>30.795000000000002</v>
      </c>
      <c r="CE27" s="164">
        <v>-5.4348999999999998</v>
      </c>
      <c r="CF27" s="165"/>
      <c r="CG27" s="164">
        <v>-36.755000000000003</v>
      </c>
      <c r="CH27" s="164">
        <v>6.5316000000000001</v>
      </c>
      <c r="CI27" s="164">
        <v>1.6492</v>
      </c>
      <c r="CJ27" s="165"/>
      <c r="CK27" s="165"/>
      <c r="CL27" s="164">
        <v>42.2</v>
      </c>
      <c r="CM27" s="164">
        <v>0.4</v>
      </c>
      <c r="CN27" s="164">
        <v>-3.19</v>
      </c>
      <c r="CO27" s="164">
        <v>33.242100000000001</v>
      </c>
      <c r="CP27" s="164">
        <v>32.818199999999997</v>
      </c>
      <c r="CQ27" s="164">
        <v>31.0398</v>
      </c>
      <c r="CR27" s="164">
        <v>83.703400000000002</v>
      </c>
      <c r="CS27" s="164">
        <v>84.567599999999999</v>
      </c>
      <c r="CT27" s="164">
        <v>-17.165500000000002</v>
      </c>
      <c r="CU27" s="164">
        <v>-80.259200000000007</v>
      </c>
      <c r="CV27" s="164">
        <v>-12.3956</v>
      </c>
      <c r="CW27" s="164">
        <v>2.8041999999999998</v>
      </c>
      <c r="CX27" s="164">
        <v>26.95</v>
      </c>
      <c r="CY27" s="164">
        <v>21.81</v>
      </c>
      <c r="CZ27" s="164">
        <v>10.317399999999999</v>
      </c>
      <c r="DA27" s="164">
        <v>10.3546</v>
      </c>
      <c r="DB27" s="164">
        <v>-10.37</v>
      </c>
      <c r="DC27" s="165"/>
      <c r="DD27" s="164">
        <v>-3.6147</v>
      </c>
      <c r="DE27" s="164">
        <v>-3.4727999999999999</v>
      </c>
      <c r="DF27" s="164">
        <v>29.7182</v>
      </c>
      <c r="DG27" s="164">
        <v>1.49E-2</v>
      </c>
      <c r="DH27" s="164">
        <v>-5.4288999999999996</v>
      </c>
      <c r="DI27" s="164">
        <v>-4.0999999999999996</v>
      </c>
      <c r="DJ27" s="164">
        <v>-4.7</v>
      </c>
      <c r="DK27" s="164">
        <v>-1.25</v>
      </c>
      <c r="DL27" s="164">
        <v>4.4939999999999998</v>
      </c>
      <c r="DM27" s="164">
        <v>10.8873</v>
      </c>
      <c r="DN27" s="164">
        <v>13.550700000000001</v>
      </c>
      <c r="DO27" s="164">
        <v>4.93</v>
      </c>
      <c r="DP27" s="164">
        <v>-2.52</v>
      </c>
      <c r="DQ27" s="164">
        <v>11.872999999999999</v>
      </c>
      <c r="DR27" s="164">
        <v>-27.601600000000001</v>
      </c>
      <c r="DS27" s="165"/>
      <c r="DT27" s="164">
        <v>-10.67</v>
      </c>
      <c r="DU27" s="164">
        <v>19.260000000000002</v>
      </c>
      <c r="DV27" s="164">
        <v>26.15</v>
      </c>
      <c r="DW27" s="164">
        <v>-23.363600000000002</v>
      </c>
      <c r="DX27" s="164">
        <v>-12.336399999999999</v>
      </c>
      <c r="DY27" s="164">
        <v>-38.103200000000001</v>
      </c>
      <c r="DZ27" s="164">
        <v>-37.836399999999998</v>
      </c>
      <c r="EA27" s="164">
        <v>29.815300000000001</v>
      </c>
      <c r="EB27" s="164">
        <v>3.6686999999999999</v>
      </c>
      <c r="EC27" s="164">
        <v>-8.4108000000000001</v>
      </c>
      <c r="ED27" s="164">
        <v>-7.3775000000000004</v>
      </c>
      <c r="EE27" s="164">
        <v>-11.6386</v>
      </c>
      <c r="EF27" s="164">
        <v>-15.8819</v>
      </c>
      <c r="EG27" s="164">
        <v>-10.61</v>
      </c>
      <c r="EH27" s="164">
        <v>-28.8599</v>
      </c>
      <c r="EI27" s="164">
        <v>-82.608800000000002</v>
      </c>
      <c r="EJ27" s="165"/>
      <c r="EK27" s="164">
        <v>-11.0989</v>
      </c>
      <c r="EL27" s="164">
        <v>-9.8925000000000001</v>
      </c>
      <c r="EM27" s="164">
        <v>14.1919</v>
      </c>
      <c r="EN27" s="164">
        <v>0.1421</v>
      </c>
      <c r="EO27" s="164">
        <v>-0.96799999999999997</v>
      </c>
      <c r="EP27" s="164">
        <v>-0.51600000000000001</v>
      </c>
      <c r="EQ27" s="164">
        <v>-32.1126</v>
      </c>
      <c r="ER27" s="164">
        <v>-31.9161</v>
      </c>
      <c r="ES27" s="164">
        <v>0.86160000000000003</v>
      </c>
      <c r="ET27" s="164">
        <v>-4.78</v>
      </c>
      <c r="EU27" s="164">
        <v>-4.9000000000000004</v>
      </c>
      <c r="EV27" s="164">
        <v>2.8</v>
      </c>
      <c r="EW27" s="164">
        <v>3.3620999999999999</v>
      </c>
      <c r="EX27" s="164">
        <v>3.2345000000000002</v>
      </c>
      <c r="EY27" s="164">
        <v>-15.2692</v>
      </c>
      <c r="EZ27" s="164">
        <v>-3.9809999999999999</v>
      </c>
      <c r="FA27" s="164">
        <v>8.1341000000000001</v>
      </c>
      <c r="FB27" s="164">
        <v>0.39479999999999998</v>
      </c>
      <c r="FC27" s="164">
        <v>-14.790100000000001</v>
      </c>
      <c r="FD27" s="165"/>
      <c r="FE27" s="164">
        <v>4.1844000000000001</v>
      </c>
      <c r="FF27" s="164">
        <v>4.2796000000000003</v>
      </c>
      <c r="FG27" s="164">
        <v>3.7475000000000001</v>
      </c>
      <c r="FH27" s="164">
        <v>3.7898000000000001</v>
      </c>
      <c r="FI27" s="164">
        <v>0</v>
      </c>
      <c r="FJ27" s="164">
        <v>3.0142000000000002</v>
      </c>
      <c r="FK27" s="164">
        <v>1.5071000000000001</v>
      </c>
      <c r="FL27" s="164">
        <v>-22.271699999999999</v>
      </c>
      <c r="FM27" s="164">
        <v>21.098400000000002</v>
      </c>
      <c r="FN27" s="164">
        <v>21.401900000000001</v>
      </c>
      <c r="FO27" s="164">
        <v>-10.7784</v>
      </c>
      <c r="FP27" s="165"/>
      <c r="FQ27" s="164">
        <v>19.2349</v>
      </c>
      <c r="FR27" s="164">
        <v>-21.28</v>
      </c>
      <c r="FS27" s="164">
        <v>-1.7134</v>
      </c>
      <c r="FT27" s="164">
        <v>0.26669999999999999</v>
      </c>
      <c r="FU27" s="164">
        <v>1.22</v>
      </c>
      <c r="FV27" s="164">
        <v>3.15</v>
      </c>
      <c r="FW27" s="164">
        <v>-19.529499999999999</v>
      </c>
      <c r="FX27" s="164">
        <v>0</v>
      </c>
      <c r="FY27" s="164">
        <v>2.4180000000000001</v>
      </c>
      <c r="FZ27" s="164">
        <v>1.115</v>
      </c>
      <c r="GA27" s="165"/>
      <c r="GB27" s="164">
        <v>8.9499999999999993</v>
      </c>
      <c r="GC27" s="164">
        <v>-6.8352000000000004</v>
      </c>
      <c r="GD27" s="164">
        <v>0.5091</v>
      </c>
      <c r="GE27" s="164">
        <v>-4.38</v>
      </c>
      <c r="GF27" s="164">
        <v>28.800899999999999</v>
      </c>
      <c r="GG27" s="165"/>
      <c r="GH27" s="164">
        <v>25.524000000000001</v>
      </c>
      <c r="GI27" s="164">
        <v>-6.3715000000000002</v>
      </c>
      <c r="GJ27" s="164">
        <v>-6.7138</v>
      </c>
      <c r="GK27" s="164">
        <v>2.3843999999999999</v>
      </c>
      <c r="GL27" s="165"/>
      <c r="GM27" s="165"/>
      <c r="GN27" s="164">
        <v>-13.2166</v>
      </c>
      <c r="GO27" s="164">
        <v>-22.303100000000001</v>
      </c>
      <c r="GP27" s="164">
        <v>7.0610999999999997</v>
      </c>
      <c r="GQ27" s="164">
        <v>-21.025200000000002</v>
      </c>
      <c r="GR27" s="164">
        <v>7.4787999999999997</v>
      </c>
      <c r="GS27" s="164">
        <v>7.1965000000000003</v>
      </c>
      <c r="GT27" s="164">
        <v>126.6645</v>
      </c>
      <c r="GU27" s="164">
        <v>-3.5508000000000002</v>
      </c>
      <c r="GV27" s="164">
        <v>-9.9148999999999994</v>
      </c>
      <c r="GW27" s="164">
        <v>-1.8364</v>
      </c>
      <c r="GX27" s="164">
        <v>2.0552000000000001</v>
      </c>
      <c r="GY27" s="164">
        <v>7.0176999999999996</v>
      </c>
      <c r="GZ27" s="164">
        <v>7.1044999999999998</v>
      </c>
      <c r="HA27" s="164">
        <v>1</v>
      </c>
      <c r="HB27" s="164">
        <v>10.410299999999999</v>
      </c>
      <c r="HC27" s="164">
        <v>12.688000000000001</v>
      </c>
      <c r="HD27" s="164">
        <v>-1.26</v>
      </c>
      <c r="HE27" s="164">
        <v>-6.86</v>
      </c>
      <c r="HF27" s="164">
        <v>16.409700000000001</v>
      </c>
      <c r="HG27" s="164">
        <v>-10.3695</v>
      </c>
      <c r="HH27" s="164">
        <v>51.9482</v>
      </c>
      <c r="HI27" s="164">
        <v>6.2019000000000002</v>
      </c>
      <c r="HJ27" s="164">
        <v>6.3360000000000003</v>
      </c>
      <c r="HK27" s="164">
        <v>-5.8493000000000004</v>
      </c>
      <c r="HL27" s="165"/>
      <c r="HM27" s="164">
        <v>0</v>
      </c>
      <c r="HN27" s="164">
        <v>-10.5082</v>
      </c>
      <c r="HO27" s="165"/>
      <c r="HP27" s="165"/>
      <c r="HQ27" s="164">
        <v>-17.686900000000001</v>
      </c>
      <c r="HR27" s="164">
        <v>-17.5001</v>
      </c>
      <c r="HS27" s="164">
        <v>-13.2286</v>
      </c>
      <c r="HT27" s="164">
        <v>-13.125299999999999</v>
      </c>
      <c r="HU27" s="164">
        <v>22.07</v>
      </c>
      <c r="HV27" s="164">
        <v>22.05</v>
      </c>
      <c r="HW27" s="164">
        <v>-29</v>
      </c>
      <c r="HX27" s="164">
        <v>-28.6</v>
      </c>
      <c r="HY27" s="164">
        <v>0.66930000000000001</v>
      </c>
      <c r="HZ27" s="164">
        <v>2.4</v>
      </c>
      <c r="IA27" s="164">
        <v>68.634900000000002</v>
      </c>
      <c r="IB27" s="164">
        <v>5.7900999999999998</v>
      </c>
      <c r="IC27" s="164">
        <v>5.7382</v>
      </c>
      <c r="ID27" s="164">
        <v>-17</v>
      </c>
      <c r="IE27" s="164">
        <v>-36.299999999999997</v>
      </c>
      <c r="IF27" s="164">
        <v>0.7</v>
      </c>
      <c r="IG27" s="164">
        <v>0.3</v>
      </c>
      <c r="IH27" s="165"/>
      <c r="II27" s="165"/>
      <c r="IJ27" s="164">
        <v>-145.41980000000001</v>
      </c>
      <c r="IK27" s="164">
        <v>39.024299999999997</v>
      </c>
      <c r="IL27" s="164">
        <v>-284.49340000000001</v>
      </c>
      <c r="IM27" s="164">
        <v>-28.3064</v>
      </c>
      <c r="IN27" s="164">
        <v>-34.154400000000003</v>
      </c>
      <c r="IO27" s="164">
        <v>90.266999999999996</v>
      </c>
      <c r="IP27" s="164">
        <v>80.806100000000001</v>
      </c>
      <c r="IQ27" s="164">
        <v>130.15819999999999</v>
      </c>
      <c r="IR27" s="164">
        <v>71.005200000000002</v>
      </c>
      <c r="IS27" s="164">
        <v>19.2469</v>
      </c>
      <c r="IT27" s="164">
        <v>17.007300000000001</v>
      </c>
      <c r="IU27" s="164">
        <v>16.1633</v>
      </c>
      <c r="IV27" s="164">
        <v>-14.3383</v>
      </c>
      <c r="IW27" s="164">
        <v>181.6249</v>
      </c>
      <c r="IX27" s="164">
        <v>-188.44210000000001</v>
      </c>
      <c r="IY27" s="164">
        <v>-2.65</v>
      </c>
      <c r="IZ27" s="164">
        <v>11.0992</v>
      </c>
      <c r="JA27" s="164">
        <v>0.61160000000000003</v>
      </c>
      <c r="JB27" s="165"/>
      <c r="JC27" s="164">
        <v>-9.1999999999999993</v>
      </c>
      <c r="JD27" s="164">
        <v>0.13900000000000001</v>
      </c>
      <c r="JE27" s="164">
        <v>0.13400000000000001</v>
      </c>
      <c r="JF27" s="164">
        <v>5.6</v>
      </c>
      <c r="JG27" s="164">
        <v>-0.88</v>
      </c>
      <c r="JH27" s="164">
        <v>-5.3807</v>
      </c>
      <c r="JI27" s="164">
        <v>-4.9485000000000001</v>
      </c>
      <c r="JJ27" s="164">
        <v>3.9260999999999999</v>
      </c>
      <c r="JK27" s="164">
        <v>-13.447800000000001</v>
      </c>
      <c r="JL27" s="164">
        <v>10.199999999999999</v>
      </c>
      <c r="JM27" s="164">
        <v>0.76</v>
      </c>
      <c r="JN27" s="164">
        <v>0.874</v>
      </c>
      <c r="JO27" s="165"/>
      <c r="JP27" s="165"/>
      <c r="JQ27" s="164">
        <v>3.4474999999999998</v>
      </c>
      <c r="JR27" s="164">
        <v>3.6753999999999998</v>
      </c>
      <c r="JS27" s="164">
        <v>3.2909000000000002</v>
      </c>
      <c r="JT27" s="165"/>
      <c r="JU27" s="164">
        <v>23.5</v>
      </c>
      <c r="JV27" s="164">
        <v>0.38200000000000001</v>
      </c>
      <c r="JW27" s="164">
        <v>0.78</v>
      </c>
      <c r="JX27" s="165"/>
      <c r="JY27" s="164">
        <v>-7.1203000000000003</v>
      </c>
      <c r="JZ27" s="164">
        <v>-2.9466000000000001</v>
      </c>
      <c r="KA27" s="164">
        <v>-27.552199999999999</v>
      </c>
      <c r="KB27" s="164">
        <v>-7.4344999999999999</v>
      </c>
      <c r="KC27" s="164">
        <v>-4.5532000000000004</v>
      </c>
      <c r="KD27" s="164">
        <v>-26.396000000000001</v>
      </c>
      <c r="KE27" s="165"/>
      <c r="KF27" s="164">
        <v>-25.6</v>
      </c>
      <c r="KG27" s="164">
        <v>9.4</v>
      </c>
      <c r="KH27" s="165"/>
      <c r="KI27" s="164">
        <v>-40.896599999999999</v>
      </c>
    </row>
    <row r="28" spans="1:295" ht="18" customHeight="1" x14ac:dyDescent="0.3">
      <c r="A28" s="161" t="s">
        <v>70</v>
      </c>
      <c r="B28" s="161" t="s">
        <v>718</v>
      </c>
      <c r="C28" s="164">
        <v>0</v>
      </c>
      <c r="D28" s="164">
        <v>5.2744999999999997</v>
      </c>
      <c r="E28" s="164">
        <v>-10.648199999999999</v>
      </c>
      <c r="F28" s="164">
        <v>4.7542</v>
      </c>
      <c r="G28" s="164">
        <v>10.1814</v>
      </c>
      <c r="H28" s="165"/>
      <c r="I28" s="164">
        <v>7.5776000000000003</v>
      </c>
      <c r="J28" s="165"/>
      <c r="K28" s="164">
        <v>21.434100000000001</v>
      </c>
      <c r="L28" s="164">
        <v>9.6196999999999999</v>
      </c>
      <c r="M28" s="164">
        <v>11.2044</v>
      </c>
      <c r="N28" s="164">
        <v>-6.66</v>
      </c>
      <c r="O28" s="164">
        <v>-35.200000000000003</v>
      </c>
      <c r="P28" s="164">
        <v>11</v>
      </c>
      <c r="Q28" s="164">
        <v>8.2799999999999994</v>
      </c>
      <c r="R28" s="164">
        <v>-26.4</v>
      </c>
      <c r="S28" s="164">
        <v>1.8747</v>
      </c>
      <c r="T28" s="164">
        <v>18.437200000000001</v>
      </c>
      <c r="U28" s="164">
        <v>8.3597999999999999</v>
      </c>
      <c r="V28" s="164">
        <v>8.2439</v>
      </c>
      <c r="W28" s="164">
        <v>13.779199999999999</v>
      </c>
      <c r="X28" s="164">
        <v>1.8567</v>
      </c>
      <c r="Y28" s="164">
        <v>1.7519</v>
      </c>
      <c r="Z28" s="164">
        <v>2.3363999999999998</v>
      </c>
      <c r="AA28" s="165"/>
      <c r="AB28" s="164">
        <v>-0.99250000000000005</v>
      </c>
      <c r="AC28" s="164">
        <v>-1.4390000000000001</v>
      </c>
      <c r="AD28" s="164">
        <v>-1.4390000000000001</v>
      </c>
      <c r="AE28" s="164">
        <v>-0.55500000000000005</v>
      </c>
      <c r="AF28" s="164">
        <v>-13.32</v>
      </c>
      <c r="AG28" s="164">
        <v>4.4000000000000004</v>
      </c>
      <c r="AH28" s="164">
        <v>-1.8520000000000001</v>
      </c>
      <c r="AI28" s="164">
        <v>0.32400000000000001</v>
      </c>
      <c r="AJ28" s="164">
        <v>-9.25</v>
      </c>
      <c r="AK28" s="164">
        <v>-9.33</v>
      </c>
      <c r="AL28" s="165"/>
      <c r="AM28" s="164">
        <v>-15.14</v>
      </c>
      <c r="AN28" s="164">
        <v>-14.72</v>
      </c>
      <c r="AO28" s="164">
        <v>7.0387000000000004</v>
      </c>
      <c r="AP28" s="164">
        <v>3.3441000000000001</v>
      </c>
      <c r="AQ28" s="164">
        <v>24.193200000000001</v>
      </c>
      <c r="AR28" s="164">
        <v>26.015000000000001</v>
      </c>
      <c r="AS28" s="164">
        <v>-19.2941</v>
      </c>
      <c r="AT28" s="164">
        <v>-6.5640000000000001</v>
      </c>
      <c r="AU28" s="164">
        <v>-6.0500999999999996</v>
      </c>
      <c r="AV28" s="164">
        <v>7.7725999999999997</v>
      </c>
      <c r="AW28" s="164">
        <v>7.7609000000000004</v>
      </c>
      <c r="AX28" s="164">
        <v>-17.4147</v>
      </c>
      <c r="AY28" s="164">
        <v>-15.1374</v>
      </c>
      <c r="AZ28" s="164">
        <v>3.9578000000000002</v>
      </c>
      <c r="BA28" s="164">
        <v>20.318999999999999</v>
      </c>
      <c r="BB28" s="164">
        <v>101.9759</v>
      </c>
      <c r="BC28" s="164">
        <v>13.551299999999999</v>
      </c>
      <c r="BD28" s="164">
        <v>-6.3</v>
      </c>
      <c r="BE28" s="164">
        <v>-6.4</v>
      </c>
      <c r="BF28" s="164">
        <v>-26.331600000000002</v>
      </c>
      <c r="BG28" s="164">
        <v>-24.4983</v>
      </c>
      <c r="BH28" s="164">
        <v>-3.0141</v>
      </c>
      <c r="BI28" s="165"/>
      <c r="BJ28" s="164">
        <v>9.2481000000000009</v>
      </c>
      <c r="BK28" s="164">
        <v>6.5896999999999997</v>
      </c>
      <c r="BL28" s="164">
        <v>4.3106</v>
      </c>
      <c r="BM28" s="164">
        <v>2.9001999999999999</v>
      </c>
      <c r="BN28" s="164">
        <v>-86.489400000000003</v>
      </c>
      <c r="BO28" s="164">
        <v>80.935100000000006</v>
      </c>
      <c r="BP28" s="164">
        <v>80.782499999999999</v>
      </c>
      <c r="BQ28" s="164">
        <v>-14.5983</v>
      </c>
      <c r="BR28" s="164">
        <v>-69.263599999999997</v>
      </c>
      <c r="BS28" s="165"/>
      <c r="BT28" s="165"/>
      <c r="BU28" s="165"/>
      <c r="BV28" s="164">
        <v>25.787199999999999</v>
      </c>
      <c r="BW28" s="164">
        <v>8.58</v>
      </c>
      <c r="BX28" s="164">
        <v>5.36</v>
      </c>
      <c r="BY28" s="164">
        <v>-7.18</v>
      </c>
      <c r="BZ28" s="164">
        <v>5.88</v>
      </c>
      <c r="CA28" s="164">
        <v>-17.276299999999999</v>
      </c>
      <c r="CB28" s="164">
        <v>-16.3386</v>
      </c>
      <c r="CC28" s="164">
        <v>29.976900000000001</v>
      </c>
      <c r="CD28" s="164">
        <v>28.8718</v>
      </c>
      <c r="CE28" s="164">
        <v>-5.8747999999999996</v>
      </c>
      <c r="CF28" s="165"/>
      <c r="CG28" s="164">
        <v>-34.260100000000001</v>
      </c>
      <c r="CH28" s="164">
        <v>6.7962999999999996</v>
      </c>
      <c r="CI28" s="164">
        <v>2.2027999999999999</v>
      </c>
      <c r="CJ28" s="165"/>
      <c r="CK28" s="165"/>
      <c r="CL28" s="164">
        <v>46.5</v>
      </c>
      <c r="CM28" s="164">
        <v>-1.4</v>
      </c>
      <c r="CN28" s="164">
        <v>-3.27</v>
      </c>
      <c r="CO28" s="164">
        <v>34.626800000000003</v>
      </c>
      <c r="CP28" s="164">
        <v>34.295699999999997</v>
      </c>
      <c r="CQ28" s="164">
        <v>33.033200000000001</v>
      </c>
      <c r="CR28" s="164">
        <v>87.693600000000004</v>
      </c>
      <c r="CS28" s="164">
        <v>88.3566</v>
      </c>
      <c r="CT28" s="164">
        <v>-20.232199999999999</v>
      </c>
      <c r="CU28" s="164">
        <v>-80.827299999999994</v>
      </c>
      <c r="CV28" s="164">
        <v>-15.9453</v>
      </c>
      <c r="CW28" s="164">
        <v>3.0011999999999999</v>
      </c>
      <c r="CX28" s="164">
        <v>25.88</v>
      </c>
      <c r="CY28" s="164">
        <v>21.89</v>
      </c>
      <c r="CZ28" s="164">
        <v>10.317399999999999</v>
      </c>
      <c r="DA28" s="164">
        <v>10.452299999999999</v>
      </c>
      <c r="DB28" s="164">
        <v>-10.49</v>
      </c>
      <c r="DC28" s="165"/>
      <c r="DD28" s="164">
        <v>-3.7945000000000002</v>
      </c>
      <c r="DE28" s="164">
        <v>-3.9049</v>
      </c>
      <c r="DF28" s="164">
        <v>27.856400000000001</v>
      </c>
      <c r="DG28" s="164">
        <v>1.4800000000000001E-2</v>
      </c>
      <c r="DH28" s="164">
        <v>-5.4371</v>
      </c>
      <c r="DI28" s="164">
        <v>-7.3</v>
      </c>
      <c r="DJ28" s="164">
        <v>-7.1</v>
      </c>
      <c r="DK28" s="164">
        <v>-1.5002</v>
      </c>
      <c r="DL28" s="164">
        <v>4.681</v>
      </c>
      <c r="DM28" s="164">
        <v>11.5181</v>
      </c>
      <c r="DN28" s="164">
        <v>13.7363</v>
      </c>
      <c r="DO28" s="164">
        <v>5.29</v>
      </c>
      <c r="DP28" s="164">
        <v>-2.65</v>
      </c>
      <c r="DQ28" s="164">
        <v>12.4</v>
      </c>
      <c r="DR28" s="164">
        <v>-27.546600000000002</v>
      </c>
      <c r="DS28" s="165"/>
      <c r="DT28" s="164">
        <v>-10.28</v>
      </c>
      <c r="DU28" s="164">
        <v>18.95</v>
      </c>
      <c r="DV28" s="164">
        <v>26.07</v>
      </c>
      <c r="DW28" s="164">
        <v>-23.072700000000001</v>
      </c>
      <c r="DX28" s="164">
        <v>-11.836399999999999</v>
      </c>
      <c r="DY28" s="164">
        <v>-36.666899999999998</v>
      </c>
      <c r="DZ28" s="164">
        <v>-36.736400000000003</v>
      </c>
      <c r="EA28" s="164">
        <v>29.6675</v>
      </c>
      <c r="EB28" s="164">
        <v>5.0446</v>
      </c>
      <c r="EC28" s="164">
        <v>-7.3410000000000002</v>
      </c>
      <c r="ED28" s="164">
        <v>-7.3159999999999998</v>
      </c>
      <c r="EE28" s="164">
        <v>-9.7070000000000007</v>
      </c>
      <c r="EF28" s="164">
        <v>-13.924200000000001</v>
      </c>
      <c r="EG28" s="164">
        <v>-11.09</v>
      </c>
      <c r="EH28" s="164">
        <v>-40.4512</v>
      </c>
      <c r="EI28" s="164">
        <v>-61.997599999999998</v>
      </c>
      <c r="EJ28" s="165"/>
      <c r="EK28" s="164">
        <v>-11.164400000000001</v>
      </c>
      <c r="EL28" s="164">
        <v>-9.8855000000000004</v>
      </c>
      <c r="EM28" s="164">
        <v>10.9131</v>
      </c>
      <c r="EN28" s="164">
        <v>1.4009</v>
      </c>
      <c r="EO28" s="164">
        <v>1.2492000000000001</v>
      </c>
      <c r="EP28" s="164">
        <v>-6.66</v>
      </c>
      <c r="EQ28" s="164">
        <v>-30.831600000000002</v>
      </c>
      <c r="ER28" s="164">
        <v>-30.569800000000001</v>
      </c>
      <c r="ES28" s="164">
        <v>-0.3085</v>
      </c>
      <c r="ET28" s="164">
        <v>0</v>
      </c>
      <c r="EU28" s="164">
        <v>-5.26</v>
      </c>
      <c r="EV28" s="164">
        <v>0.3</v>
      </c>
      <c r="EW28" s="164">
        <v>3.2324000000000002</v>
      </c>
      <c r="EX28" s="164">
        <v>4.6890999999999998</v>
      </c>
      <c r="EY28" s="164">
        <v>-17.1096</v>
      </c>
      <c r="EZ28" s="164">
        <v>-6.1200999999999999</v>
      </c>
      <c r="FA28" s="164">
        <v>11.9975</v>
      </c>
      <c r="FB28" s="164">
        <v>1.2111000000000001</v>
      </c>
      <c r="FC28" s="164">
        <v>-12.495900000000001</v>
      </c>
      <c r="FD28" s="165"/>
      <c r="FE28" s="164">
        <v>4.0681000000000003</v>
      </c>
      <c r="FF28" s="164">
        <v>4.1439000000000004</v>
      </c>
      <c r="FG28" s="164">
        <v>3.3469000000000002</v>
      </c>
      <c r="FH28" s="164">
        <v>4.5632999999999999</v>
      </c>
      <c r="FI28" s="164">
        <v>3.0941000000000001</v>
      </c>
      <c r="FJ28" s="164">
        <v>1.3395999999999999</v>
      </c>
      <c r="FK28" s="164">
        <v>1.3395999999999999</v>
      </c>
      <c r="FL28" s="164">
        <v>-22.4391</v>
      </c>
      <c r="FM28" s="164">
        <v>19.726900000000001</v>
      </c>
      <c r="FN28" s="164">
        <v>19.8995</v>
      </c>
      <c r="FO28" s="164">
        <v>-11.039199999999999</v>
      </c>
      <c r="FP28" s="165"/>
      <c r="FQ28" s="164">
        <v>22.301400000000001</v>
      </c>
      <c r="FR28" s="164">
        <v>-22.14</v>
      </c>
      <c r="FS28" s="164">
        <v>-2.1198999999999999</v>
      </c>
      <c r="FT28" s="164">
        <v>0.29780000000000001</v>
      </c>
      <c r="FU28" s="164">
        <v>1.38</v>
      </c>
      <c r="FV28" s="164">
        <v>2.78</v>
      </c>
      <c r="FW28" s="164">
        <v>-21.556799999999999</v>
      </c>
      <c r="FX28" s="165"/>
      <c r="FY28" s="164">
        <v>2.54</v>
      </c>
      <c r="FZ28" s="164">
        <v>1.054</v>
      </c>
      <c r="GA28" s="165"/>
      <c r="GB28" s="164">
        <v>8.5</v>
      </c>
      <c r="GC28" s="164">
        <v>-5.9736000000000002</v>
      </c>
      <c r="GD28" s="164">
        <v>1.4052</v>
      </c>
      <c r="GE28" s="164">
        <v>-4.2</v>
      </c>
      <c r="GF28" s="164">
        <v>29.477900000000002</v>
      </c>
      <c r="GG28" s="165"/>
      <c r="GH28" s="164">
        <v>25.9133</v>
      </c>
      <c r="GI28" s="164">
        <v>-6.4687999999999999</v>
      </c>
      <c r="GJ28" s="164">
        <v>-7.0747999999999998</v>
      </c>
      <c r="GK28" s="164">
        <v>2.4722</v>
      </c>
      <c r="GL28" s="165"/>
      <c r="GM28" s="165"/>
      <c r="GN28" s="164">
        <v>-12.8871</v>
      </c>
      <c r="GO28" s="164">
        <v>-21.45</v>
      </c>
      <c r="GP28" s="164">
        <v>7.3403999999999998</v>
      </c>
      <c r="GQ28" s="164">
        <v>-20.909300000000002</v>
      </c>
      <c r="GR28" s="164">
        <v>6.1113999999999997</v>
      </c>
      <c r="GS28" s="164">
        <v>5.4854000000000003</v>
      </c>
      <c r="GT28" s="164">
        <v>129.17140000000001</v>
      </c>
      <c r="GU28" s="164">
        <v>-2.7078000000000002</v>
      </c>
      <c r="GV28" s="164">
        <v>-10.072100000000001</v>
      </c>
      <c r="GW28" s="164">
        <v>-2.5152000000000001</v>
      </c>
      <c r="GX28" s="164">
        <v>2.1785999999999999</v>
      </c>
      <c r="GY28" s="164">
        <v>7.3106999999999998</v>
      </c>
      <c r="GZ28" s="164">
        <v>7.4208999999999996</v>
      </c>
      <c r="HA28" s="164">
        <v>2</v>
      </c>
      <c r="HB28" s="164">
        <v>10.4773</v>
      </c>
      <c r="HC28" s="164">
        <v>12.472300000000001</v>
      </c>
      <c r="HD28" s="164">
        <v>2.1</v>
      </c>
      <c r="HE28" s="164">
        <v>-8.1797000000000004</v>
      </c>
      <c r="HF28" s="164">
        <v>15.248900000000001</v>
      </c>
      <c r="HG28" s="164">
        <v>0</v>
      </c>
      <c r="HH28" s="164">
        <v>56.148200000000003</v>
      </c>
      <c r="HI28" s="164">
        <v>7.6173999999999999</v>
      </c>
      <c r="HJ28" s="164">
        <v>7.4993999999999996</v>
      </c>
      <c r="HK28" s="164">
        <v>-7.2759999999999998</v>
      </c>
      <c r="HL28" s="165"/>
      <c r="HM28" s="164">
        <v>-10.1473</v>
      </c>
      <c r="HN28" s="164">
        <v>0</v>
      </c>
      <c r="HO28" s="165"/>
      <c r="HP28" s="165"/>
      <c r="HQ28" s="164">
        <v>-14.7645</v>
      </c>
      <c r="HR28" s="164">
        <v>-14.3415</v>
      </c>
      <c r="HS28" s="164">
        <v>-12.169600000000001</v>
      </c>
      <c r="HT28" s="164">
        <v>-12.0434</v>
      </c>
      <c r="HU28" s="164">
        <v>14.44</v>
      </c>
      <c r="HV28" s="164">
        <v>14.42</v>
      </c>
      <c r="HW28" s="164">
        <v>-29</v>
      </c>
      <c r="HX28" s="164">
        <v>-29</v>
      </c>
      <c r="HY28" s="164">
        <v>0.66930000000000001</v>
      </c>
      <c r="HZ28" s="164">
        <v>3.36</v>
      </c>
      <c r="IA28" s="164">
        <v>74.573999999999998</v>
      </c>
      <c r="IB28" s="164">
        <v>3.8769999999999998</v>
      </c>
      <c r="IC28" s="164">
        <v>3.6223000000000001</v>
      </c>
      <c r="ID28" s="164">
        <v>-15.7</v>
      </c>
      <c r="IE28" s="164">
        <v>-36.700000000000003</v>
      </c>
      <c r="IF28" s="164">
        <v>-2.4</v>
      </c>
      <c r="IG28" s="164">
        <v>-2.8</v>
      </c>
      <c r="IH28" s="164">
        <v>-17.704699999999999</v>
      </c>
      <c r="II28" s="164">
        <v>-17.677299999999999</v>
      </c>
      <c r="IJ28" s="164">
        <v>-141.44669999999999</v>
      </c>
      <c r="IK28" s="164">
        <v>15.611800000000001</v>
      </c>
      <c r="IL28" s="164">
        <v>-241.82560000000001</v>
      </c>
      <c r="IM28" s="164">
        <v>-20.245699999999999</v>
      </c>
      <c r="IN28" s="164">
        <v>-26.564399999999999</v>
      </c>
      <c r="IO28" s="164">
        <v>85.814999999999998</v>
      </c>
      <c r="IP28" s="164">
        <v>83.336699999999993</v>
      </c>
      <c r="IQ28" s="164">
        <v>121.8078</v>
      </c>
      <c r="IR28" s="164">
        <v>119.3771</v>
      </c>
      <c r="IS28" s="164">
        <v>11.321999999999999</v>
      </c>
      <c r="IT28" s="164">
        <v>22.915700000000001</v>
      </c>
      <c r="IU28" s="164">
        <v>20.559799999999999</v>
      </c>
      <c r="IV28" s="164">
        <v>-9.7159999999999993</v>
      </c>
      <c r="IW28" s="164">
        <v>145.41079999999999</v>
      </c>
      <c r="IX28" s="164">
        <v>-229.4007</v>
      </c>
      <c r="IY28" s="164">
        <v>63.270699999999998</v>
      </c>
      <c r="IZ28" s="164">
        <v>-52.0441</v>
      </c>
      <c r="JA28" s="164">
        <v>-1.2171000000000001</v>
      </c>
      <c r="JB28" s="165"/>
      <c r="JC28" s="164">
        <v>-9.1999999999999993</v>
      </c>
      <c r="JD28" s="164">
        <v>0.27700000000000002</v>
      </c>
      <c r="JE28" s="164">
        <v>0.28000000000000003</v>
      </c>
      <c r="JF28" s="164">
        <v>6.16</v>
      </c>
      <c r="JG28" s="164">
        <v>-0.96</v>
      </c>
      <c r="JH28" s="164">
        <v>-5.2279999999999998</v>
      </c>
      <c r="JI28" s="164">
        <v>-4.2465999999999999</v>
      </c>
      <c r="JJ28" s="164">
        <v>4.1917</v>
      </c>
      <c r="JK28" s="164">
        <v>-14.6197</v>
      </c>
      <c r="JL28" s="164">
        <v>10.4</v>
      </c>
      <c r="JM28" s="164">
        <v>1.1819999999999999</v>
      </c>
      <c r="JN28" s="164">
        <v>1.621</v>
      </c>
      <c r="JO28" s="165"/>
      <c r="JP28" s="165"/>
      <c r="JQ28" s="164">
        <v>3.5099</v>
      </c>
      <c r="JR28" s="164">
        <v>4.4706999999999999</v>
      </c>
      <c r="JS28" s="164">
        <v>4.4012000000000002</v>
      </c>
      <c r="JT28" s="165"/>
      <c r="JU28" s="164">
        <v>24.7</v>
      </c>
      <c r="JV28" s="164">
        <v>0.73029999999999995</v>
      </c>
      <c r="JW28" s="164">
        <v>0.87</v>
      </c>
      <c r="JX28" s="165"/>
      <c r="JY28" s="164">
        <v>-8.5290999999999997</v>
      </c>
      <c r="JZ28" s="164">
        <v>-2.3378000000000001</v>
      </c>
      <c r="KA28" s="164">
        <v>-25.6006</v>
      </c>
      <c r="KB28" s="164">
        <v>-9.0170999999999992</v>
      </c>
      <c r="KC28" s="164">
        <v>-5.4951999999999996</v>
      </c>
      <c r="KD28" s="164">
        <v>-25.553799999999999</v>
      </c>
      <c r="KE28" s="164">
        <v>0</v>
      </c>
      <c r="KF28" s="164">
        <v>-27.2</v>
      </c>
      <c r="KG28" s="164">
        <v>12.2</v>
      </c>
      <c r="KH28" s="165"/>
      <c r="KI28" s="164">
        <v>-41.237299999999998</v>
      </c>
    </row>
    <row r="29" spans="1:295" ht="18" customHeight="1" x14ac:dyDescent="0.3">
      <c r="A29" s="161" t="s">
        <v>70</v>
      </c>
      <c r="B29" s="161" t="s">
        <v>719</v>
      </c>
      <c r="C29" s="164">
        <v>0</v>
      </c>
      <c r="D29" s="164">
        <v>5.3036000000000003</v>
      </c>
      <c r="E29" s="164">
        <v>-10.212899999999999</v>
      </c>
      <c r="F29" s="164">
        <v>5.4359000000000002</v>
      </c>
      <c r="G29" s="164">
        <v>9.3546999999999993</v>
      </c>
      <c r="H29" s="165"/>
      <c r="I29" s="164">
        <v>15.376899999999999</v>
      </c>
      <c r="J29" s="165"/>
      <c r="K29" s="164">
        <v>22.905899999999999</v>
      </c>
      <c r="L29" s="164">
        <v>10.076700000000001</v>
      </c>
      <c r="M29" s="164">
        <v>11.545400000000001</v>
      </c>
      <c r="N29" s="164">
        <v>-6.66</v>
      </c>
      <c r="O29" s="164">
        <v>-35.200000000000003</v>
      </c>
      <c r="P29" s="164">
        <v>13.2</v>
      </c>
      <c r="Q29" s="164">
        <v>8.2799999999999994</v>
      </c>
      <c r="R29" s="165"/>
      <c r="S29" s="164">
        <v>1.4255</v>
      </c>
      <c r="T29" s="164">
        <v>19.773</v>
      </c>
      <c r="U29" s="164">
        <v>8.6440000000000001</v>
      </c>
      <c r="V29" s="164">
        <v>8.5897000000000006</v>
      </c>
      <c r="W29" s="164">
        <v>14.48</v>
      </c>
      <c r="X29" s="164">
        <v>2.2585999999999999</v>
      </c>
      <c r="Y29" s="164">
        <v>2.1230000000000002</v>
      </c>
      <c r="Z29" s="164">
        <v>2.5977999999999999</v>
      </c>
      <c r="AA29" s="165"/>
      <c r="AB29" s="164">
        <v>-1.0803</v>
      </c>
      <c r="AC29" s="164">
        <v>-1.4830000000000001</v>
      </c>
      <c r="AD29" s="164">
        <v>-1.48</v>
      </c>
      <c r="AE29" s="164">
        <v>-0.96399999999999997</v>
      </c>
      <c r="AF29" s="164">
        <v>-13.32</v>
      </c>
      <c r="AG29" s="164">
        <v>4.4000000000000004</v>
      </c>
      <c r="AH29" s="164">
        <v>-1.843</v>
      </c>
      <c r="AI29" s="164">
        <v>0.314</v>
      </c>
      <c r="AJ29" s="164">
        <v>-9.17</v>
      </c>
      <c r="AK29" s="164">
        <v>-9.16</v>
      </c>
      <c r="AL29" s="165"/>
      <c r="AM29" s="164">
        <v>-15.8</v>
      </c>
      <c r="AN29" s="164">
        <v>-15.79</v>
      </c>
      <c r="AO29" s="164">
        <v>7.3609</v>
      </c>
      <c r="AP29" s="164">
        <v>3.4620000000000002</v>
      </c>
      <c r="AQ29" s="164">
        <v>24.7056</v>
      </c>
      <c r="AR29" s="164">
        <v>26.626899999999999</v>
      </c>
      <c r="AS29" s="164">
        <v>-17.888200000000001</v>
      </c>
      <c r="AT29" s="164">
        <v>-5.6262999999999996</v>
      </c>
      <c r="AU29" s="164">
        <v>-5.8071000000000002</v>
      </c>
      <c r="AV29" s="164">
        <v>0.27500000000000002</v>
      </c>
      <c r="AW29" s="164">
        <v>0.35770000000000002</v>
      </c>
      <c r="AX29" s="164">
        <v>-14.333600000000001</v>
      </c>
      <c r="AY29" s="164">
        <v>-11.3865</v>
      </c>
      <c r="AZ29" s="164">
        <v>2.7742</v>
      </c>
      <c r="BA29" s="164">
        <v>14.0374</v>
      </c>
      <c r="BB29" s="164">
        <v>112.2214</v>
      </c>
      <c r="BC29" s="164">
        <v>14.275600000000001</v>
      </c>
      <c r="BD29" s="164">
        <v>-6.8</v>
      </c>
      <c r="BE29" s="164">
        <v>-6.9</v>
      </c>
      <c r="BF29" s="164">
        <v>-28.4072</v>
      </c>
      <c r="BG29" s="164">
        <v>-28.345400000000001</v>
      </c>
      <c r="BH29" s="164">
        <v>-3.1493000000000002</v>
      </c>
      <c r="BI29" s="165"/>
      <c r="BJ29" s="164">
        <v>9.1752000000000002</v>
      </c>
      <c r="BK29" s="164">
        <v>6.4275000000000002</v>
      </c>
      <c r="BL29" s="164">
        <v>4.4164000000000003</v>
      </c>
      <c r="BM29" s="164">
        <v>2.8555000000000001</v>
      </c>
      <c r="BN29" s="164">
        <v>-94.729399999999998</v>
      </c>
      <c r="BO29" s="164">
        <v>82.522000000000006</v>
      </c>
      <c r="BP29" s="164">
        <v>82.674599999999998</v>
      </c>
      <c r="BQ29" s="164">
        <v>-14.8788</v>
      </c>
      <c r="BR29" s="164">
        <v>-70.077399999999997</v>
      </c>
      <c r="BS29" s="165"/>
      <c r="BT29" s="165"/>
      <c r="BU29" s="165"/>
      <c r="BV29" s="164">
        <v>26.6953</v>
      </c>
      <c r="BW29" s="164">
        <v>8.7200000000000006</v>
      </c>
      <c r="BX29" s="164">
        <v>5.38</v>
      </c>
      <c r="BY29" s="164">
        <v>-6.7</v>
      </c>
      <c r="BZ29" s="164">
        <v>6.27</v>
      </c>
      <c r="CA29" s="164">
        <v>-13.525499999999999</v>
      </c>
      <c r="CB29" s="164">
        <v>-14.3292</v>
      </c>
      <c r="CC29" s="164">
        <v>32.279800000000002</v>
      </c>
      <c r="CD29" s="164">
        <v>31.710799999999999</v>
      </c>
      <c r="CE29" s="164">
        <v>-2.1615000000000002</v>
      </c>
      <c r="CF29" s="165"/>
      <c r="CG29" s="164">
        <v>-35.956299999999999</v>
      </c>
      <c r="CH29" s="164">
        <v>9.0509000000000004</v>
      </c>
      <c r="CI29" s="164">
        <v>2.0968</v>
      </c>
      <c r="CJ29" s="165"/>
      <c r="CK29" s="165"/>
      <c r="CL29" s="164">
        <v>49.6</v>
      </c>
      <c r="CM29" s="164">
        <v>-0.1</v>
      </c>
      <c r="CN29" s="164">
        <v>-3.45</v>
      </c>
      <c r="CO29" s="164">
        <v>36.248899999999999</v>
      </c>
      <c r="CP29" s="164">
        <v>35.946899999999999</v>
      </c>
      <c r="CQ29" s="164">
        <v>34.681899999999999</v>
      </c>
      <c r="CR29" s="164">
        <v>87.852199999999996</v>
      </c>
      <c r="CS29" s="164">
        <v>87.866699999999994</v>
      </c>
      <c r="CT29" s="164">
        <v>-21.7835</v>
      </c>
      <c r="CU29" s="164">
        <v>-80.678899999999999</v>
      </c>
      <c r="CV29" s="164">
        <v>-16.586300000000001</v>
      </c>
      <c r="CW29" s="164">
        <v>2.9756999999999998</v>
      </c>
      <c r="CX29" s="164">
        <v>25.99</v>
      </c>
      <c r="CY29" s="164">
        <v>21.84</v>
      </c>
      <c r="CZ29" s="164">
        <v>10.942399999999999</v>
      </c>
      <c r="DA29" s="164">
        <v>11.0382</v>
      </c>
      <c r="DB29" s="164">
        <v>-11</v>
      </c>
      <c r="DC29" s="164">
        <v>25.5123</v>
      </c>
      <c r="DD29" s="164">
        <v>-3.6918000000000002</v>
      </c>
      <c r="DE29" s="164">
        <v>-3.6688000000000001</v>
      </c>
      <c r="DF29" s="164">
        <v>30.2334</v>
      </c>
      <c r="DG29" s="164">
        <v>1.4999999999999999E-2</v>
      </c>
      <c r="DH29" s="164">
        <v>-5.7087000000000003</v>
      </c>
      <c r="DI29" s="164">
        <v>-9.6999999999999993</v>
      </c>
      <c r="DJ29" s="164">
        <v>-7.5</v>
      </c>
      <c r="DK29" s="164">
        <v>-1.4355</v>
      </c>
      <c r="DL29" s="164">
        <v>5.2420999999999998</v>
      </c>
      <c r="DM29" s="164">
        <v>11.2027</v>
      </c>
      <c r="DN29" s="164">
        <v>14.4785</v>
      </c>
      <c r="DO29" s="164">
        <v>5.94</v>
      </c>
      <c r="DP29" s="164">
        <v>-2.52</v>
      </c>
      <c r="DQ29" s="164">
        <v>12.8805</v>
      </c>
      <c r="DR29" s="164">
        <v>-29.566700000000001</v>
      </c>
      <c r="DS29" s="165"/>
      <c r="DT29" s="164">
        <v>-10.59</v>
      </c>
      <c r="DU29" s="164">
        <v>20.329999999999998</v>
      </c>
      <c r="DV29" s="164">
        <v>27.38</v>
      </c>
      <c r="DW29" s="164">
        <v>-24.7636</v>
      </c>
      <c r="DX29" s="164">
        <v>-12.572699999999999</v>
      </c>
      <c r="DY29" s="164">
        <v>-37.151600000000002</v>
      </c>
      <c r="DZ29" s="164">
        <v>-36.490900000000003</v>
      </c>
      <c r="EA29" s="164">
        <v>30.3825</v>
      </c>
      <c r="EB29" s="164">
        <v>6.1310000000000002</v>
      </c>
      <c r="EC29" s="164">
        <v>-6.3958000000000004</v>
      </c>
      <c r="ED29" s="164">
        <v>-6.4687000000000001</v>
      </c>
      <c r="EE29" s="164">
        <v>-6.6256000000000004</v>
      </c>
      <c r="EF29" s="164">
        <v>-12.9588</v>
      </c>
      <c r="EG29" s="164">
        <v>-11.25</v>
      </c>
      <c r="EH29" s="164">
        <v>-37.350099999999998</v>
      </c>
      <c r="EI29" s="164">
        <v>-66.816000000000003</v>
      </c>
      <c r="EJ29" s="165"/>
      <c r="EK29" s="164">
        <v>-10.9468</v>
      </c>
      <c r="EL29" s="164">
        <v>-10.045500000000001</v>
      </c>
      <c r="EM29" s="164">
        <v>0</v>
      </c>
      <c r="EN29" s="164">
        <v>1.1724000000000001</v>
      </c>
      <c r="EO29" s="164">
        <v>-1.4371</v>
      </c>
      <c r="EP29" s="164">
        <v>14.352</v>
      </c>
      <c r="EQ29" s="164">
        <v>-31.915700000000001</v>
      </c>
      <c r="ER29" s="164">
        <v>-31.803599999999999</v>
      </c>
      <c r="ES29" s="164">
        <v>-1.8001</v>
      </c>
      <c r="ET29" s="164">
        <v>-7.84</v>
      </c>
      <c r="EU29" s="164">
        <v>-6.85</v>
      </c>
      <c r="EV29" s="164">
        <v>2</v>
      </c>
      <c r="EW29" s="164">
        <v>3.2818000000000001</v>
      </c>
      <c r="EX29" s="164">
        <v>3.9325000000000001</v>
      </c>
      <c r="EY29" s="164">
        <v>-15.372</v>
      </c>
      <c r="EZ29" s="164">
        <v>-4.2896999999999998</v>
      </c>
      <c r="FA29" s="164">
        <v>8.4246999999999996</v>
      </c>
      <c r="FB29" s="164">
        <v>-6.4227999999999996</v>
      </c>
      <c r="FC29" s="164">
        <v>-12.6426</v>
      </c>
      <c r="FD29" s="165"/>
      <c r="FE29" s="164">
        <v>3.7599</v>
      </c>
      <c r="FF29" s="164">
        <v>3.8451</v>
      </c>
      <c r="FG29" s="164">
        <v>4.9645000000000001</v>
      </c>
      <c r="FH29" s="164">
        <v>4.6447000000000003</v>
      </c>
      <c r="FI29" s="164">
        <v>4.0046999999999997</v>
      </c>
      <c r="FJ29" s="164">
        <v>0</v>
      </c>
      <c r="FK29" s="164">
        <v>0</v>
      </c>
      <c r="FL29" s="164">
        <v>-20.764600000000002</v>
      </c>
      <c r="FM29" s="164">
        <v>18.403400000000001</v>
      </c>
      <c r="FN29" s="164">
        <v>19.654599999999999</v>
      </c>
      <c r="FO29" s="164">
        <v>-9.8940000000000001</v>
      </c>
      <c r="FP29" s="165"/>
      <c r="FQ29" s="164">
        <v>20.670500000000001</v>
      </c>
      <c r="FR29" s="164">
        <v>-21.73</v>
      </c>
      <c r="FS29" s="164">
        <v>-1.3088</v>
      </c>
      <c r="FT29" s="164">
        <v>0.31059999999999999</v>
      </c>
      <c r="FU29" s="164">
        <v>0.91</v>
      </c>
      <c r="FV29" s="164">
        <v>3.88</v>
      </c>
      <c r="FW29" s="164">
        <v>-20.862300000000001</v>
      </c>
      <c r="FX29" s="164">
        <v>0</v>
      </c>
      <c r="FY29" s="164">
        <v>2.4809999999999999</v>
      </c>
      <c r="FZ29" s="164">
        <v>0.627</v>
      </c>
      <c r="GA29" s="165"/>
      <c r="GB29" s="164">
        <v>10.71</v>
      </c>
      <c r="GC29" s="164">
        <v>-6.7020999999999997</v>
      </c>
      <c r="GD29" s="164">
        <v>0.93169999999999997</v>
      </c>
      <c r="GE29" s="164">
        <v>-3.95</v>
      </c>
      <c r="GF29" s="164">
        <v>31.699000000000002</v>
      </c>
      <c r="GG29" s="165"/>
      <c r="GH29" s="164">
        <v>26.551500000000001</v>
      </c>
      <c r="GI29" s="164">
        <v>-6.8174999999999999</v>
      </c>
      <c r="GJ29" s="164">
        <v>-7.4969999999999999</v>
      </c>
      <c r="GK29" s="164">
        <v>2.4430000000000001</v>
      </c>
      <c r="GL29" s="165"/>
      <c r="GM29" s="165"/>
      <c r="GN29" s="165"/>
      <c r="GO29" s="164">
        <v>-22.065899999999999</v>
      </c>
      <c r="GP29" s="164">
        <v>8.1018000000000008</v>
      </c>
      <c r="GQ29" s="164">
        <v>-20.862500000000001</v>
      </c>
      <c r="GR29" s="164">
        <v>6.5224000000000002</v>
      </c>
      <c r="GS29" s="164">
        <v>7.4172000000000002</v>
      </c>
      <c r="GT29" s="164">
        <v>132.7612</v>
      </c>
      <c r="GU29" s="164">
        <v>-2.2099000000000002</v>
      </c>
      <c r="GV29" s="164">
        <v>-9.6146999999999991</v>
      </c>
      <c r="GW29" s="164">
        <v>-2.7025000000000001</v>
      </c>
      <c r="GX29" s="164">
        <v>2.2109000000000001</v>
      </c>
      <c r="GY29" s="164">
        <v>7.34</v>
      </c>
      <c r="GZ29" s="164">
        <v>7.4842000000000004</v>
      </c>
      <c r="HA29" s="164">
        <v>2</v>
      </c>
      <c r="HB29" s="164">
        <v>10.9597</v>
      </c>
      <c r="HC29" s="164">
        <v>12.5015</v>
      </c>
      <c r="HD29" s="164">
        <v>2.5099999999999998</v>
      </c>
      <c r="HE29" s="164">
        <v>-9.0474999999999994</v>
      </c>
      <c r="HF29" s="164">
        <v>11.898899999999999</v>
      </c>
      <c r="HG29" s="164">
        <v>0</v>
      </c>
      <c r="HH29" s="164">
        <v>58.203800000000001</v>
      </c>
      <c r="HI29" s="164">
        <v>6.6554000000000002</v>
      </c>
      <c r="HJ29" s="164">
        <v>6.8083999999999998</v>
      </c>
      <c r="HK29" s="164">
        <v>-6.9166999999999996</v>
      </c>
      <c r="HL29" s="165"/>
      <c r="HM29" s="164">
        <v>-10.331</v>
      </c>
      <c r="HN29" s="164">
        <v>-12.856</v>
      </c>
      <c r="HO29" s="165"/>
      <c r="HP29" s="165"/>
      <c r="HQ29" s="164">
        <v>-15.127000000000001</v>
      </c>
      <c r="HR29" s="164">
        <v>-14.462300000000001</v>
      </c>
      <c r="HS29" s="164">
        <v>-13.51</v>
      </c>
      <c r="HT29" s="164">
        <v>-13.711499999999999</v>
      </c>
      <c r="HU29" s="164">
        <v>13.11</v>
      </c>
      <c r="HV29" s="164">
        <v>13.15</v>
      </c>
      <c r="HW29" s="164">
        <v>-27.2</v>
      </c>
      <c r="HX29" s="164">
        <v>-27.1</v>
      </c>
      <c r="HY29" s="164">
        <v>0.73880000000000001</v>
      </c>
      <c r="HZ29" s="164">
        <v>4.4000000000000004</v>
      </c>
      <c r="IA29" s="164">
        <v>79.699700000000007</v>
      </c>
      <c r="IB29" s="164">
        <v>3.8721999999999999</v>
      </c>
      <c r="IC29" s="164">
        <v>3.8252000000000002</v>
      </c>
      <c r="ID29" s="164">
        <v>-16.100000000000001</v>
      </c>
      <c r="IE29" s="164">
        <v>-35.799999999999997</v>
      </c>
      <c r="IF29" s="164">
        <v>-2</v>
      </c>
      <c r="IG29" s="164">
        <v>-2.5</v>
      </c>
      <c r="IH29" s="164">
        <v>-17.688500000000001</v>
      </c>
      <c r="II29" s="164">
        <v>-17.619700000000002</v>
      </c>
      <c r="IJ29" s="164">
        <v>-145.5735</v>
      </c>
      <c r="IK29" s="164">
        <v>18.6556</v>
      </c>
      <c r="IL29" s="164">
        <v>-242.83340000000001</v>
      </c>
      <c r="IM29" s="164">
        <v>-19.089600000000001</v>
      </c>
      <c r="IN29" s="164">
        <v>-25.672899999999998</v>
      </c>
      <c r="IO29" s="164">
        <v>82.1143</v>
      </c>
      <c r="IP29" s="164">
        <v>85.693200000000004</v>
      </c>
      <c r="IQ29" s="164">
        <v>121.0048</v>
      </c>
      <c r="IR29" s="164">
        <v>115.9127</v>
      </c>
      <c r="IS29" s="164">
        <v>7.5891000000000002</v>
      </c>
      <c r="IT29" s="164">
        <v>20.806100000000001</v>
      </c>
      <c r="IU29" s="164">
        <v>22.0002</v>
      </c>
      <c r="IV29" s="164">
        <v>-10.397</v>
      </c>
      <c r="IW29" s="164">
        <v>139.72890000000001</v>
      </c>
      <c r="IX29" s="164">
        <v>-231.15299999999999</v>
      </c>
      <c r="IY29" s="164">
        <v>61.7423</v>
      </c>
      <c r="IZ29" s="164">
        <v>-49.8035</v>
      </c>
      <c r="JA29" s="164">
        <v>-1.0535000000000001</v>
      </c>
      <c r="JB29" s="165"/>
      <c r="JC29" s="164">
        <v>-9.1199999999999992</v>
      </c>
      <c r="JD29" s="164">
        <v>7.5999999999999998E-2</v>
      </c>
      <c r="JE29" s="164">
        <v>6.9000000000000006E-2</v>
      </c>
      <c r="JF29" s="164">
        <v>6</v>
      </c>
      <c r="JG29" s="164">
        <v>-1.44</v>
      </c>
      <c r="JH29" s="164">
        <v>-4.8978000000000002</v>
      </c>
      <c r="JI29" s="164">
        <v>-3.9841000000000002</v>
      </c>
      <c r="JJ29" s="164">
        <v>4.1611000000000002</v>
      </c>
      <c r="JK29" s="164">
        <v>-14.412100000000001</v>
      </c>
      <c r="JL29" s="164">
        <v>12</v>
      </c>
      <c r="JM29" s="164">
        <v>3.1309999999999998</v>
      </c>
      <c r="JN29" s="164">
        <v>3.4750000000000001</v>
      </c>
      <c r="JO29" s="164">
        <v>2.7018</v>
      </c>
      <c r="JP29" s="165"/>
      <c r="JQ29" s="164">
        <v>3.5518999999999998</v>
      </c>
      <c r="JR29" s="164">
        <v>4.3261000000000003</v>
      </c>
      <c r="JS29" s="164">
        <v>3.6762000000000001</v>
      </c>
      <c r="JT29" s="165"/>
      <c r="JU29" s="164">
        <v>25.1</v>
      </c>
      <c r="JV29" s="164">
        <v>0.82250000000000001</v>
      </c>
      <c r="JW29" s="164">
        <v>0.99</v>
      </c>
      <c r="JX29" s="165"/>
      <c r="JY29" s="164">
        <v>-9.1952999999999996</v>
      </c>
      <c r="JZ29" s="164">
        <v>-2.0337000000000001</v>
      </c>
      <c r="KA29" s="164">
        <v>-25.555599999999998</v>
      </c>
      <c r="KB29" s="164">
        <v>-9.1998999999999995</v>
      </c>
      <c r="KC29" s="164">
        <v>-5.1578999999999997</v>
      </c>
      <c r="KD29" s="164">
        <v>-25.8611</v>
      </c>
      <c r="KE29" s="164">
        <v>0</v>
      </c>
      <c r="KF29" s="164">
        <v>-26.6</v>
      </c>
      <c r="KG29" s="164">
        <v>11.8</v>
      </c>
      <c r="KH29" s="165"/>
      <c r="KI29" s="164">
        <v>-41.759700000000002</v>
      </c>
    </row>
    <row r="30" spans="1:295" ht="18" customHeight="1" x14ac:dyDescent="0.3">
      <c r="A30" s="161" t="s">
        <v>70</v>
      </c>
      <c r="B30" s="161" t="s">
        <v>720</v>
      </c>
      <c r="C30" s="164">
        <v>0</v>
      </c>
      <c r="D30" s="164">
        <v>5.5526999999999997</v>
      </c>
      <c r="E30" s="164">
        <v>-10.5425</v>
      </c>
      <c r="F30" s="164">
        <v>4.2148000000000003</v>
      </c>
      <c r="G30" s="164">
        <v>8.7591000000000001</v>
      </c>
      <c r="H30" s="165"/>
      <c r="I30" s="164">
        <v>15.8911</v>
      </c>
      <c r="J30" s="165"/>
      <c r="K30" s="164">
        <v>23.970500000000001</v>
      </c>
      <c r="L30" s="164">
        <v>10.665699999999999</v>
      </c>
      <c r="M30" s="164">
        <v>12.0764</v>
      </c>
      <c r="N30" s="164">
        <v>-8.8800000000000008</v>
      </c>
      <c r="O30" s="164">
        <v>-35.200000000000003</v>
      </c>
      <c r="P30" s="164">
        <v>13.2</v>
      </c>
      <c r="Q30" s="164">
        <v>8.2799999999999994</v>
      </c>
      <c r="R30" s="165"/>
      <c r="S30" s="164">
        <v>1.7118</v>
      </c>
      <c r="T30" s="164">
        <v>18.412199999999999</v>
      </c>
      <c r="U30" s="164">
        <v>9.1333000000000002</v>
      </c>
      <c r="V30" s="164">
        <v>9.2423999999999999</v>
      </c>
      <c r="W30" s="164">
        <v>15.601100000000001</v>
      </c>
      <c r="X30" s="164">
        <v>2.2473000000000001</v>
      </c>
      <c r="Y30" s="164">
        <v>2.1536</v>
      </c>
      <c r="Z30" s="164">
        <v>2.6775000000000002</v>
      </c>
      <c r="AA30" s="165"/>
      <c r="AB30" s="164">
        <v>-0.99750000000000005</v>
      </c>
      <c r="AC30" s="164">
        <v>-1.29</v>
      </c>
      <c r="AD30" s="164">
        <v>-1.3080000000000001</v>
      </c>
      <c r="AE30" s="164">
        <v>-0.53100000000000003</v>
      </c>
      <c r="AF30" s="164">
        <v>-11.1</v>
      </c>
      <c r="AG30" s="164">
        <v>4.4000000000000004</v>
      </c>
      <c r="AH30" s="164">
        <v>-1.7470000000000001</v>
      </c>
      <c r="AI30" s="164">
        <v>0.32900000000000001</v>
      </c>
      <c r="AJ30" s="164">
        <v>-8.36</v>
      </c>
      <c r="AK30" s="164">
        <v>-8.2899999999999991</v>
      </c>
      <c r="AL30" s="165"/>
      <c r="AM30" s="164">
        <v>-15.27</v>
      </c>
      <c r="AN30" s="164">
        <v>-15.33</v>
      </c>
      <c r="AO30" s="164">
        <v>7.3331</v>
      </c>
      <c r="AP30" s="164">
        <v>3.3814000000000002</v>
      </c>
      <c r="AQ30" s="164">
        <v>22.0337</v>
      </c>
      <c r="AR30" s="164">
        <v>23.866900000000001</v>
      </c>
      <c r="AS30" s="164">
        <v>-21.276399999999999</v>
      </c>
      <c r="AT30" s="164">
        <v>-6.8319000000000001</v>
      </c>
      <c r="AU30" s="164">
        <v>-5.9774000000000003</v>
      </c>
      <c r="AV30" s="164">
        <v>14.279299999999999</v>
      </c>
      <c r="AW30" s="164">
        <v>14.178100000000001</v>
      </c>
      <c r="AX30" s="164">
        <v>-18.6203</v>
      </c>
      <c r="AY30" s="164">
        <v>-15.8072</v>
      </c>
      <c r="AZ30" s="164">
        <v>4.7469000000000001</v>
      </c>
      <c r="BA30" s="164">
        <v>23.585599999999999</v>
      </c>
      <c r="BB30" s="164">
        <v>106.08580000000001</v>
      </c>
      <c r="BC30" s="164">
        <v>11.2692</v>
      </c>
      <c r="BD30" s="164">
        <v>-6.3</v>
      </c>
      <c r="BE30" s="164">
        <v>-6.5</v>
      </c>
      <c r="BF30" s="164">
        <v>-25.415500000000002</v>
      </c>
      <c r="BG30" s="164">
        <v>-25.183599999999998</v>
      </c>
      <c r="BH30" s="164">
        <v>-3.1366999999999998</v>
      </c>
      <c r="BI30" s="165"/>
      <c r="BJ30" s="164">
        <v>9.5627999999999993</v>
      </c>
      <c r="BK30" s="164">
        <v>6.6055999999999999</v>
      </c>
      <c r="BL30" s="164">
        <v>4.4203999999999999</v>
      </c>
      <c r="BM30" s="164">
        <v>2.9165999999999999</v>
      </c>
      <c r="BN30" s="164">
        <v>-69.032799999999995</v>
      </c>
      <c r="BO30" s="164">
        <v>81.728499999999997</v>
      </c>
      <c r="BP30" s="164">
        <v>81.820099999999996</v>
      </c>
      <c r="BQ30" s="164">
        <v>-28.9495</v>
      </c>
      <c r="BR30" s="164">
        <v>-53.793500000000002</v>
      </c>
      <c r="BS30" s="165"/>
      <c r="BT30" s="165"/>
      <c r="BU30" s="165"/>
      <c r="BV30" s="164">
        <v>26.6554</v>
      </c>
      <c r="BW30" s="164">
        <v>9.09</v>
      </c>
      <c r="BX30" s="164">
        <v>6.08</v>
      </c>
      <c r="BY30" s="164">
        <v>-6.01</v>
      </c>
      <c r="BZ30" s="164">
        <v>6.8</v>
      </c>
      <c r="CA30" s="164">
        <v>-14.061299999999999</v>
      </c>
      <c r="CB30" s="164">
        <v>-14.3292</v>
      </c>
      <c r="CC30" s="164">
        <v>32.019500000000001</v>
      </c>
      <c r="CD30" s="164">
        <v>30.796199999999999</v>
      </c>
      <c r="CE30" s="164">
        <v>-2.2403</v>
      </c>
      <c r="CF30" s="165"/>
      <c r="CG30" s="164">
        <v>-35.283499999999997</v>
      </c>
      <c r="CH30" s="164">
        <v>9.9204000000000008</v>
      </c>
      <c r="CI30" s="164">
        <v>1.9968999999999999</v>
      </c>
      <c r="CJ30" s="165"/>
      <c r="CK30" s="165"/>
      <c r="CL30" s="164">
        <v>52.7</v>
      </c>
      <c r="CM30" s="164">
        <v>-1.3</v>
      </c>
      <c r="CN30" s="164">
        <v>-3</v>
      </c>
      <c r="CO30" s="164">
        <v>37.015799999999999</v>
      </c>
      <c r="CP30" s="164">
        <v>36.985100000000003</v>
      </c>
      <c r="CQ30" s="164">
        <v>35.238700000000001</v>
      </c>
      <c r="CR30" s="164">
        <v>84.423699999999997</v>
      </c>
      <c r="CS30" s="164">
        <v>85.807599999999994</v>
      </c>
      <c r="CT30" s="164">
        <v>-20.233799999999999</v>
      </c>
      <c r="CU30" s="164">
        <v>-79.626099999999994</v>
      </c>
      <c r="CV30" s="164">
        <v>-15.2972</v>
      </c>
      <c r="CW30" s="164">
        <v>3.0344000000000002</v>
      </c>
      <c r="CX30" s="164">
        <v>27.64</v>
      </c>
      <c r="CY30" s="164">
        <v>22.33</v>
      </c>
      <c r="CZ30" s="164">
        <v>11.254899999999999</v>
      </c>
      <c r="DA30" s="164">
        <v>11.135899999999999</v>
      </c>
      <c r="DB30" s="164">
        <v>-11.02</v>
      </c>
      <c r="DC30" s="164">
        <v>25.5123</v>
      </c>
      <c r="DD30" s="164">
        <v>-3.0792000000000002</v>
      </c>
      <c r="DE30" s="164">
        <v>-3.5447000000000002</v>
      </c>
      <c r="DF30" s="164">
        <v>29.810300000000002</v>
      </c>
      <c r="DG30" s="164">
        <v>1.4800000000000001E-2</v>
      </c>
      <c r="DH30" s="164">
        <v>-5.7131999999999996</v>
      </c>
      <c r="DI30" s="165"/>
      <c r="DJ30" s="164">
        <v>-10.3</v>
      </c>
      <c r="DK30" s="164">
        <v>-1.5954999999999999</v>
      </c>
      <c r="DL30" s="164">
        <v>5.8030999999999997</v>
      </c>
      <c r="DM30" s="164">
        <v>12.464399999999999</v>
      </c>
      <c r="DN30" s="164">
        <v>15.0351</v>
      </c>
      <c r="DO30" s="164">
        <v>6.31</v>
      </c>
      <c r="DP30" s="164">
        <v>-2.58</v>
      </c>
      <c r="DQ30" s="164">
        <v>14.135999999999999</v>
      </c>
      <c r="DR30" s="164">
        <v>-26.971499999999999</v>
      </c>
      <c r="DS30" s="165"/>
      <c r="DT30" s="164">
        <v>-10.92</v>
      </c>
      <c r="DU30" s="164">
        <v>20.75</v>
      </c>
      <c r="DV30" s="164">
        <v>27.42</v>
      </c>
      <c r="DW30" s="164">
        <v>-23.709099999999999</v>
      </c>
      <c r="DX30" s="164">
        <v>-11.927300000000001</v>
      </c>
      <c r="DY30" s="164">
        <v>-36.4818</v>
      </c>
      <c r="DZ30" s="164">
        <v>-36.4</v>
      </c>
      <c r="EA30" s="164">
        <v>34.704099999999997</v>
      </c>
      <c r="EB30" s="164">
        <v>10.9755</v>
      </c>
      <c r="EC30" s="164">
        <v>-2.6200999999999999</v>
      </c>
      <c r="ED30" s="164">
        <v>-1.8746</v>
      </c>
      <c r="EE30" s="164">
        <v>-11.3771</v>
      </c>
      <c r="EF30" s="164">
        <v>-18.274899999999999</v>
      </c>
      <c r="EG30" s="164">
        <v>-11.622999999999999</v>
      </c>
      <c r="EH30" s="164">
        <v>-22.858499999999999</v>
      </c>
      <c r="EI30" s="164">
        <v>-72.743700000000004</v>
      </c>
      <c r="EJ30" s="165"/>
      <c r="EK30" s="164">
        <v>-11.848000000000001</v>
      </c>
      <c r="EL30" s="164">
        <v>-10.516500000000001</v>
      </c>
      <c r="EM30" s="164">
        <v>12.784000000000001</v>
      </c>
      <c r="EN30" s="164">
        <v>4.3295000000000003</v>
      </c>
      <c r="EO30" s="164">
        <v>2.1093999999999999</v>
      </c>
      <c r="EP30" s="164">
        <v>-14.852</v>
      </c>
      <c r="EQ30" s="164">
        <v>-29.812100000000001</v>
      </c>
      <c r="ER30" s="164">
        <v>-29.623899999999999</v>
      </c>
      <c r="ES30" s="164">
        <v>0.8145</v>
      </c>
      <c r="ET30" s="164">
        <v>6.67</v>
      </c>
      <c r="EU30" s="164">
        <v>-8.58</v>
      </c>
      <c r="EV30" s="164">
        <v>2.2000000000000002</v>
      </c>
      <c r="EW30" s="164">
        <v>3.7654999999999998</v>
      </c>
      <c r="EX30" s="164">
        <v>8.7631999999999994</v>
      </c>
      <c r="EY30" s="164">
        <v>-14.5449</v>
      </c>
      <c r="EZ30" s="164">
        <v>-3.4796999999999998</v>
      </c>
      <c r="FA30" s="164">
        <v>8.4641000000000002</v>
      </c>
      <c r="FB30" s="164">
        <v>0.30309999999999998</v>
      </c>
      <c r="FC30" s="164">
        <v>-14.168900000000001</v>
      </c>
      <c r="FD30" s="165"/>
      <c r="FE30" s="164">
        <v>3.2018</v>
      </c>
      <c r="FF30" s="164">
        <v>3.1808999999999998</v>
      </c>
      <c r="FG30" s="164">
        <v>4.8604000000000003</v>
      </c>
      <c r="FH30" s="164">
        <v>4.0232999999999999</v>
      </c>
      <c r="FI30" s="164">
        <v>2.9363999999999999</v>
      </c>
      <c r="FJ30" s="164">
        <v>0</v>
      </c>
      <c r="FK30" s="164">
        <v>0.83730000000000004</v>
      </c>
      <c r="FL30" s="164">
        <v>-22.4391</v>
      </c>
      <c r="FM30" s="164">
        <v>19.140599999999999</v>
      </c>
      <c r="FN30" s="164">
        <v>19.293700000000001</v>
      </c>
      <c r="FO30" s="164">
        <v>-9.3998000000000008</v>
      </c>
      <c r="FP30" s="165"/>
      <c r="FQ30" s="164">
        <v>23.6051</v>
      </c>
      <c r="FR30" s="164">
        <v>-21.22</v>
      </c>
      <c r="FS30" s="164">
        <v>-2.3140000000000001</v>
      </c>
      <c r="FT30" s="164">
        <v>0.31519999999999998</v>
      </c>
      <c r="FU30" s="164">
        <v>1.42</v>
      </c>
      <c r="FV30" s="164">
        <v>1.22</v>
      </c>
      <c r="FW30" s="164">
        <v>-22.6678</v>
      </c>
      <c r="FX30" s="165"/>
      <c r="FY30" s="164">
        <v>2.4670000000000001</v>
      </c>
      <c r="FZ30" s="164">
        <v>0.68600000000000005</v>
      </c>
      <c r="GA30" s="165"/>
      <c r="GB30" s="164">
        <v>10.51</v>
      </c>
      <c r="GC30" s="164">
        <v>-6.7491000000000003</v>
      </c>
      <c r="GD30" s="164">
        <v>2.3266</v>
      </c>
      <c r="GE30" s="164">
        <v>-3.67</v>
      </c>
      <c r="GF30" s="164">
        <v>32.063499999999998</v>
      </c>
      <c r="GG30" s="165"/>
      <c r="GH30" s="164">
        <v>26.548999999999999</v>
      </c>
      <c r="GI30" s="164">
        <v>-7.4451999999999998</v>
      </c>
      <c r="GJ30" s="164">
        <v>-8.0736000000000008</v>
      </c>
      <c r="GK30" s="164">
        <v>2.8216000000000001</v>
      </c>
      <c r="GL30" s="165"/>
      <c r="GM30" s="165"/>
      <c r="GN30" s="164">
        <v>-12.987299999999999</v>
      </c>
      <c r="GO30" s="164">
        <v>-22.394300000000001</v>
      </c>
      <c r="GP30" s="164">
        <v>7.9995000000000003</v>
      </c>
      <c r="GQ30" s="164">
        <v>-20.753699999999998</v>
      </c>
      <c r="GR30" s="164">
        <v>6.4131999999999998</v>
      </c>
      <c r="GS30" s="164">
        <v>7.2465999999999999</v>
      </c>
      <c r="GT30" s="164">
        <v>138.68</v>
      </c>
      <c r="GU30" s="164">
        <v>-1.5066999999999999</v>
      </c>
      <c r="GV30" s="164">
        <v>-9.6646000000000001</v>
      </c>
      <c r="GW30" s="164">
        <v>-3.7650999999999999</v>
      </c>
      <c r="GX30" s="164">
        <v>2.3449</v>
      </c>
      <c r="GY30" s="164">
        <v>7.59</v>
      </c>
      <c r="GZ30" s="164">
        <v>7.6661999999999999</v>
      </c>
      <c r="HA30" s="164">
        <v>1.6986000000000001</v>
      </c>
      <c r="HB30" s="164">
        <v>11.3277</v>
      </c>
      <c r="HC30" s="164">
        <v>11.246600000000001</v>
      </c>
      <c r="HD30" s="164">
        <v>1.26</v>
      </c>
      <c r="HE30" s="164">
        <v>-9.5437999999999992</v>
      </c>
      <c r="HF30" s="164">
        <v>8.2256999999999998</v>
      </c>
      <c r="HG30" s="164">
        <v>0</v>
      </c>
      <c r="HH30" s="164">
        <v>60.128500000000003</v>
      </c>
      <c r="HI30" s="164">
        <v>4.5175999999999998</v>
      </c>
      <c r="HJ30" s="164">
        <v>5.367</v>
      </c>
      <c r="HK30" s="164">
        <v>-6.0915999999999997</v>
      </c>
      <c r="HL30" s="165"/>
      <c r="HM30" s="164">
        <v>-12.4146</v>
      </c>
      <c r="HN30" s="164">
        <v>-12.4565</v>
      </c>
      <c r="HO30" s="164">
        <v>12.8187</v>
      </c>
      <c r="HP30" s="164">
        <v>12.2278</v>
      </c>
      <c r="HQ30" s="164">
        <v>-15.0556</v>
      </c>
      <c r="HR30" s="164">
        <v>-14.5228</v>
      </c>
      <c r="HS30" s="164">
        <v>-13.290900000000001</v>
      </c>
      <c r="HT30" s="164">
        <v>-13.488300000000001</v>
      </c>
      <c r="HU30" s="164">
        <v>12.07</v>
      </c>
      <c r="HV30" s="164">
        <v>12.06</v>
      </c>
      <c r="HW30" s="164">
        <v>-27.7</v>
      </c>
      <c r="HX30" s="164">
        <v>-27.4</v>
      </c>
      <c r="HY30" s="164">
        <v>0.66930000000000001</v>
      </c>
      <c r="HZ30" s="164">
        <v>3.28</v>
      </c>
      <c r="IA30" s="164">
        <v>78.814599999999999</v>
      </c>
      <c r="IB30" s="164">
        <v>3.1478999999999999</v>
      </c>
      <c r="IC30" s="164">
        <v>3.8946999999999998</v>
      </c>
      <c r="ID30" s="164">
        <v>-16.100000000000001</v>
      </c>
      <c r="IE30" s="164">
        <v>-36.6</v>
      </c>
      <c r="IF30" s="164">
        <v>-2.4</v>
      </c>
      <c r="IG30" s="164">
        <v>-2.9</v>
      </c>
      <c r="IH30" s="164">
        <v>-17.869700000000002</v>
      </c>
      <c r="II30" s="164">
        <v>-17.856999999999999</v>
      </c>
      <c r="IJ30" s="164">
        <v>-148.10589999999999</v>
      </c>
      <c r="IK30" s="164">
        <v>17.506</v>
      </c>
      <c r="IL30" s="164">
        <v>-241.74979999999999</v>
      </c>
      <c r="IM30" s="164">
        <v>-18.218299999999999</v>
      </c>
      <c r="IN30" s="164">
        <v>-25.869199999999999</v>
      </c>
      <c r="IO30" s="164">
        <v>80.037000000000006</v>
      </c>
      <c r="IP30" s="164">
        <v>89.6708</v>
      </c>
      <c r="IQ30" s="164">
        <v>120.48609999999999</v>
      </c>
      <c r="IR30" s="164">
        <v>115.0894</v>
      </c>
      <c r="IS30" s="164">
        <v>5.4180999999999999</v>
      </c>
      <c r="IT30" s="164">
        <v>21.768000000000001</v>
      </c>
      <c r="IU30" s="164">
        <v>19.7255</v>
      </c>
      <c r="IV30" s="164">
        <v>-9.7649000000000008</v>
      </c>
      <c r="IW30" s="164">
        <v>137.98689999999999</v>
      </c>
      <c r="IX30" s="164">
        <v>-227.85319999999999</v>
      </c>
      <c r="IY30" s="164">
        <v>58.439</v>
      </c>
      <c r="IZ30" s="164">
        <v>-49.416899999999998</v>
      </c>
      <c r="JA30" s="164">
        <v>-0.93630000000000002</v>
      </c>
      <c r="JB30" s="165"/>
      <c r="JC30" s="164">
        <v>-8.56</v>
      </c>
      <c r="JD30" s="164">
        <v>6.2E-2</v>
      </c>
      <c r="JE30" s="164">
        <v>5.7000000000000002E-2</v>
      </c>
      <c r="JF30" s="164">
        <v>5.76</v>
      </c>
      <c r="JG30" s="164">
        <v>-1.68</v>
      </c>
      <c r="JH30" s="164">
        <v>-4.4077000000000002</v>
      </c>
      <c r="JI30" s="164">
        <v>-3.8071000000000002</v>
      </c>
      <c r="JJ30" s="164">
        <v>3.9260999999999999</v>
      </c>
      <c r="JK30" s="164">
        <v>-14.265700000000001</v>
      </c>
      <c r="JL30" s="164">
        <v>11.4</v>
      </c>
      <c r="JM30" s="164">
        <v>4.0439999999999996</v>
      </c>
      <c r="JN30" s="164">
        <v>4.0570000000000004</v>
      </c>
      <c r="JO30" s="164">
        <v>2.7017000000000002</v>
      </c>
      <c r="JP30" s="165"/>
      <c r="JQ30" s="164">
        <v>2.7326000000000001</v>
      </c>
      <c r="JR30" s="164">
        <v>3.3071000000000002</v>
      </c>
      <c r="JS30" s="164">
        <v>3.3304999999999998</v>
      </c>
      <c r="JT30" s="165"/>
      <c r="JU30" s="164">
        <v>24.9</v>
      </c>
      <c r="JV30" s="164">
        <v>0.47039999999999998</v>
      </c>
      <c r="JW30" s="164">
        <v>1.1200000000000001</v>
      </c>
      <c r="JX30" s="165"/>
      <c r="JY30" s="164">
        <v>-7.8436000000000003</v>
      </c>
      <c r="JZ30" s="164">
        <v>-2.5407999999999999</v>
      </c>
      <c r="KA30" s="164">
        <v>-27.0425</v>
      </c>
      <c r="KB30" s="164">
        <v>-7.6032999999999999</v>
      </c>
      <c r="KC30" s="164">
        <v>-5.3079000000000001</v>
      </c>
      <c r="KD30" s="164">
        <v>-26.5611</v>
      </c>
      <c r="KE30" s="165"/>
      <c r="KF30" s="164">
        <v>-26.7</v>
      </c>
      <c r="KG30" s="164">
        <v>11.2</v>
      </c>
      <c r="KH30" s="165"/>
      <c r="KI30" s="164">
        <v>-41.444600000000001</v>
      </c>
    </row>
    <row r="31" spans="1:295" ht="18" customHeight="1" x14ac:dyDescent="0.3">
      <c r="A31" s="161" t="s">
        <v>70</v>
      </c>
      <c r="B31" s="161" t="s">
        <v>721</v>
      </c>
      <c r="C31" s="164">
        <v>0</v>
      </c>
      <c r="D31" s="164">
        <v>5.6317000000000004</v>
      </c>
      <c r="E31" s="164">
        <v>-10.5831</v>
      </c>
      <c r="F31" s="164">
        <v>5.1012000000000004</v>
      </c>
      <c r="G31" s="164">
        <v>8.5640999999999998</v>
      </c>
      <c r="H31" s="165"/>
      <c r="I31" s="164">
        <v>15.7829</v>
      </c>
      <c r="J31" s="165"/>
      <c r="K31" s="164">
        <v>24.572600000000001</v>
      </c>
      <c r="L31" s="164">
        <v>11.063700000000001</v>
      </c>
      <c r="M31" s="164">
        <v>12.413</v>
      </c>
      <c r="N31" s="164">
        <v>-11.1</v>
      </c>
      <c r="O31" s="164">
        <v>-37.4</v>
      </c>
      <c r="P31" s="164">
        <v>13.2</v>
      </c>
      <c r="Q31" s="164">
        <v>8.2799999999999994</v>
      </c>
      <c r="R31" s="165"/>
      <c r="S31" s="164">
        <v>1.8338000000000001</v>
      </c>
      <c r="T31" s="164">
        <v>17.5654</v>
      </c>
      <c r="U31" s="164">
        <v>9.4132999999999996</v>
      </c>
      <c r="V31" s="164">
        <v>9.4695999999999998</v>
      </c>
      <c r="W31" s="164">
        <v>15.7902</v>
      </c>
      <c r="X31" s="164">
        <v>2.5727000000000002</v>
      </c>
      <c r="Y31" s="164">
        <v>1.925</v>
      </c>
      <c r="Z31" s="164">
        <v>2.7101999999999999</v>
      </c>
      <c r="AA31" s="165"/>
      <c r="AB31" s="164">
        <v>-1.0071000000000001</v>
      </c>
      <c r="AC31" s="164">
        <v>-1.1950000000000001</v>
      </c>
      <c r="AD31" s="164">
        <v>-1.159</v>
      </c>
      <c r="AE31" s="164">
        <v>-0.438</v>
      </c>
      <c r="AF31" s="164">
        <v>-8.8800000000000008</v>
      </c>
      <c r="AG31" s="164">
        <v>6.6</v>
      </c>
      <c r="AH31" s="164">
        <v>-1.524</v>
      </c>
      <c r="AI31" s="164">
        <v>0.33300000000000002</v>
      </c>
      <c r="AJ31" s="164">
        <v>-7.64</v>
      </c>
      <c r="AK31" s="164">
        <v>-7.6</v>
      </c>
      <c r="AL31" s="165"/>
      <c r="AM31" s="164">
        <v>-15.11</v>
      </c>
      <c r="AN31" s="164">
        <v>-15.32</v>
      </c>
      <c r="AO31" s="164">
        <v>6.8371000000000004</v>
      </c>
      <c r="AP31" s="164">
        <v>3.4737</v>
      </c>
      <c r="AQ31" s="164">
        <v>23.147500000000001</v>
      </c>
      <c r="AR31" s="164">
        <v>25.334399999999999</v>
      </c>
      <c r="AS31" s="164">
        <v>-17.4694</v>
      </c>
      <c r="AT31" s="164">
        <v>-5.6262999999999996</v>
      </c>
      <c r="AU31" s="164">
        <v>-7.5406000000000004</v>
      </c>
      <c r="AV31" s="164">
        <v>8.7765000000000004</v>
      </c>
      <c r="AW31" s="164">
        <v>10.7105</v>
      </c>
      <c r="AX31" s="164">
        <v>-24.648499999999999</v>
      </c>
      <c r="AY31" s="164">
        <v>-20.897600000000001</v>
      </c>
      <c r="AZ31" s="164">
        <v>5.1414</v>
      </c>
      <c r="BA31" s="164">
        <v>28.7639</v>
      </c>
      <c r="BB31" s="164">
        <v>90.387799999999999</v>
      </c>
      <c r="BC31" s="164">
        <v>13.0161</v>
      </c>
      <c r="BD31" s="164">
        <v>-6.3</v>
      </c>
      <c r="BE31" s="164">
        <v>-6.4</v>
      </c>
      <c r="BF31" s="164">
        <v>-25.457000000000001</v>
      </c>
      <c r="BG31" s="164">
        <v>-25.0807</v>
      </c>
      <c r="BH31" s="164">
        <v>-3.6873</v>
      </c>
      <c r="BI31" s="165"/>
      <c r="BJ31" s="164">
        <v>8.6972000000000005</v>
      </c>
      <c r="BK31" s="164">
        <v>6.7304000000000004</v>
      </c>
      <c r="BL31" s="164">
        <v>3.9910999999999999</v>
      </c>
      <c r="BM31" s="164">
        <v>2.6825999999999999</v>
      </c>
      <c r="BN31" s="164">
        <v>-49.623100000000001</v>
      </c>
      <c r="BO31" s="164">
        <v>82.277900000000002</v>
      </c>
      <c r="BP31" s="164">
        <v>81.881100000000004</v>
      </c>
      <c r="BQ31" s="164">
        <v>-33.732100000000003</v>
      </c>
      <c r="BR31" s="164">
        <v>-42.132800000000003</v>
      </c>
      <c r="BS31" s="165"/>
      <c r="BT31" s="165"/>
      <c r="BU31" s="165"/>
      <c r="BV31" s="164">
        <v>28.691199999999998</v>
      </c>
      <c r="BW31" s="164">
        <v>9.43</v>
      </c>
      <c r="BX31" s="164">
        <v>6.56</v>
      </c>
      <c r="BY31" s="164">
        <v>-5.71</v>
      </c>
      <c r="BZ31" s="164">
        <v>6.45</v>
      </c>
      <c r="CA31" s="164">
        <v>-12.0519</v>
      </c>
      <c r="CB31" s="164">
        <v>-11.382199999999999</v>
      </c>
      <c r="CC31" s="164">
        <v>30.791</v>
      </c>
      <c r="CD31" s="164">
        <v>28.4237</v>
      </c>
      <c r="CE31" s="164">
        <v>-1.6167</v>
      </c>
      <c r="CF31" s="165"/>
      <c r="CG31" s="164">
        <v>-36.679499999999997</v>
      </c>
      <c r="CH31" s="164">
        <v>8.5135000000000005</v>
      </c>
      <c r="CI31" s="164">
        <v>2.6392000000000002</v>
      </c>
      <c r="CJ31" s="165"/>
      <c r="CK31" s="165"/>
      <c r="CL31" s="164">
        <v>51</v>
      </c>
      <c r="CM31" s="164">
        <v>-2.4</v>
      </c>
      <c r="CN31" s="164">
        <v>-3.46</v>
      </c>
      <c r="CO31" s="164">
        <v>36.154600000000002</v>
      </c>
      <c r="CP31" s="164">
        <v>36.052799999999998</v>
      </c>
      <c r="CQ31" s="164">
        <v>35.6479</v>
      </c>
      <c r="CR31" s="164">
        <v>83.263499999999993</v>
      </c>
      <c r="CS31" s="164">
        <v>81.626900000000006</v>
      </c>
      <c r="CT31" s="164">
        <v>-18.2056</v>
      </c>
      <c r="CU31" s="164">
        <v>-78.756299999999996</v>
      </c>
      <c r="CV31" s="164">
        <v>-13.190799999999999</v>
      </c>
      <c r="CW31" s="164">
        <v>3.0196999999999998</v>
      </c>
      <c r="CX31" s="164">
        <v>27.28</v>
      </c>
      <c r="CY31" s="164">
        <v>22.75</v>
      </c>
      <c r="CZ31" s="164">
        <v>11.567399999999999</v>
      </c>
      <c r="DA31" s="164">
        <v>11.428800000000001</v>
      </c>
      <c r="DB31" s="164">
        <v>-11.09</v>
      </c>
      <c r="DC31" s="165"/>
      <c r="DD31" s="164">
        <v>-3.9011</v>
      </c>
      <c r="DE31" s="164">
        <v>-4.0346000000000002</v>
      </c>
      <c r="DF31" s="164">
        <v>31.349</v>
      </c>
      <c r="DG31" s="164">
        <v>1.47E-2</v>
      </c>
      <c r="DH31" s="164">
        <v>-5.7584999999999997</v>
      </c>
      <c r="DI31" s="165"/>
      <c r="DJ31" s="164">
        <v>-10.4</v>
      </c>
      <c r="DK31" s="164">
        <v>-1.6443000000000001</v>
      </c>
      <c r="DL31" s="164">
        <v>6.1771000000000003</v>
      </c>
      <c r="DM31" s="164">
        <v>11.5181</v>
      </c>
      <c r="DN31" s="164">
        <v>15.9628</v>
      </c>
      <c r="DO31" s="164">
        <v>6.85</v>
      </c>
      <c r="DP31" s="164">
        <v>-2.59</v>
      </c>
      <c r="DQ31" s="164">
        <v>11.547499999999999</v>
      </c>
      <c r="DR31" s="164">
        <v>-29.471699999999998</v>
      </c>
      <c r="DS31" s="165"/>
      <c r="DT31" s="164">
        <v>-10.34</v>
      </c>
      <c r="DU31" s="164">
        <v>20.22</v>
      </c>
      <c r="DV31" s="164">
        <v>27.39</v>
      </c>
      <c r="DW31" s="164">
        <v>-23.418199999999999</v>
      </c>
      <c r="DX31" s="164">
        <v>-11.954499999999999</v>
      </c>
      <c r="DY31" s="164">
        <v>-35.882599999999996</v>
      </c>
      <c r="DZ31" s="164">
        <v>-35.136400000000002</v>
      </c>
      <c r="EA31" s="164">
        <v>34.984200000000001</v>
      </c>
      <c r="EB31" s="164">
        <v>10.439399999999999</v>
      </c>
      <c r="EC31" s="164">
        <v>-2.5686</v>
      </c>
      <c r="ED31" s="164">
        <v>-2.1267</v>
      </c>
      <c r="EE31" s="164">
        <v>-12.454800000000001</v>
      </c>
      <c r="EF31" s="164">
        <v>-18.101400000000002</v>
      </c>
      <c r="EG31" s="164">
        <v>-11.042999999999999</v>
      </c>
      <c r="EH31" s="164">
        <v>-25.616700000000002</v>
      </c>
      <c r="EI31" s="164">
        <v>-66.443799999999996</v>
      </c>
      <c r="EJ31" s="165"/>
      <c r="EK31" s="164">
        <v>-11.7942</v>
      </c>
      <c r="EL31" s="164">
        <v>-10.6067</v>
      </c>
      <c r="EM31" s="164">
        <v>12.576499999999999</v>
      </c>
      <c r="EN31" s="164">
        <v>3.9666000000000001</v>
      </c>
      <c r="EO31" s="164">
        <v>2.3258999999999999</v>
      </c>
      <c r="EP31" s="164">
        <v>-8.1959999999999997</v>
      </c>
      <c r="EQ31" s="164">
        <v>-28.239799999999999</v>
      </c>
      <c r="ER31" s="164">
        <v>-28.1602</v>
      </c>
      <c r="ES31" s="164">
        <v>0.96030000000000004</v>
      </c>
      <c r="ET31" s="164">
        <v>6.7</v>
      </c>
      <c r="EU31" s="164">
        <v>-7.96</v>
      </c>
      <c r="EV31" s="164">
        <v>0</v>
      </c>
      <c r="EW31" s="164">
        <v>4.0848000000000004</v>
      </c>
      <c r="EX31" s="164">
        <v>7.6555999999999997</v>
      </c>
      <c r="EY31" s="164">
        <v>-14.366400000000001</v>
      </c>
      <c r="EZ31" s="164">
        <v>-3.2633000000000001</v>
      </c>
      <c r="FA31" s="164">
        <v>8.4387000000000008</v>
      </c>
      <c r="FB31" s="164">
        <v>-1.2618</v>
      </c>
      <c r="FC31" s="164">
        <v>-13.0528</v>
      </c>
      <c r="FD31" s="165"/>
      <c r="FE31" s="164">
        <v>3.1381999999999999</v>
      </c>
      <c r="FF31" s="164">
        <v>3.1865999999999999</v>
      </c>
      <c r="FG31" s="164">
        <v>4.0248999999999997</v>
      </c>
      <c r="FH31" s="164">
        <v>3.5646</v>
      </c>
      <c r="FI31" s="164">
        <v>0</v>
      </c>
      <c r="FJ31" s="164">
        <v>-1.5071000000000001</v>
      </c>
      <c r="FK31" s="164">
        <v>-1.5071000000000001</v>
      </c>
      <c r="FL31" s="164">
        <v>-19.09</v>
      </c>
      <c r="FM31" s="164">
        <v>17.877400000000002</v>
      </c>
      <c r="FN31" s="164">
        <v>17.666</v>
      </c>
      <c r="FO31" s="164">
        <v>-9.0398999999999994</v>
      </c>
      <c r="FP31" s="165"/>
      <c r="FQ31" s="164">
        <v>23.6051</v>
      </c>
      <c r="FR31" s="164">
        <v>-21.34</v>
      </c>
      <c r="FS31" s="164">
        <v>-1.8232999999999999</v>
      </c>
      <c r="FT31" s="164">
        <v>0.31519999999999998</v>
      </c>
      <c r="FU31" s="164">
        <v>1.1200000000000001</v>
      </c>
      <c r="FV31" s="164">
        <v>1.7</v>
      </c>
      <c r="FW31" s="164">
        <v>-23.876200000000001</v>
      </c>
      <c r="FX31" s="165"/>
      <c r="FY31" s="164">
        <v>2.5099999999999998</v>
      </c>
      <c r="FZ31" s="164">
        <v>0.58599999999999997</v>
      </c>
      <c r="GA31" s="165"/>
      <c r="GB31" s="164">
        <v>10.35</v>
      </c>
      <c r="GC31" s="164">
        <v>-6.2431999999999999</v>
      </c>
      <c r="GD31" s="164">
        <v>2.3849</v>
      </c>
      <c r="GE31" s="165"/>
      <c r="GF31" s="164">
        <v>32.518500000000003</v>
      </c>
      <c r="GG31" s="165"/>
      <c r="GH31" s="164">
        <v>26.415600000000001</v>
      </c>
      <c r="GI31" s="164">
        <v>-11.0542</v>
      </c>
      <c r="GJ31" s="164">
        <v>-8.3811</v>
      </c>
      <c r="GK31" s="164">
        <v>2.8243999999999998</v>
      </c>
      <c r="GL31" s="165"/>
      <c r="GM31" s="165"/>
      <c r="GN31" s="165"/>
      <c r="GO31" s="164">
        <v>-21.140699999999999</v>
      </c>
      <c r="GP31" s="164">
        <v>8.3795000000000002</v>
      </c>
      <c r="GQ31" s="164">
        <v>-21.0334</v>
      </c>
      <c r="GR31" s="164">
        <v>5.8163999999999998</v>
      </c>
      <c r="GS31" s="164">
        <v>6.2744999999999997</v>
      </c>
      <c r="GT31" s="164">
        <v>139.61600000000001</v>
      </c>
      <c r="GU31" s="164">
        <v>-0.91339999999999999</v>
      </c>
      <c r="GV31" s="164">
        <v>-8.9913000000000007</v>
      </c>
      <c r="GW31" s="164">
        <v>-5.0701999999999998</v>
      </c>
      <c r="GX31" s="164">
        <v>2.3525999999999998</v>
      </c>
      <c r="GY31" s="164">
        <v>7.4499000000000004</v>
      </c>
      <c r="GZ31" s="164">
        <v>7.5396000000000001</v>
      </c>
      <c r="HA31" s="164">
        <v>1.7103999999999999</v>
      </c>
      <c r="HB31" s="164">
        <v>11.4846</v>
      </c>
      <c r="HC31" s="164">
        <v>12.8283</v>
      </c>
      <c r="HD31" s="164">
        <v>-2.1</v>
      </c>
      <c r="HE31" s="164">
        <v>-3.5093000000000001</v>
      </c>
      <c r="HF31" s="164">
        <v>24.087599999999998</v>
      </c>
      <c r="HG31" s="164">
        <v>0</v>
      </c>
      <c r="HH31" s="164">
        <v>46.147599999999997</v>
      </c>
      <c r="HI31" s="164">
        <v>5.9287999999999998</v>
      </c>
      <c r="HJ31" s="164">
        <v>7.1939000000000002</v>
      </c>
      <c r="HK31" s="164">
        <v>-7.4306999999999999</v>
      </c>
      <c r="HL31" s="164">
        <v>0</v>
      </c>
      <c r="HM31" s="164">
        <v>-9.8460000000000001</v>
      </c>
      <c r="HN31" s="164">
        <v>0</v>
      </c>
      <c r="HO31" s="165"/>
      <c r="HP31" s="165"/>
      <c r="HQ31" s="164">
        <v>-15.412699999999999</v>
      </c>
      <c r="HR31" s="164">
        <v>-14.9842</v>
      </c>
      <c r="HS31" s="164">
        <v>-15.2171</v>
      </c>
      <c r="HT31" s="164">
        <v>-14.8116</v>
      </c>
      <c r="HU31" s="164">
        <v>12.05</v>
      </c>
      <c r="HV31" s="164">
        <v>12</v>
      </c>
      <c r="HW31" s="164">
        <v>-28</v>
      </c>
      <c r="HX31" s="164">
        <v>-28.4</v>
      </c>
      <c r="HY31" s="164">
        <v>0.81030000000000002</v>
      </c>
      <c r="HZ31" s="164">
        <v>5.92</v>
      </c>
      <c r="IA31" s="164">
        <v>73.632199999999997</v>
      </c>
      <c r="IB31" s="164">
        <v>4.5433000000000003</v>
      </c>
      <c r="IC31" s="164">
        <v>4.4966999999999997</v>
      </c>
      <c r="ID31" s="164">
        <v>-15.3</v>
      </c>
      <c r="IE31" s="164">
        <v>-36.6</v>
      </c>
      <c r="IF31" s="164">
        <v>-2.4</v>
      </c>
      <c r="IG31" s="164">
        <v>-2.9</v>
      </c>
      <c r="IH31" s="164">
        <v>-17.9621</v>
      </c>
      <c r="II31" s="164">
        <v>-17.816400000000002</v>
      </c>
      <c r="IJ31" s="164">
        <v>-129.51570000000001</v>
      </c>
      <c r="IK31" s="164">
        <v>11.607100000000001</v>
      </c>
      <c r="IL31" s="164">
        <v>-245.47329999999999</v>
      </c>
      <c r="IM31" s="164">
        <v>-21.8428</v>
      </c>
      <c r="IN31" s="164">
        <v>-23.8642</v>
      </c>
      <c r="IO31" s="164">
        <v>80.047200000000004</v>
      </c>
      <c r="IP31" s="164">
        <v>88.823300000000003</v>
      </c>
      <c r="IQ31" s="164">
        <v>117.1046</v>
      </c>
      <c r="IR31" s="164">
        <v>116.0243</v>
      </c>
      <c r="IS31" s="164">
        <v>6.7934999999999999</v>
      </c>
      <c r="IT31" s="164">
        <v>20.557099999999998</v>
      </c>
      <c r="IU31" s="164">
        <v>21.7471</v>
      </c>
      <c r="IV31" s="164">
        <v>-8.8179999999999996</v>
      </c>
      <c r="IW31" s="164">
        <v>137.92330000000001</v>
      </c>
      <c r="IX31" s="164">
        <v>-226.7928</v>
      </c>
      <c r="IY31" s="164">
        <v>58.066000000000003</v>
      </c>
      <c r="IZ31" s="164">
        <v>-48.569600000000001</v>
      </c>
      <c r="JA31" s="164">
        <v>-0.5847</v>
      </c>
      <c r="JB31" s="165"/>
      <c r="JC31" s="164">
        <v>-8.7200000000000006</v>
      </c>
      <c r="JD31" s="164">
        <v>0.124</v>
      </c>
      <c r="JE31" s="164">
        <v>0.121</v>
      </c>
      <c r="JF31" s="164">
        <v>5.36</v>
      </c>
      <c r="JG31" s="164">
        <v>-1.44</v>
      </c>
      <c r="JH31" s="164">
        <v>-4.6120999999999999</v>
      </c>
      <c r="JI31" s="164">
        <v>-4.2770999999999999</v>
      </c>
      <c r="JJ31" s="164">
        <v>2.8733</v>
      </c>
      <c r="JK31" s="164">
        <v>-12.861800000000001</v>
      </c>
      <c r="JL31" s="164">
        <v>11.5</v>
      </c>
      <c r="JM31" s="164">
        <v>3.0489999999999999</v>
      </c>
      <c r="JN31" s="164">
        <v>3.0979999999999999</v>
      </c>
      <c r="JO31" s="164">
        <v>2.4712999999999998</v>
      </c>
      <c r="JP31" s="164">
        <v>2.8037999999999998</v>
      </c>
      <c r="JQ31" s="164">
        <v>4.5726000000000004</v>
      </c>
      <c r="JR31" s="164">
        <v>3.5348999999999999</v>
      </c>
      <c r="JS31" s="164">
        <v>2.8805000000000001</v>
      </c>
      <c r="JT31" s="165"/>
      <c r="JU31" s="164">
        <v>23.7</v>
      </c>
      <c r="JV31" s="164">
        <v>0.85360000000000003</v>
      </c>
      <c r="JW31" s="164">
        <v>1.2</v>
      </c>
      <c r="JX31" s="165"/>
      <c r="JY31" s="164">
        <v>-9.2669999999999995</v>
      </c>
      <c r="JZ31" s="164">
        <v>-1.8812</v>
      </c>
      <c r="KA31" s="164">
        <v>-26.106100000000001</v>
      </c>
      <c r="KB31" s="164">
        <v>-9.3422000000000001</v>
      </c>
      <c r="KC31" s="164">
        <v>-5.3211000000000004</v>
      </c>
      <c r="KD31" s="164">
        <v>-25.265699999999999</v>
      </c>
      <c r="KE31" s="164">
        <v>0</v>
      </c>
      <c r="KF31" s="164">
        <v>-24.8</v>
      </c>
      <c r="KG31" s="164">
        <v>8.9</v>
      </c>
      <c r="KH31" s="165"/>
      <c r="KI31" s="164">
        <v>-42.048299999999998</v>
      </c>
    </row>
    <row r="32" spans="1:295" ht="18" customHeight="1" x14ac:dyDescent="0.3">
      <c r="A32" s="161" t="s">
        <v>70</v>
      </c>
      <c r="B32" s="161" t="s">
        <v>722</v>
      </c>
      <c r="C32" s="166">
        <v>0</v>
      </c>
      <c r="D32" s="166">
        <v>5.3583999999999996</v>
      </c>
      <c r="E32" s="166">
        <v>-10.3231</v>
      </c>
      <c r="F32" s="166">
        <v>5.3071000000000002</v>
      </c>
      <c r="G32" s="166">
        <v>8.4159000000000006</v>
      </c>
      <c r="H32" s="167"/>
      <c r="I32" s="166">
        <v>16.2623</v>
      </c>
      <c r="J32" s="167"/>
      <c r="K32" s="166">
        <v>25.165700000000001</v>
      </c>
      <c r="L32" s="166">
        <v>11.467700000000001</v>
      </c>
      <c r="M32" s="166">
        <v>12.7699</v>
      </c>
      <c r="N32" s="166">
        <v>-11.1</v>
      </c>
      <c r="O32" s="166">
        <v>-35.200000000000003</v>
      </c>
      <c r="P32" s="166">
        <v>11</v>
      </c>
      <c r="Q32" s="166">
        <v>8.2799999999999994</v>
      </c>
      <c r="R32" s="166">
        <v>-24.2</v>
      </c>
      <c r="S32" s="166">
        <v>2.2635000000000001</v>
      </c>
      <c r="T32" s="166">
        <v>18.348800000000001</v>
      </c>
      <c r="U32" s="166">
        <v>9.2535000000000007</v>
      </c>
      <c r="V32" s="166">
        <v>9.4261999999999997</v>
      </c>
      <c r="W32" s="166">
        <v>15.9628</v>
      </c>
      <c r="X32" s="166">
        <v>2.3871000000000002</v>
      </c>
      <c r="Y32" s="166">
        <v>2.2566999999999999</v>
      </c>
      <c r="Z32" s="166">
        <v>2.6196000000000002</v>
      </c>
      <c r="AA32" s="167"/>
      <c r="AB32" s="166">
        <v>-1.1952</v>
      </c>
      <c r="AC32" s="166">
        <v>-1.327</v>
      </c>
      <c r="AD32" s="166">
        <v>-1.3129999999999999</v>
      </c>
      <c r="AE32" s="166">
        <v>-7.1999999999999995E-2</v>
      </c>
      <c r="AF32" s="166">
        <v>-8.8800000000000008</v>
      </c>
      <c r="AG32" s="166">
        <v>2.2000000000000002</v>
      </c>
      <c r="AH32" s="166">
        <v>-1.3049999999999999</v>
      </c>
      <c r="AI32" s="166">
        <v>0.33400000000000002</v>
      </c>
      <c r="AJ32" s="166">
        <v>-8.1199999999999992</v>
      </c>
      <c r="AK32" s="166">
        <v>-8.17</v>
      </c>
      <c r="AL32" s="167"/>
      <c r="AM32" s="166">
        <v>-15.92</v>
      </c>
      <c r="AN32" s="166">
        <v>-16</v>
      </c>
      <c r="AO32" s="166">
        <v>8.0923999999999996</v>
      </c>
      <c r="AP32" s="166">
        <v>3.4866999999999999</v>
      </c>
      <c r="AQ32" s="166">
        <v>18.253799999999998</v>
      </c>
      <c r="AR32" s="166">
        <v>22.046399999999998</v>
      </c>
      <c r="AS32" s="166">
        <v>-10.386200000000001</v>
      </c>
      <c r="AT32" s="166">
        <v>-6.0282</v>
      </c>
      <c r="AU32" s="166">
        <v>-5.1497000000000002</v>
      </c>
      <c r="AV32" s="166">
        <v>0.76180000000000003</v>
      </c>
      <c r="AW32" s="166">
        <v>0.7843</v>
      </c>
      <c r="AX32" s="166">
        <v>-21.567399999999999</v>
      </c>
      <c r="AY32" s="166">
        <v>-19.156199999999998</v>
      </c>
      <c r="AZ32" s="166">
        <v>2.7742</v>
      </c>
      <c r="BA32" s="166">
        <v>14.3017</v>
      </c>
      <c r="BB32" s="166">
        <v>106.9241</v>
      </c>
      <c r="BC32" s="166">
        <v>12.689</v>
      </c>
      <c r="BD32" s="166">
        <v>-6.3</v>
      </c>
      <c r="BE32" s="166">
        <v>-6.5</v>
      </c>
      <c r="BF32" s="166">
        <v>-27.788900000000002</v>
      </c>
      <c r="BG32" s="166">
        <v>-27.823699999999999</v>
      </c>
      <c r="BH32" s="166">
        <v>-3.8307000000000002</v>
      </c>
      <c r="BI32" s="167"/>
      <c r="BJ32" s="166">
        <v>9.7456999999999994</v>
      </c>
      <c r="BK32" s="166">
        <v>6.1136999999999997</v>
      </c>
      <c r="BL32" s="166">
        <v>3.9022000000000001</v>
      </c>
      <c r="BM32" s="166">
        <v>2.5539000000000001</v>
      </c>
      <c r="BN32" s="166">
        <v>-79.836399999999998</v>
      </c>
      <c r="BO32" s="166">
        <v>83.468100000000007</v>
      </c>
      <c r="BP32" s="166">
        <v>83.5291</v>
      </c>
      <c r="BQ32" s="166">
        <v>-25.239000000000001</v>
      </c>
      <c r="BR32" s="166">
        <v>-59.465499999999999</v>
      </c>
      <c r="BS32" s="167"/>
      <c r="BT32" s="167"/>
      <c r="BU32" s="167"/>
      <c r="BV32" s="166">
        <v>27.2941</v>
      </c>
      <c r="BW32" s="166">
        <v>8.89</v>
      </c>
      <c r="BX32" s="166">
        <v>5.58</v>
      </c>
      <c r="BY32" s="166">
        <v>-6.11</v>
      </c>
      <c r="BZ32" s="166">
        <v>6.73</v>
      </c>
      <c r="CA32" s="166">
        <v>-13.2576</v>
      </c>
      <c r="CB32" s="166">
        <v>-12.453799999999999</v>
      </c>
      <c r="CC32" s="166">
        <v>27.8338</v>
      </c>
      <c r="CD32" s="166">
        <v>26.832699999999999</v>
      </c>
      <c r="CE32" s="166">
        <v>-4.4375999999999998</v>
      </c>
      <c r="CF32" s="167"/>
      <c r="CG32" s="166">
        <v>-35.0017</v>
      </c>
      <c r="CH32" s="166">
        <v>9.3091000000000008</v>
      </c>
      <c r="CI32" s="166">
        <v>4.9824000000000002</v>
      </c>
      <c r="CJ32" s="167"/>
      <c r="CK32" s="167"/>
      <c r="CL32" s="166">
        <v>54.9</v>
      </c>
      <c r="CM32" s="166">
        <v>-6.7</v>
      </c>
      <c r="CN32" s="166">
        <v>-3.69</v>
      </c>
      <c r="CO32" s="166">
        <v>38.161200000000001</v>
      </c>
      <c r="CP32" s="166">
        <v>37.847799999999999</v>
      </c>
      <c r="CQ32" s="166">
        <v>36.505499999999998</v>
      </c>
      <c r="CR32" s="166">
        <v>86.409499999999994</v>
      </c>
      <c r="CS32" s="166">
        <v>86.627600000000001</v>
      </c>
      <c r="CT32" s="166">
        <v>-21.499500000000001</v>
      </c>
      <c r="CU32" s="166">
        <v>-79.834599999999995</v>
      </c>
      <c r="CV32" s="166">
        <v>-16.3565</v>
      </c>
      <c r="CW32" s="166">
        <v>3.1398000000000001</v>
      </c>
      <c r="CX32" s="166">
        <v>26.91</v>
      </c>
      <c r="CY32" s="166">
        <v>22.25</v>
      </c>
      <c r="CZ32" s="166">
        <v>11.411099999999999</v>
      </c>
      <c r="DA32" s="166">
        <v>11.428800000000001</v>
      </c>
      <c r="DB32" s="166">
        <v>-11.16</v>
      </c>
      <c r="DC32" s="167"/>
      <c r="DD32" s="166">
        <v>-6.2354000000000003</v>
      </c>
      <c r="DE32" s="166">
        <v>-6.3578999999999999</v>
      </c>
      <c r="DF32" s="166">
        <v>36.090899999999998</v>
      </c>
      <c r="DG32" s="166">
        <v>1.47E-2</v>
      </c>
      <c r="DH32" s="166">
        <v>-5.7377000000000002</v>
      </c>
      <c r="DI32" s="166">
        <v>-12.3</v>
      </c>
      <c r="DJ32" s="167"/>
      <c r="DK32" s="166">
        <v>-2.7416999999999998</v>
      </c>
      <c r="DL32" s="166">
        <v>6.1771000000000003</v>
      </c>
      <c r="DM32" s="166">
        <v>12.148999999999999</v>
      </c>
      <c r="DN32" s="166">
        <v>15.7773</v>
      </c>
      <c r="DO32" s="166">
        <v>6.83</v>
      </c>
      <c r="DP32" s="166">
        <v>-2.65</v>
      </c>
      <c r="DQ32" s="166">
        <v>11.7645</v>
      </c>
      <c r="DR32" s="166">
        <v>-33.671900000000001</v>
      </c>
      <c r="DS32" s="167"/>
      <c r="DT32" s="166">
        <v>-11.98</v>
      </c>
      <c r="DU32" s="166">
        <v>21.92</v>
      </c>
      <c r="DV32" s="166">
        <v>27.44</v>
      </c>
      <c r="DW32" s="166">
        <v>-25.7818</v>
      </c>
      <c r="DX32" s="166">
        <v>-13.0182</v>
      </c>
      <c r="DY32" s="166">
        <v>-36.605600000000003</v>
      </c>
      <c r="DZ32" s="166">
        <v>-36.327300000000001</v>
      </c>
      <c r="EA32" s="166">
        <v>34.524099999999997</v>
      </c>
      <c r="EB32" s="166">
        <v>10.331300000000001</v>
      </c>
      <c r="EC32" s="166">
        <v>-3.3934000000000002</v>
      </c>
      <c r="ED32" s="166">
        <v>-2.6894</v>
      </c>
      <c r="EE32" s="166">
        <v>-13.3398</v>
      </c>
      <c r="EF32" s="166">
        <v>-18.7836</v>
      </c>
      <c r="EG32" s="166">
        <v>-11.194000000000001</v>
      </c>
      <c r="EH32" s="166">
        <v>-32.5398</v>
      </c>
      <c r="EI32" s="166">
        <v>-70.454700000000003</v>
      </c>
      <c r="EJ32" s="167"/>
      <c r="EK32" s="166">
        <v>-11.5984</v>
      </c>
      <c r="EL32" s="166">
        <v>-10.514900000000001</v>
      </c>
      <c r="EM32" s="166">
        <v>11.419</v>
      </c>
      <c r="EN32" s="166">
        <v>2.8525999999999998</v>
      </c>
      <c r="EO32" s="166">
        <v>1.7493000000000001</v>
      </c>
      <c r="EP32" s="166">
        <v>-7.6840000000000002</v>
      </c>
      <c r="EQ32" s="166">
        <v>-28.984000000000002</v>
      </c>
      <c r="ER32" s="166">
        <v>-29.002199999999998</v>
      </c>
      <c r="ES32" s="166">
        <v>1.8156000000000001</v>
      </c>
      <c r="ET32" s="166">
        <v>6.69</v>
      </c>
      <c r="EU32" s="166">
        <v>-11.43</v>
      </c>
      <c r="EV32" s="166">
        <v>-0.2</v>
      </c>
      <c r="EW32" s="166">
        <v>4.0727000000000002</v>
      </c>
      <c r="EX32" s="166">
        <v>5.55</v>
      </c>
      <c r="EY32" s="166">
        <v>-13.462</v>
      </c>
      <c r="EZ32" s="166">
        <v>-2.1778</v>
      </c>
      <c r="FA32" s="166">
        <v>6.7359</v>
      </c>
      <c r="FB32" s="166">
        <v>-1.9912000000000001</v>
      </c>
      <c r="FC32" s="166">
        <v>-14.7875</v>
      </c>
      <c r="FD32" s="167"/>
      <c r="FE32" s="166">
        <v>3.0941000000000001</v>
      </c>
      <c r="FF32" s="166">
        <v>3.1703999999999999</v>
      </c>
      <c r="FG32" s="166">
        <v>3.4569999999999999</v>
      </c>
      <c r="FH32" s="166">
        <v>3.9727000000000001</v>
      </c>
      <c r="FI32" s="166">
        <v>2.6855000000000002</v>
      </c>
      <c r="FJ32" s="166">
        <v>-1.1721999999999999</v>
      </c>
      <c r="FK32" s="166">
        <v>0</v>
      </c>
      <c r="FL32" s="166">
        <v>-23.276399999999999</v>
      </c>
      <c r="FM32" s="166">
        <v>19.650300000000001</v>
      </c>
      <c r="FN32" s="166">
        <v>19.600899999999999</v>
      </c>
      <c r="FO32" s="166">
        <v>-9.5099</v>
      </c>
      <c r="FP32" s="167"/>
      <c r="FQ32" s="166">
        <v>24.2057</v>
      </c>
      <c r="FR32" s="166">
        <v>-21.66</v>
      </c>
      <c r="FS32" s="166">
        <v>-2.1162999999999998</v>
      </c>
      <c r="FT32" s="166">
        <v>0.32340000000000002</v>
      </c>
      <c r="FU32" s="166">
        <v>1.35</v>
      </c>
      <c r="FV32" s="166">
        <v>0.38</v>
      </c>
      <c r="FW32" s="166">
        <v>-24.114699999999999</v>
      </c>
      <c r="FX32" s="167"/>
      <c r="FY32" s="166">
        <v>2.0760000000000001</v>
      </c>
      <c r="FZ32" s="166">
        <v>0.38300000000000001</v>
      </c>
      <c r="GA32" s="167"/>
      <c r="GB32" s="166">
        <v>8.0299999999999994</v>
      </c>
      <c r="GC32" s="166">
        <v>-6.6193999999999997</v>
      </c>
      <c r="GD32" s="166">
        <v>3.4281999999999999</v>
      </c>
      <c r="GE32" s="166">
        <v>-4.1500000000000004</v>
      </c>
      <c r="GF32" s="166">
        <v>33.855400000000003</v>
      </c>
      <c r="GG32" s="167"/>
      <c r="GH32" s="166">
        <v>28.2712</v>
      </c>
      <c r="GI32" s="166">
        <v>-8.3621999999999996</v>
      </c>
      <c r="GJ32" s="166">
        <v>-9.0237999999999996</v>
      </c>
      <c r="GK32" s="166">
        <v>2.9794999999999998</v>
      </c>
      <c r="GL32" s="167"/>
      <c r="GM32" s="167"/>
      <c r="GN32" s="166">
        <v>-12.761900000000001</v>
      </c>
      <c r="GO32" s="166">
        <v>-19.808599999999998</v>
      </c>
      <c r="GP32" s="166">
        <v>7.7355999999999998</v>
      </c>
      <c r="GQ32" s="166">
        <v>-21.478999999999999</v>
      </c>
      <c r="GR32" s="166">
        <v>7.2929000000000004</v>
      </c>
      <c r="GS32" s="166">
        <v>7.2267000000000001</v>
      </c>
      <c r="GT32" s="166">
        <v>137.46549999999999</v>
      </c>
      <c r="GU32" s="166">
        <v>-1.5054000000000001</v>
      </c>
      <c r="GV32" s="166">
        <v>-10.0867</v>
      </c>
      <c r="GW32" s="166">
        <v>-4.5606</v>
      </c>
      <c r="GX32" s="166">
        <v>2.9843000000000002</v>
      </c>
      <c r="GY32" s="166">
        <v>7.4206000000000003</v>
      </c>
      <c r="GZ32" s="166">
        <v>7.4763000000000002</v>
      </c>
      <c r="HA32" s="166">
        <v>2.3567</v>
      </c>
      <c r="HB32" s="166">
        <v>10.1119</v>
      </c>
      <c r="HC32" s="166">
        <v>10.8771</v>
      </c>
      <c r="HD32" s="166">
        <v>0.42</v>
      </c>
      <c r="HE32" s="166">
        <v>-7.8832000000000004</v>
      </c>
      <c r="HF32" s="166">
        <v>15.042299999999999</v>
      </c>
      <c r="HG32" s="166">
        <v>0</v>
      </c>
      <c r="HH32" s="166">
        <v>52.881500000000003</v>
      </c>
      <c r="HI32" s="166">
        <v>3.6404000000000001</v>
      </c>
      <c r="HJ32" s="166">
        <v>3.9986000000000002</v>
      </c>
      <c r="HK32" s="166">
        <v>-6.6721000000000004</v>
      </c>
      <c r="HL32" s="167"/>
      <c r="HM32" s="166">
        <v>-10.226000000000001</v>
      </c>
      <c r="HN32" s="166">
        <v>-11.575100000000001</v>
      </c>
      <c r="HO32" s="167"/>
      <c r="HP32" s="167"/>
      <c r="HQ32" s="166">
        <v>-15.072100000000001</v>
      </c>
      <c r="HR32" s="166">
        <v>-14.5832</v>
      </c>
      <c r="HS32" s="166">
        <v>-14.605</v>
      </c>
      <c r="HT32" s="166">
        <v>-14.4931</v>
      </c>
      <c r="HU32" s="166">
        <v>16.64</v>
      </c>
      <c r="HV32" s="166">
        <v>16.61</v>
      </c>
      <c r="HW32" s="166">
        <v>-31.5</v>
      </c>
      <c r="HX32" s="166">
        <v>-31.5</v>
      </c>
      <c r="HY32" s="166">
        <v>0.81030000000000002</v>
      </c>
      <c r="HZ32" s="166">
        <v>5.28</v>
      </c>
      <c r="IA32" s="166">
        <v>77.017600000000002</v>
      </c>
      <c r="IB32" s="166">
        <v>3.0306000000000002</v>
      </c>
      <c r="IC32" s="166">
        <v>2.9887999999999999</v>
      </c>
      <c r="ID32" s="167"/>
      <c r="IE32" s="166">
        <v>-38.4</v>
      </c>
      <c r="IF32" s="166">
        <v>-2.4</v>
      </c>
      <c r="IG32" s="166">
        <v>-2.7</v>
      </c>
      <c r="IH32" s="167"/>
      <c r="II32" s="167"/>
      <c r="IJ32" s="166">
        <v>-142.05099999999999</v>
      </c>
      <c r="IK32" s="166">
        <v>15.2841</v>
      </c>
      <c r="IL32" s="166">
        <v>-244.58029999999999</v>
      </c>
      <c r="IM32" s="166">
        <v>-18.014500000000002</v>
      </c>
      <c r="IN32" s="166">
        <v>-24.034400000000002</v>
      </c>
      <c r="IO32" s="166">
        <v>74.751300000000001</v>
      </c>
      <c r="IP32" s="166">
        <v>92.547600000000003</v>
      </c>
      <c r="IQ32" s="166">
        <v>120.15600000000001</v>
      </c>
      <c r="IR32" s="166">
        <v>112.6116</v>
      </c>
      <c r="IS32" s="166">
        <v>-0.1086</v>
      </c>
      <c r="IT32" s="166">
        <v>21.568200000000001</v>
      </c>
      <c r="IU32" s="166">
        <v>18.390499999999999</v>
      </c>
      <c r="IV32" s="166">
        <v>-11.79</v>
      </c>
      <c r="IW32" s="166">
        <v>133.4845</v>
      </c>
      <c r="IX32" s="166">
        <v>-227.47110000000001</v>
      </c>
      <c r="IY32" s="166">
        <v>52.8996</v>
      </c>
      <c r="IZ32" s="166">
        <v>-47.709400000000002</v>
      </c>
      <c r="JA32" s="166">
        <v>-0.3967</v>
      </c>
      <c r="JB32" s="167"/>
      <c r="JC32" s="166">
        <v>-9.52</v>
      </c>
      <c r="JD32" s="166">
        <v>-1.4999999999999999E-2</v>
      </c>
      <c r="JE32" s="166">
        <v>-2.1999999999999999E-2</v>
      </c>
      <c r="JF32" s="166">
        <v>6.16</v>
      </c>
      <c r="JG32" s="166">
        <v>-1.92</v>
      </c>
      <c r="JH32" s="166">
        <v>-4.5846</v>
      </c>
      <c r="JI32" s="166">
        <v>-3.7185999999999999</v>
      </c>
      <c r="JJ32" s="166">
        <v>2.7848000000000002</v>
      </c>
      <c r="JK32" s="166">
        <v>-12.4224</v>
      </c>
      <c r="JL32" s="166">
        <v>10.8</v>
      </c>
      <c r="JM32" s="166">
        <v>0.38600000000000001</v>
      </c>
      <c r="JN32" s="166">
        <v>-0.18099999999999999</v>
      </c>
      <c r="JO32" s="166">
        <v>2.6928999999999998</v>
      </c>
      <c r="JP32" s="166">
        <v>3.1032000000000002</v>
      </c>
      <c r="JQ32" s="166">
        <v>3.7585999999999999</v>
      </c>
      <c r="JR32" s="166">
        <v>4.2747999999999999</v>
      </c>
      <c r="JS32" s="166">
        <v>3.7810000000000001</v>
      </c>
      <c r="JT32" s="167"/>
      <c r="JU32" s="166">
        <v>24.9</v>
      </c>
      <c r="JV32" s="166">
        <v>-4.9799999999999997E-2</v>
      </c>
      <c r="JW32" s="166">
        <v>1.35</v>
      </c>
      <c r="JX32" s="167"/>
      <c r="JY32" s="166">
        <v>-7.3418000000000001</v>
      </c>
      <c r="JZ32" s="166">
        <v>-2.4965000000000002</v>
      </c>
      <c r="KA32" s="166">
        <v>-26.154900000000001</v>
      </c>
      <c r="KB32" s="166">
        <v>-7.6106999999999996</v>
      </c>
      <c r="KC32" s="166">
        <v>-4.9298999999999999</v>
      </c>
      <c r="KD32" s="166">
        <v>-26.255800000000001</v>
      </c>
      <c r="KE32" s="166">
        <v>0</v>
      </c>
      <c r="KF32" s="166">
        <v>-25.9</v>
      </c>
      <c r="KG32" s="166">
        <v>9.4</v>
      </c>
      <c r="KH32" s="167"/>
      <c r="KI32" s="166">
        <v>-43.189599999999999</v>
      </c>
    </row>
    <row r="33" spans="1:295" ht="18" customHeight="1" x14ac:dyDescent="0.3">
      <c r="A33" s="161" t="s">
        <v>70</v>
      </c>
      <c r="B33" s="161" t="s">
        <v>723</v>
      </c>
      <c r="C33" s="162">
        <v>0</v>
      </c>
      <c r="D33" s="162">
        <v>5.2664</v>
      </c>
      <c r="E33" s="162">
        <v>-10.071099999999999</v>
      </c>
      <c r="F33" s="162">
        <v>4.7534000000000001</v>
      </c>
      <c r="G33" s="162">
        <v>8.3086000000000002</v>
      </c>
      <c r="H33" s="163"/>
      <c r="I33" s="162">
        <v>16.465</v>
      </c>
      <c r="J33" s="163"/>
      <c r="K33" s="162">
        <v>25.4361</v>
      </c>
      <c r="L33" s="162">
        <v>11.367699999999999</v>
      </c>
      <c r="M33" s="162">
        <v>12.9941</v>
      </c>
      <c r="N33" s="162">
        <v>-11.1</v>
      </c>
      <c r="O33" s="162">
        <v>-35.200000000000003</v>
      </c>
      <c r="P33" s="162">
        <v>11</v>
      </c>
      <c r="Q33" s="162">
        <v>8.2799999999999994</v>
      </c>
      <c r="R33" s="162">
        <v>-24.2</v>
      </c>
      <c r="S33" s="162">
        <v>2.3786</v>
      </c>
      <c r="T33" s="162">
        <v>18.3125</v>
      </c>
      <c r="U33" s="162">
        <v>9.1059999999999999</v>
      </c>
      <c r="V33" s="162">
        <v>9.1539000000000001</v>
      </c>
      <c r="W33" s="162">
        <v>15.154299999999999</v>
      </c>
      <c r="X33" s="162">
        <v>2.5053000000000001</v>
      </c>
      <c r="Y33" s="162">
        <v>2.1781999999999999</v>
      </c>
      <c r="Z33" s="162">
        <v>2.6202999999999999</v>
      </c>
      <c r="AA33" s="163"/>
      <c r="AB33" s="162">
        <v>-1.1213</v>
      </c>
      <c r="AC33" s="162">
        <v>-1.3129999999999999</v>
      </c>
      <c r="AD33" s="162">
        <v>-1.2609999999999999</v>
      </c>
      <c r="AE33" s="162">
        <v>-8.3000000000000004E-2</v>
      </c>
      <c r="AF33" s="162">
        <v>-8.8800000000000008</v>
      </c>
      <c r="AG33" s="162">
        <v>2.2000000000000002</v>
      </c>
      <c r="AH33" s="162">
        <v>-1.579</v>
      </c>
      <c r="AI33" s="162">
        <v>0.33200000000000002</v>
      </c>
      <c r="AJ33" s="162">
        <v>-8.11</v>
      </c>
      <c r="AK33" s="162">
        <v>-8.08</v>
      </c>
      <c r="AL33" s="163"/>
      <c r="AM33" s="162">
        <v>-15.32</v>
      </c>
      <c r="AN33" s="162">
        <v>-15.32</v>
      </c>
      <c r="AO33" s="162">
        <v>7.6959999999999997</v>
      </c>
      <c r="AP33" s="162">
        <v>3.7997000000000001</v>
      </c>
      <c r="AQ33" s="162">
        <v>17.5777</v>
      </c>
      <c r="AR33" s="162">
        <v>20.314599999999999</v>
      </c>
      <c r="AS33" s="162">
        <v>-11.427</v>
      </c>
      <c r="AT33" s="162">
        <v>-6.2961</v>
      </c>
      <c r="AU33" s="162">
        <v>-7.0392999999999999</v>
      </c>
      <c r="AV33" s="162">
        <v>7.8227000000000002</v>
      </c>
      <c r="AW33" s="162">
        <v>7.8178999999999998</v>
      </c>
      <c r="AX33" s="162">
        <v>-24.916399999999999</v>
      </c>
      <c r="AY33" s="162">
        <v>-22.639099999999999</v>
      </c>
      <c r="AZ33" s="162">
        <v>3.9578000000000002</v>
      </c>
      <c r="BA33" s="162">
        <v>22.3611</v>
      </c>
      <c r="BB33" s="162">
        <v>103.3831</v>
      </c>
      <c r="BC33" s="162">
        <v>12.270099999999999</v>
      </c>
      <c r="BD33" s="162">
        <v>-6</v>
      </c>
      <c r="BE33" s="162">
        <v>-6.1</v>
      </c>
      <c r="BF33" s="162">
        <v>-24.771599999999999</v>
      </c>
      <c r="BG33" s="162">
        <v>-24.489899999999999</v>
      </c>
      <c r="BH33" s="162">
        <v>-3.7086999999999999</v>
      </c>
      <c r="BI33" s="163"/>
      <c r="BJ33" s="162">
        <v>7.3495999999999997</v>
      </c>
      <c r="BK33" s="162">
        <v>6.1284999999999998</v>
      </c>
      <c r="BL33" s="162">
        <v>3.6726999999999999</v>
      </c>
      <c r="BM33" s="162">
        <v>2.4504999999999999</v>
      </c>
      <c r="BN33" s="162">
        <v>-68.3309</v>
      </c>
      <c r="BO33" s="162">
        <v>82.003200000000007</v>
      </c>
      <c r="BP33" s="162">
        <v>82.094800000000006</v>
      </c>
      <c r="BQ33" s="162">
        <v>-31.734400000000001</v>
      </c>
      <c r="BR33" s="162">
        <v>-58.9833</v>
      </c>
      <c r="BS33" s="163"/>
      <c r="BT33" s="163"/>
      <c r="BU33" s="163"/>
      <c r="BV33" s="162">
        <v>25.138500000000001</v>
      </c>
      <c r="BW33" s="162">
        <v>8.5500000000000007</v>
      </c>
      <c r="BX33" s="162">
        <v>5.4</v>
      </c>
      <c r="BY33" s="162">
        <v>-6.53</v>
      </c>
      <c r="BZ33" s="162">
        <v>6.18</v>
      </c>
      <c r="CA33" s="162">
        <v>-14.999000000000001</v>
      </c>
      <c r="CB33" s="162">
        <v>-14.865</v>
      </c>
      <c r="CC33" s="162">
        <v>24.9544</v>
      </c>
      <c r="CD33" s="162">
        <v>23.7393</v>
      </c>
      <c r="CE33" s="162">
        <v>-3.2881</v>
      </c>
      <c r="CF33" s="163"/>
      <c r="CG33" s="162">
        <v>-33.412100000000002</v>
      </c>
      <c r="CH33" s="162">
        <v>6.9939</v>
      </c>
      <c r="CI33" s="162">
        <v>3.5737999999999999</v>
      </c>
      <c r="CJ33" s="163"/>
      <c r="CK33" s="163"/>
      <c r="CL33" s="162">
        <v>52.2</v>
      </c>
      <c r="CM33" s="162">
        <v>-4</v>
      </c>
      <c r="CN33" s="162">
        <v>-3.23</v>
      </c>
      <c r="CO33" s="162">
        <v>37.409700000000001</v>
      </c>
      <c r="CP33" s="162">
        <v>37.575699999999998</v>
      </c>
      <c r="CQ33" s="162">
        <v>36.318100000000001</v>
      </c>
      <c r="CR33" s="162">
        <v>86.619</v>
      </c>
      <c r="CS33" s="162">
        <v>86.947999999999993</v>
      </c>
      <c r="CT33" s="162">
        <v>-21.1267</v>
      </c>
      <c r="CU33" s="162">
        <v>-79.339200000000005</v>
      </c>
      <c r="CV33" s="162">
        <v>-16.244599999999998</v>
      </c>
      <c r="CW33" s="162">
        <v>3.1625000000000001</v>
      </c>
      <c r="CX33" s="162">
        <v>27.76</v>
      </c>
      <c r="CY33" s="162">
        <v>22.33</v>
      </c>
      <c r="CZ33" s="162">
        <v>11.254899999999999</v>
      </c>
      <c r="DA33" s="162">
        <v>11.331200000000001</v>
      </c>
      <c r="DB33" s="162">
        <v>-10.88</v>
      </c>
      <c r="DC33" s="163"/>
      <c r="DD33" s="162">
        <v>-5.0884</v>
      </c>
      <c r="DE33" s="162">
        <v>-5.0804</v>
      </c>
      <c r="DF33" s="162">
        <v>30.268999999999998</v>
      </c>
      <c r="DG33" s="162">
        <v>1.4800000000000001E-2</v>
      </c>
      <c r="DH33" s="162">
        <v>-5.4995000000000003</v>
      </c>
      <c r="DI33" s="162">
        <v>-9.8000000000000007</v>
      </c>
      <c r="DJ33" s="163"/>
      <c r="DK33" s="162">
        <v>-3.1238000000000001</v>
      </c>
      <c r="DL33" s="162">
        <v>6.5510999999999999</v>
      </c>
      <c r="DM33" s="162">
        <v>12.7798</v>
      </c>
      <c r="DN33" s="162">
        <v>15.9628</v>
      </c>
      <c r="DO33" s="162">
        <v>6.99</v>
      </c>
      <c r="DP33" s="162">
        <v>-2.76</v>
      </c>
      <c r="DQ33" s="162">
        <v>11.2995</v>
      </c>
      <c r="DR33" s="162">
        <v>-29.441700000000001</v>
      </c>
      <c r="DS33" s="163"/>
      <c r="DT33" s="162">
        <v>-11.7</v>
      </c>
      <c r="DU33" s="162">
        <v>21.54</v>
      </c>
      <c r="DV33" s="162">
        <v>25.84</v>
      </c>
      <c r="DW33" s="162">
        <v>-24.4</v>
      </c>
      <c r="DX33" s="162">
        <v>-12.545500000000001</v>
      </c>
      <c r="DY33" s="162">
        <v>-37.048000000000002</v>
      </c>
      <c r="DZ33" s="162">
        <v>-36.663600000000002</v>
      </c>
      <c r="EA33" s="162">
        <v>31.1297</v>
      </c>
      <c r="EB33" s="162">
        <v>8.2766000000000002</v>
      </c>
      <c r="EC33" s="162">
        <v>-4.6694000000000004</v>
      </c>
      <c r="ED33" s="162">
        <v>-4.2992999999999997</v>
      </c>
      <c r="EE33" s="162">
        <v>-7.4728000000000003</v>
      </c>
      <c r="EF33" s="162">
        <v>-14.2324</v>
      </c>
      <c r="EG33" s="162">
        <v>-10.847</v>
      </c>
      <c r="EH33" s="162">
        <v>-32.299399999999999</v>
      </c>
      <c r="EI33" s="162">
        <v>-68.367599999999996</v>
      </c>
      <c r="EJ33" s="163"/>
      <c r="EK33" s="162">
        <v>-11.0304</v>
      </c>
      <c r="EL33" s="162">
        <v>-10.065300000000001</v>
      </c>
      <c r="EM33" s="162">
        <v>0</v>
      </c>
      <c r="EN33" s="162">
        <v>0.1716</v>
      </c>
      <c r="EO33" s="162">
        <v>0.22109999999999999</v>
      </c>
      <c r="EP33" s="162">
        <v>15.375999999999999</v>
      </c>
      <c r="EQ33" s="162">
        <v>-30.051200000000001</v>
      </c>
      <c r="ER33" s="162">
        <v>-29.793199999999999</v>
      </c>
      <c r="ES33" s="162">
        <v>-2.7944</v>
      </c>
      <c r="ET33" s="162">
        <v>-6.38</v>
      </c>
      <c r="EU33" s="162">
        <v>-8.26</v>
      </c>
      <c r="EV33" s="162">
        <v>-1.1000000000000001</v>
      </c>
      <c r="EW33" s="162">
        <v>3.8218999999999999</v>
      </c>
      <c r="EX33" s="162">
        <v>-0.49619999999999997</v>
      </c>
      <c r="EY33" s="162">
        <v>-11.8545</v>
      </c>
      <c r="EZ33" s="162">
        <v>-0.50529999999999997</v>
      </c>
      <c r="FA33" s="162">
        <v>3.5594999999999999</v>
      </c>
      <c r="FB33" s="162">
        <v>-2.9091999999999998</v>
      </c>
      <c r="FC33" s="162">
        <v>-10.354100000000001</v>
      </c>
      <c r="FD33" s="163"/>
      <c r="FE33" s="162">
        <v>3.2242999999999999</v>
      </c>
      <c r="FF33" s="162">
        <v>3.3184</v>
      </c>
      <c r="FG33" s="162">
        <v>0</v>
      </c>
      <c r="FH33" s="162">
        <v>0</v>
      </c>
      <c r="FI33" s="162">
        <v>0</v>
      </c>
      <c r="FJ33" s="162">
        <v>1.5071000000000001</v>
      </c>
      <c r="FK33" s="162">
        <v>1.6746000000000001</v>
      </c>
      <c r="FL33" s="162">
        <v>-22.774100000000001</v>
      </c>
      <c r="FM33" s="162">
        <v>18.8675</v>
      </c>
      <c r="FN33" s="162">
        <v>18.5319</v>
      </c>
      <c r="FO33" s="162">
        <v>-8.4792000000000005</v>
      </c>
      <c r="FP33" s="163"/>
      <c r="FQ33" s="162">
        <v>24.488900000000001</v>
      </c>
      <c r="FR33" s="162">
        <v>-22.38</v>
      </c>
      <c r="FS33" s="162">
        <v>-2.6124999999999998</v>
      </c>
      <c r="FT33" s="162">
        <v>0.35730000000000001</v>
      </c>
      <c r="FU33" s="162">
        <v>1.76</v>
      </c>
      <c r="FV33" s="162">
        <v>0.22</v>
      </c>
      <c r="FW33" s="162">
        <v>-24.312799999999999</v>
      </c>
      <c r="FX33" s="163"/>
      <c r="FY33" s="162">
        <v>2.0030000000000001</v>
      </c>
      <c r="FZ33" s="162">
        <v>0.873</v>
      </c>
      <c r="GA33" s="163"/>
      <c r="GB33" s="162">
        <v>5.8</v>
      </c>
      <c r="GC33" s="162">
        <v>-7.4398999999999997</v>
      </c>
      <c r="GD33" s="162">
        <v>1.0931</v>
      </c>
      <c r="GE33" s="162">
        <v>-4.5999999999999996</v>
      </c>
      <c r="GF33" s="162">
        <v>31.788399999999999</v>
      </c>
      <c r="GG33" s="163"/>
      <c r="GH33" s="162">
        <v>28.138300000000001</v>
      </c>
      <c r="GI33" s="162">
        <v>-8.0070999999999994</v>
      </c>
      <c r="GJ33" s="162">
        <v>-8.7303999999999995</v>
      </c>
      <c r="GK33" s="162">
        <v>2.9519000000000002</v>
      </c>
      <c r="GL33" s="163"/>
      <c r="GM33" s="163"/>
      <c r="GN33" s="162">
        <v>-12.626799999999999</v>
      </c>
      <c r="GO33" s="162">
        <v>-16.955400000000001</v>
      </c>
      <c r="GP33" s="162">
        <v>6.3148999999999997</v>
      </c>
      <c r="GQ33" s="162">
        <v>-21.6159</v>
      </c>
      <c r="GR33" s="162">
        <v>7.2145999999999999</v>
      </c>
      <c r="GS33" s="162">
        <v>7.0869999999999997</v>
      </c>
      <c r="GT33" s="162">
        <v>136.26939999999999</v>
      </c>
      <c r="GU33" s="162">
        <v>-2.2955999999999999</v>
      </c>
      <c r="GV33" s="162">
        <v>-10.2438</v>
      </c>
      <c r="GW33" s="162">
        <v>-3.9971999999999999</v>
      </c>
      <c r="GX33" s="162">
        <v>2.6913</v>
      </c>
      <c r="GY33" s="162">
        <v>7.2081999999999997</v>
      </c>
      <c r="GZ33" s="162">
        <v>7.3971999999999998</v>
      </c>
      <c r="HA33" s="162">
        <v>2</v>
      </c>
      <c r="HB33" s="162">
        <v>8.5166000000000004</v>
      </c>
      <c r="HC33" s="162">
        <v>9.3756000000000004</v>
      </c>
      <c r="HD33" s="162">
        <v>0</v>
      </c>
      <c r="HE33" s="162">
        <v>-6.2996999999999996</v>
      </c>
      <c r="HF33" s="162">
        <v>19.476600000000001</v>
      </c>
      <c r="HG33" s="162">
        <v>0</v>
      </c>
      <c r="HH33" s="162">
        <v>49.716099999999997</v>
      </c>
      <c r="HI33" s="162">
        <v>4.2125000000000004</v>
      </c>
      <c r="HJ33" s="162">
        <v>5.9821999999999997</v>
      </c>
      <c r="HK33" s="162">
        <v>-6.3231999999999999</v>
      </c>
      <c r="HL33" s="163"/>
      <c r="HM33" s="162">
        <v>-13.5503</v>
      </c>
      <c r="HN33" s="162">
        <v>-13.2142</v>
      </c>
      <c r="HO33" s="163"/>
      <c r="HP33" s="163"/>
      <c r="HQ33" s="162">
        <v>-15.5555</v>
      </c>
      <c r="HR33" s="162">
        <v>-15.099600000000001</v>
      </c>
      <c r="HS33" s="162">
        <v>-13.145300000000001</v>
      </c>
      <c r="HT33" s="162">
        <v>-13.473599999999999</v>
      </c>
      <c r="HU33" s="162">
        <v>19.14</v>
      </c>
      <c r="HV33" s="162">
        <v>19.12</v>
      </c>
      <c r="HW33" s="162">
        <v>-30.1</v>
      </c>
      <c r="HX33" s="162">
        <v>-30.2</v>
      </c>
      <c r="HY33" s="162">
        <v>0.81030000000000002</v>
      </c>
      <c r="HZ33" s="162">
        <v>4.24</v>
      </c>
      <c r="IA33" s="162">
        <v>76.181700000000006</v>
      </c>
      <c r="IB33" s="162">
        <v>4.8994</v>
      </c>
      <c r="IC33" s="162">
        <v>4.8592000000000004</v>
      </c>
      <c r="ID33" s="162">
        <v>-16.100000000000001</v>
      </c>
      <c r="IE33" s="162">
        <v>-39.700000000000003</v>
      </c>
      <c r="IF33" s="162">
        <v>-1.6</v>
      </c>
      <c r="IG33" s="162">
        <v>-2.1</v>
      </c>
      <c r="IH33" s="163"/>
      <c r="II33" s="162">
        <v>-18.004000000000001</v>
      </c>
      <c r="IJ33" s="162">
        <v>-137.06</v>
      </c>
      <c r="IK33" s="162">
        <v>15.1113</v>
      </c>
      <c r="IL33" s="162">
        <v>-244.87960000000001</v>
      </c>
      <c r="IM33" s="162">
        <v>-17.587700000000002</v>
      </c>
      <c r="IN33" s="162">
        <v>-23.692299999999999</v>
      </c>
      <c r="IO33" s="162">
        <v>74.569800000000001</v>
      </c>
      <c r="IP33" s="162">
        <v>93.351900000000001</v>
      </c>
      <c r="IQ33" s="162">
        <v>122.3526</v>
      </c>
      <c r="IR33" s="162">
        <v>112.81229999999999</v>
      </c>
      <c r="IS33" s="162">
        <v>2.7378999999999998</v>
      </c>
      <c r="IT33" s="162">
        <v>21.356100000000001</v>
      </c>
      <c r="IU33" s="162">
        <v>20.2241</v>
      </c>
      <c r="IV33" s="162">
        <v>-11.821999999999999</v>
      </c>
      <c r="IW33" s="162">
        <v>131.89080000000001</v>
      </c>
      <c r="IX33" s="162">
        <v>-226.834</v>
      </c>
      <c r="IY33" s="162">
        <v>52.151299999999999</v>
      </c>
      <c r="IZ33" s="162">
        <v>-45.480200000000004</v>
      </c>
      <c r="JA33" s="162">
        <v>-0.44309999999999999</v>
      </c>
      <c r="JB33" s="163"/>
      <c r="JC33" s="162">
        <v>-9.44</v>
      </c>
      <c r="JD33" s="162">
        <v>3.4000000000000002E-2</v>
      </c>
      <c r="JE33" s="162">
        <v>2.8000000000000001E-2</v>
      </c>
      <c r="JF33" s="162">
        <v>5.68</v>
      </c>
      <c r="JG33" s="162">
        <v>-1.44</v>
      </c>
      <c r="JH33" s="162">
        <v>-4.5533000000000001</v>
      </c>
      <c r="JI33" s="162">
        <v>-4.2465999999999999</v>
      </c>
      <c r="JJ33" s="162">
        <v>2.3452999999999999</v>
      </c>
      <c r="JK33" s="162">
        <v>-12.2454</v>
      </c>
      <c r="JL33" s="162">
        <v>11.5</v>
      </c>
      <c r="JM33" s="162">
        <v>1.099</v>
      </c>
      <c r="JN33" s="162">
        <v>1.48</v>
      </c>
      <c r="JO33" s="163"/>
      <c r="JP33" s="163"/>
      <c r="JQ33" s="162">
        <v>3.5001000000000002</v>
      </c>
      <c r="JR33" s="162">
        <v>3.9085000000000001</v>
      </c>
      <c r="JS33" s="162">
        <v>2.7071999999999998</v>
      </c>
      <c r="JT33" s="163"/>
      <c r="JU33" s="162">
        <v>25.8</v>
      </c>
      <c r="JV33" s="162">
        <v>0.48170000000000002</v>
      </c>
      <c r="JW33" s="162">
        <v>1.3</v>
      </c>
      <c r="JX33" s="163"/>
      <c r="JY33" s="162">
        <v>-7.3714000000000004</v>
      </c>
      <c r="JZ33" s="162">
        <v>-3.4409000000000001</v>
      </c>
      <c r="KA33" s="162">
        <v>-26.505400000000002</v>
      </c>
      <c r="KB33" s="162">
        <v>-7.3876999999999997</v>
      </c>
      <c r="KC33" s="162">
        <v>-4.0822000000000003</v>
      </c>
      <c r="KD33" s="162">
        <v>-25.843</v>
      </c>
      <c r="KE33" s="163"/>
      <c r="KF33" s="162">
        <v>-26.9</v>
      </c>
      <c r="KG33" s="162">
        <v>10.199999999999999</v>
      </c>
      <c r="KH33" s="163"/>
      <c r="KI33" s="162">
        <v>-45.2149</v>
      </c>
    </row>
    <row r="34" spans="1:295" ht="18" customHeight="1" x14ac:dyDescent="0.3">
      <c r="A34" s="161" t="s">
        <v>70</v>
      </c>
      <c r="B34" s="161" t="s">
        <v>724</v>
      </c>
      <c r="C34" s="164">
        <v>0</v>
      </c>
      <c r="D34" s="164">
        <v>4.7815000000000003</v>
      </c>
      <c r="E34" s="164">
        <v>-9.6105999999999998</v>
      </c>
      <c r="F34" s="164">
        <v>5.3840000000000003</v>
      </c>
      <c r="G34" s="164">
        <v>9.1445000000000007</v>
      </c>
      <c r="H34" s="165"/>
      <c r="I34" s="164">
        <v>16.662600000000001</v>
      </c>
      <c r="J34" s="165"/>
      <c r="K34" s="164">
        <v>24.060199999999998</v>
      </c>
      <c r="L34" s="164">
        <v>10.729699999999999</v>
      </c>
      <c r="M34" s="164">
        <v>12.135</v>
      </c>
      <c r="N34" s="164">
        <v>-8.8800000000000008</v>
      </c>
      <c r="O34" s="164">
        <v>-35.200000000000003</v>
      </c>
      <c r="P34" s="165"/>
      <c r="Q34" s="164">
        <v>8.2799999999999994</v>
      </c>
      <c r="R34" s="164">
        <v>-24.2</v>
      </c>
      <c r="S34" s="164">
        <v>2.4119999999999999</v>
      </c>
      <c r="T34" s="164">
        <v>20.593599999999999</v>
      </c>
      <c r="U34" s="164">
        <v>8.3131000000000004</v>
      </c>
      <c r="V34" s="164">
        <v>8.4852000000000007</v>
      </c>
      <c r="W34" s="164">
        <v>14.1122</v>
      </c>
      <c r="X34" s="164">
        <v>2.3328000000000002</v>
      </c>
      <c r="Y34" s="164">
        <v>2.1236999999999999</v>
      </c>
      <c r="Z34" s="164">
        <v>2.6394000000000002</v>
      </c>
      <c r="AA34" s="165"/>
      <c r="AB34" s="164">
        <v>-1.1107</v>
      </c>
      <c r="AC34" s="164">
        <v>-1.538</v>
      </c>
      <c r="AD34" s="164">
        <v>-1.5349999999999999</v>
      </c>
      <c r="AE34" s="164">
        <v>-0.2</v>
      </c>
      <c r="AF34" s="164">
        <v>-11.1</v>
      </c>
      <c r="AG34" s="164">
        <v>2.2000000000000002</v>
      </c>
      <c r="AH34" s="164">
        <v>-1.569</v>
      </c>
      <c r="AI34" s="164">
        <v>0.33500000000000002</v>
      </c>
      <c r="AJ34" s="164">
        <v>-9.27</v>
      </c>
      <c r="AK34" s="164">
        <v>-9.2899999999999991</v>
      </c>
      <c r="AL34" s="165"/>
      <c r="AM34" s="164">
        <v>-15.72</v>
      </c>
      <c r="AN34" s="164">
        <v>-15.83</v>
      </c>
      <c r="AO34" s="164">
        <v>6.8006000000000002</v>
      </c>
      <c r="AP34" s="164">
        <v>3.5106000000000002</v>
      </c>
      <c r="AQ34" s="164">
        <v>19.433700000000002</v>
      </c>
      <c r="AR34" s="164">
        <v>23.878900000000002</v>
      </c>
      <c r="AS34" s="164">
        <v>-11.242800000000001</v>
      </c>
      <c r="AT34" s="164">
        <v>-5.8941999999999997</v>
      </c>
      <c r="AU34" s="164">
        <v>-6.0876999999999999</v>
      </c>
      <c r="AV34" s="164">
        <v>0.38329999999999997</v>
      </c>
      <c r="AW34" s="164">
        <v>0.54869999999999997</v>
      </c>
      <c r="AX34" s="164">
        <v>-21.165500000000002</v>
      </c>
      <c r="AY34" s="164">
        <v>-18.6203</v>
      </c>
      <c r="AZ34" s="164">
        <v>3.1686999999999999</v>
      </c>
      <c r="BA34" s="164">
        <v>15.695600000000001</v>
      </c>
      <c r="BB34" s="164">
        <v>103.74979999999999</v>
      </c>
      <c r="BC34" s="164">
        <v>12.895799999999999</v>
      </c>
      <c r="BD34" s="164">
        <v>-5.7</v>
      </c>
      <c r="BE34" s="164">
        <v>-6.2</v>
      </c>
      <c r="BF34" s="164">
        <v>-28.6876</v>
      </c>
      <c r="BG34" s="164">
        <v>-28.5364</v>
      </c>
      <c r="BH34" s="164">
        <v>-3.8607</v>
      </c>
      <c r="BI34" s="165"/>
      <c r="BJ34" s="164">
        <v>8.2383000000000006</v>
      </c>
      <c r="BK34" s="164">
        <v>6.5255999999999998</v>
      </c>
      <c r="BL34" s="164">
        <v>3.9784999999999999</v>
      </c>
      <c r="BM34" s="164">
        <v>2.7242000000000002</v>
      </c>
      <c r="BN34" s="164">
        <v>-104.6174</v>
      </c>
      <c r="BO34" s="164">
        <v>83.284999999999997</v>
      </c>
      <c r="BP34" s="164">
        <v>83.681700000000006</v>
      </c>
      <c r="BQ34" s="164">
        <v>-18.319600000000001</v>
      </c>
      <c r="BR34" s="164">
        <v>-77.523700000000005</v>
      </c>
      <c r="BS34" s="165"/>
      <c r="BT34" s="165"/>
      <c r="BU34" s="165"/>
      <c r="BV34" s="164">
        <v>22.9131</v>
      </c>
      <c r="BW34" s="164">
        <v>7.65</v>
      </c>
      <c r="BX34" s="164">
        <v>4.34</v>
      </c>
      <c r="BY34" s="164">
        <v>-7.78</v>
      </c>
      <c r="BZ34" s="164">
        <v>4.76</v>
      </c>
      <c r="CA34" s="164">
        <v>-14.7311</v>
      </c>
      <c r="CB34" s="164">
        <v>-14.463200000000001</v>
      </c>
      <c r="CC34" s="164">
        <v>23.2562</v>
      </c>
      <c r="CD34" s="164">
        <v>22.584099999999999</v>
      </c>
      <c r="CE34" s="164">
        <v>-3.7284999999999999</v>
      </c>
      <c r="CF34" s="165"/>
      <c r="CG34" s="164">
        <v>-32.875999999999998</v>
      </c>
      <c r="CH34" s="164">
        <v>7.5376000000000003</v>
      </c>
      <c r="CI34" s="164">
        <v>4.0118999999999998</v>
      </c>
      <c r="CJ34" s="165"/>
      <c r="CK34" s="165"/>
      <c r="CL34" s="164">
        <v>56.5</v>
      </c>
      <c r="CM34" s="164">
        <v>-6.2</v>
      </c>
      <c r="CN34" s="164">
        <v>-3.37</v>
      </c>
      <c r="CO34" s="164">
        <v>37.930599999999998</v>
      </c>
      <c r="CP34" s="164">
        <v>37.575299999999999</v>
      </c>
      <c r="CQ34" s="164">
        <v>36.229799999999997</v>
      </c>
      <c r="CR34" s="164">
        <v>93.105000000000004</v>
      </c>
      <c r="CS34" s="164">
        <v>93.434799999999996</v>
      </c>
      <c r="CT34" s="164">
        <v>-24.8691</v>
      </c>
      <c r="CU34" s="164">
        <v>-80.942899999999995</v>
      </c>
      <c r="CV34" s="164">
        <v>-20.2668</v>
      </c>
      <c r="CW34" s="164">
        <v>3.1711999999999998</v>
      </c>
      <c r="CX34" s="164">
        <v>29.09</v>
      </c>
      <c r="CY34" s="164">
        <v>20.11</v>
      </c>
      <c r="CZ34" s="164">
        <v>10.942399999999999</v>
      </c>
      <c r="DA34" s="164">
        <v>10.8429</v>
      </c>
      <c r="DB34" s="164">
        <v>-10.39</v>
      </c>
      <c r="DC34" s="165"/>
      <c r="DD34" s="164">
        <v>-5.0711000000000004</v>
      </c>
      <c r="DE34" s="164">
        <v>-5.0903999999999998</v>
      </c>
      <c r="DF34" s="164">
        <v>32.838000000000001</v>
      </c>
      <c r="DG34" s="164">
        <v>1.49E-2</v>
      </c>
      <c r="DH34" s="164">
        <v>-5.2446999999999999</v>
      </c>
      <c r="DI34" s="165"/>
      <c r="DJ34" s="164">
        <v>-8.1</v>
      </c>
      <c r="DK34" s="164">
        <v>-2.7025999999999999</v>
      </c>
      <c r="DL34" s="164">
        <v>6.5510999999999999</v>
      </c>
      <c r="DM34" s="164">
        <v>11.833500000000001</v>
      </c>
      <c r="DN34" s="164">
        <v>16.519500000000001</v>
      </c>
      <c r="DO34" s="164">
        <v>7.37</v>
      </c>
      <c r="DP34" s="164">
        <v>-2.46</v>
      </c>
      <c r="DQ34" s="164">
        <v>11.253</v>
      </c>
      <c r="DR34" s="164">
        <v>-31.901800000000001</v>
      </c>
      <c r="DS34" s="165"/>
      <c r="DT34" s="164">
        <v>-10.61</v>
      </c>
      <c r="DU34" s="164">
        <v>21.05</v>
      </c>
      <c r="DV34" s="164">
        <v>24.81</v>
      </c>
      <c r="DW34" s="164">
        <v>-26.2545</v>
      </c>
      <c r="DX34" s="164">
        <v>-13.836399999999999</v>
      </c>
      <c r="DY34" s="164">
        <v>-37.243000000000002</v>
      </c>
      <c r="DZ34" s="164">
        <v>-37.163600000000002</v>
      </c>
      <c r="EA34" s="164">
        <v>28.4133</v>
      </c>
      <c r="EB34" s="164">
        <v>6.4061000000000003</v>
      </c>
      <c r="EC34" s="164">
        <v>-6.0663</v>
      </c>
      <c r="ED34" s="164">
        <v>-6.6150000000000002</v>
      </c>
      <c r="EE34" s="164">
        <v>-8.8183000000000007</v>
      </c>
      <c r="EF34" s="164">
        <v>-15.6777</v>
      </c>
      <c r="EG34" s="164">
        <v>-11.074</v>
      </c>
      <c r="EH34" s="164">
        <v>-43.6586</v>
      </c>
      <c r="EI34" s="164">
        <v>-66.765900000000002</v>
      </c>
      <c r="EJ34" s="165"/>
      <c r="EK34" s="164">
        <v>-11.3592</v>
      </c>
      <c r="EL34" s="164">
        <v>-10.441599999999999</v>
      </c>
      <c r="EM34" s="164">
        <v>8.1273</v>
      </c>
      <c r="EN34" s="164">
        <v>2.2746</v>
      </c>
      <c r="EO34" s="164">
        <v>1.0315000000000001</v>
      </c>
      <c r="EP34" s="164">
        <v>7.6959999999999997</v>
      </c>
      <c r="EQ34" s="164">
        <v>-30.195799999999998</v>
      </c>
      <c r="ER34" s="164">
        <v>-29.899000000000001</v>
      </c>
      <c r="ES34" s="164">
        <v>-2.1753999999999998</v>
      </c>
      <c r="ET34" s="164">
        <v>-4.88</v>
      </c>
      <c r="EU34" s="164">
        <v>-8.15</v>
      </c>
      <c r="EV34" s="164">
        <v>0.6</v>
      </c>
      <c r="EW34" s="164">
        <v>3.9470999999999998</v>
      </c>
      <c r="EX34" s="164">
        <v>3.1619999999999999</v>
      </c>
      <c r="EY34" s="164">
        <v>-11.883100000000001</v>
      </c>
      <c r="EZ34" s="164">
        <v>-0.59519999999999995</v>
      </c>
      <c r="FA34" s="164">
        <v>3.8187000000000002</v>
      </c>
      <c r="FB34" s="164">
        <v>-1.8495999999999999</v>
      </c>
      <c r="FC34" s="164">
        <v>-11.376899999999999</v>
      </c>
      <c r="FD34" s="165"/>
      <c r="FE34" s="164">
        <v>3.8431000000000002</v>
      </c>
      <c r="FF34" s="164">
        <v>3.7999000000000001</v>
      </c>
      <c r="FG34" s="164">
        <v>0</v>
      </c>
      <c r="FH34" s="164">
        <v>0</v>
      </c>
      <c r="FI34" s="164">
        <v>0</v>
      </c>
      <c r="FJ34" s="164">
        <v>1.6746000000000001</v>
      </c>
      <c r="FK34" s="164">
        <v>1.5071000000000001</v>
      </c>
      <c r="FL34" s="164">
        <v>-22.941500000000001</v>
      </c>
      <c r="FM34" s="164">
        <v>19.1767</v>
      </c>
      <c r="FN34" s="164">
        <v>19.436499999999999</v>
      </c>
      <c r="FO34" s="164">
        <v>-9.4419000000000004</v>
      </c>
      <c r="FP34" s="165"/>
      <c r="FQ34" s="164">
        <v>23.790600000000001</v>
      </c>
      <c r="FR34" s="164">
        <v>-21.79</v>
      </c>
      <c r="FS34" s="164">
        <v>-2.3140000000000001</v>
      </c>
      <c r="FT34" s="164">
        <v>0.30790000000000001</v>
      </c>
      <c r="FU34" s="164">
        <v>1.88</v>
      </c>
      <c r="FV34" s="164">
        <v>0.85</v>
      </c>
      <c r="FW34" s="164">
        <v>-23.965699999999998</v>
      </c>
      <c r="FX34" s="165"/>
      <c r="FY34" s="164">
        <v>1.8720000000000001</v>
      </c>
      <c r="FZ34" s="164">
        <v>0.92600000000000005</v>
      </c>
      <c r="GA34" s="165"/>
      <c r="GB34" s="164">
        <v>6.72</v>
      </c>
      <c r="GC34" s="164">
        <v>-7.6818</v>
      </c>
      <c r="GD34" s="164">
        <v>-0.36380000000000001</v>
      </c>
      <c r="GE34" s="165"/>
      <c r="GF34" s="164">
        <v>32.352400000000003</v>
      </c>
      <c r="GG34" s="165"/>
      <c r="GH34" s="164">
        <v>28.271000000000001</v>
      </c>
      <c r="GI34" s="164">
        <v>-7.5387000000000004</v>
      </c>
      <c r="GJ34" s="164">
        <v>-8.1255000000000006</v>
      </c>
      <c r="GK34" s="164">
        <v>2.8530000000000002</v>
      </c>
      <c r="GL34" s="165"/>
      <c r="GM34" s="165"/>
      <c r="GN34" s="164">
        <v>-12.4747</v>
      </c>
      <c r="GO34" s="164">
        <v>-16.380400000000002</v>
      </c>
      <c r="GP34" s="164">
        <v>6.8566000000000003</v>
      </c>
      <c r="GQ34" s="164">
        <v>-22.186699999999998</v>
      </c>
      <c r="GR34" s="164">
        <v>5.8909000000000002</v>
      </c>
      <c r="GS34" s="164">
        <v>5.3696999999999999</v>
      </c>
      <c r="GT34" s="164">
        <v>129.45230000000001</v>
      </c>
      <c r="GU34" s="164">
        <v>-2.7372999999999998</v>
      </c>
      <c r="GV34" s="164">
        <v>-10.7766</v>
      </c>
      <c r="GW34" s="164">
        <v>-3.6128</v>
      </c>
      <c r="GX34" s="164">
        <v>2.4683999999999999</v>
      </c>
      <c r="GY34" s="164">
        <v>6.8566000000000003</v>
      </c>
      <c r="GZ34" s="164">
        <v>7.0808</v>
      </c>
      <c r="HA34" s="164">
        <v>1.8354999999999999</v>
      </c>
      <c r="HB34" s="164">
        <v>9.3597999999999999</v>
      </c>
      <c r="HC34" s="164">
        <v>10.767099999999999</v>
      </c>
      <c r="HD34" s="164">
        <v>1.26</v>
      </c>
      <c r="HE34" s="164">
        <v>-9.3886000000000003</v>
      </c>
      <c r="HF34" s="164">
        <v>12.735099999999999</v>
      </c>
      <c r="HG34" s="164">
        <v>0</v>
      </c>
      <c r="HH34" s="164">
        <v>57.842799999999997</v>
      </c>
      <c r="HI34" s="164">
        <v>2.7608000000000001</v>
      </c>
      <c r="HJ34" s="164">
        <v>2.7536999999999998</v>
      </c>
      <c r="HK34" s="164">
        <v>-6.6913</v>
      </c>
      <c r="HL34" s="165"/>
      <c r="HM34" s="164">
        <v>-10.4313</v>
      </c>
      <c r="HN34" s="164">
        <v>-10.563700000000001</v>
      </c>
      <c r="HO34" s="164">
        <v>8.1936</v>
      </c>
      <c r="HP34" s="165"/>
      <c r="HQ34" s="164">
        <v>-13.874599999999999</v>
      </c>
      <c r="HR34" s="164">
        <v>-13.6768</v>
      </c>
      <c r="HS34" s="164">
        <v>-12.7743</v>
      </c>
      <c r="HT34" s="164">
        <v>-12.595599999999999</v>
      </c>
      <c r="HU34" s="164">
        <v>18.55</v>
      </c>
      <c r="HV34" s="164">
        <v>18.57</v>
      </c>
      <c r="HW34" s="164">
        <v>-30.4</v>
      </c>
      <c r="HX34" s="164">
        <v>-29.5</v>
      </c>
      <c r="HY34" s="164">
        <v>0.72240000000000004</v>
      </c>
      <c r="HZ34" s="164">
        <v>4.4000000000000004</v>
      </c>
      <c r="IA34" s="164">
        <v>75.075000000000003</v>
      </c>
      <c r="IB34" s="164">
        <v>6.1509999999999998</v>
      </c>
      <c r="IC34" s="164">
        <v>6.1109</v>
      </c>
      <c r="ID34" s="164">
        <v>-16.100000000000001</v>
      </c>
      <c r="IE34" s="164">
        <v>-38.4</v>
      </c>
      <c r="IF34" s="164">
        <v>-2.9</v>
      </c>
      <c r="IG34" s="164">
        <v>-3.4</v>
      </c>
      <c r="IH34" s="165"/>
      <c r="II34" s="165"/>
      <c r="IJ34" s="164">
        <v>-148.17920000000001</v>
      </c>
      <c r="IK34" s="164">
        <v>12.198700000000001</v>
      </c>
      <c r="IL34" s="164">
        <v>-241.13650000000001</v>
      </c>
      <c r="IM34" s="164">
        <v>-15.986000000000001</v>
      </c>
      <c r="IN34" s="164">
        <v>-26.411300000000001</v>
      </c>
      <c r="IO34" s="164">
        <v>73.056700000000006</v>
      </c>
      <c r="IP34" s="164">
        <v>95.260999999999996</v>
      </c>
      <c r="IQ34" s="164">
        <v>120.95</v>
      </c>
      <c r="IR34" s="164">
        <v>110.58410000000001</v>
      </c>
      <c r="IS34" s="164">
        <v>0.1799</v>
      </c>
      <c r="IT34" s="164">
        <v>21.102599999999999</v>
      </c>
      <c r="IU34" s="164">
        <v>20.790199999999999</v>
      </c>
      <c r="IV34" s="164">
        <v>-12.4537</v>
      </c>
      <c r="IW34" s="164">
        <v>129.13570000000001</v>
      </c>
      <c r="IX34" s="164">
        <v>-226.47</v>
      </c>
      <c r="IY34" s="164">
        <v>52.123199999999997</v>
      </c>
      <c r="IZ34" s="164">
        <v>-46.957700000000003</v>
      </c>
      <c r="JA34" s="164">
        <v>-0.79469999999999996</v>
      </c>
      <c r="JB34" s="165"/>
      <c r="JC34" s="164">
        <v>-9.52</v>
      </c>
      <c r="JD34" s="164">
        <v>-0.32200000000000001</v>
      </c>
      <c r="JE34" s="164">
        <v>-0.33</v>
      </c>
      <c r="JF34" s="164">
        <v>5.92</v>
      </c>
      <c r="JG34" s="164">
        <v>-1.84</v>
      </c>
      <c r="JH34" s="164">
        <v>-4.7796000000000003</v>
      </c>
      <c r="JI34" s="164">
        <v>-4.6280999999999999</v>
      </c>
      <c r="JJ34" s="164">
        <v>1.2314000000000001</v>
      </c>
      <c r="JK34" s="164">
        <v>-11.5709</v>
      </c>
      <c r="JL34" s="164">
        <v>12.3</v>
      </c>
      <c r="JM34" s="164">
        <v>3.0190000000000001</v>
      </c>
      <c r="JN34" s="164">
        <v>1.96</v>
      </c>
      <c r="JO34" s="165"/>
      <c r="JP34" s="165"/>
      <c r="JQ34" s="164">
        <v>3.7921</v>
      </c>
      <c r="JR34" s="164">
        <v>4.0568</v>
      </c>
      <c r="JS34" s="164">
        <v>3.7374000000000001</v>
      </c>
      <c r="JT34" s="165"/>
      <c r="JU34" s="164">
        <v>24.1</v>
      </c>
      <c r="JV34" s="164">
        <v>1.264</v>
      </c>
      <c r="JW34" s="164">
        <v>1.0900000000000001</v>
      </c>
      <c r="JX34" s="165"/>
      <c r="JY34" s="164">
        <v>-7.4612999999999996</v>
      </c>
      <c r="JZ34" s="164">
        <v>-3.1633</v>
      </c>
      <c r="KA34" s="164">
        <v>-26.227</v>
      </c>
      <c r="KB34" s="164">
        <v>-7.0670999999999999</v>
      </c>
      <c r="KC34" s="164">
        <v>-3.556</v>
      </c>
      <c r="KD34" s="164">
        <v>-25.5822</v>
      </c>
      <c r="KE34" s="164">
        <v>0</v>
      </c>
      <c r="KF34" s="164">
        <v>-25.7</v>
      </c>
      <c r="KG34" s="164">
        <v>8.9</v>
      </c>
      <c r="KH34" s="165"/>
      <c r="KI34" s="164">
        <v>-50.245199999999997</v>
      </c>
    </row>
    <row r="35" spans="1:295" ht="18" customHeight="1" x14ac:dyDescent="0.3">
      <c r="A35" s="161" t="s">
        <v>70</v>
      </c>
      <c r="B35" s="161" t="s">
        <v>725</v>
      </c>
      <c r="C35" s="164">
        <v>0</v>
      </c>
      <c r="D35" s="164">
        <v>4.6111000000000004</v>
      </c>
      <c r="E35" s="164">
        <v>-9.4344000000000001</v>
      </c>
      <c r="F35" s="164">
        <v>4.9024000000000001</v>
      </c>
      <c r="G35" s="164">
        <v>8.6428999999999991</v>
      </c>
      <c r="H35" s="165"/>
      <c r="I35" s="164">
        <v>16.028700000000001</v>
      </c>
      <c r="J35" s="165"/>
      <c r="K35" s="164">
        <v>21.8795</v>
      </c>
      <c r="L35" s="164">
        <v>9.6347000000000005</v>
      </c>
      <c r="M35" s="164">
        <v>10.9473</v>
      </c>
      <c r="N35" s="164">
        <v>-8.8800000000000008</v>
      </c>
      <c r="O35" s="164">
        <v>-35.200000000000003</v>
      </c>
      <c r="P35" s="164">
        <v>13.2</v>
      </c>
      <c r="Q35" s="164">
        <v>8.2799999999999994</v>
      </c>
      <c r="R35" s="164">
        <v>-26.4</v>
      </c>
      <c r="S35" s="164">
        <v>2.8424</v>
      </c>
      <c r="T35" s="164">
        <v>20.407499999999999</v>
      </c>
      <c r="U35" s="164">
        <v>7.4128999999999996</v>
      </c>
      <c r="V35" s="164">
        <v>7.4034000000000004</v>
      </c>
      <c r="W35" s="164">
        <v>12.791700000000001</v>
      </c>
      <c r="X35" s="164">
        <v>2.2711999999999999</v>
      </c>
      <c r="Y35" s="164">
        <v>2.0413000000000001</v>
      </c>
      <c r="Z35" s="164">
        <v>2.6482000000000001</v>
      </c>
      <c r="AA35" s="165"/>
      <c r="AB35" s="164">
        <v>-1.0631999999999999</v>
      </c>
      <c r="AC35" s="164">
        <v>-1.4610000000000001</v>
      </c>
      <c r="AD35" s="164">
        <v>-1.407</v>
      </c>
      <c r="AE35" s="164">
        <v>-0.29599999999999999</v>
      </c>
      <c r="AF35" s="164">
        <v>-11.1</v>
      </c>
      <c r="AG35" s="164">
        <v>4.4000000000000004</v>
      </c>
      <c r="AH35" s="164">
        <v>-1.569</v>
      </c>
      <c r="AI35" s="164">
        <v>0.33500000000000002</v>
      </c>
      <c r="AJ35" s="164">
        <v>-8.99</v>
      </c>
      <c r="AK35" s="164">
        <v>-9.09</v>
      </c>
      <c r="AL35" s="165"/>
      <c r="AM35" s="164">
        <v>-15.61</v>
      </c>
      <c r="AN35" s="164">
        <v>-15.58</v>
      </c>
      <c r="AO35" s="164">
        <v>6.5568999999999997</v>
      </c>
      <c r="AP35" s="164">
        <v>3.6269999999999998</v>
      </c>
      <c r="AQ35" s="164">
        <v>18.770199999999999</v>
      </c>
      <c r="AR35" s="164">
        <v>22.776900000000001</v>
      </c>
      <c r="AS35" s="164">
        <v>-13.655099999999999</v>
      </c>
      <c r="AT35" s="164">
        <v>-7.2337999999999996</v>
      </c>
      <c r="AU35" s="164">
        <v>-7.1448999999999998</v>
      </c>
      <c r="AV35" s="164">
        <v>14.7767</v>
      </c>
      <c r="AW35" s="164">
        <v>14.4597</v>
      </c>
      <c r="AX35" s="164">
        <v>-24.782399999999999</v>
      </c>
      <c r="AY35" s="164">
        <v>-21.8353</v>
      </c>
      <c r="AZ35" s="164">
        <v>5.1414</v>
      </c>
      <c r="BA35" s="164">
        <v>25.2392</v>
      </c>
      <c r="BB35" s="164">
        <v>102.6725</v>
      </c>
      <c r="BC35" s="164">
        <v>10.839700000000001</v>
      </c>
      <c r="BD35" s="164">
        <v>-5.0999999999999996</v>
      </c>
      <c r="BE35" s="164">
        <v>-5.2</v>
      </c>
      <c r="BF35" s="164">
        <v>-25.9375</v>
      </c>
      <c r="BG35" s="164">
        <v>-26.1295</v>
      </c>
      <c r="BH35" s="164">
        <v>-3.7637999999999998</v>
      </c>
      <c r="BI35" s="165"/>
      <c r="BJ35" s="164">
        <v>7.5124000000000004</v>
      </c>
      <c r="BK35" s="164">
        <v>6.3860999999999999</v>
      </c>
      <c r="BL35" s="164">
        <v>2.9043000000000001</v>
      </c>
      <c r="BM35" s="164">
        <v>2.0451999999999999</v>
      </c>
      <c r="BN35" s="164">
        <v>-86.794600000000003</v>
      </c>
      <c r="BO35" s="164">
        <v>80.446799999999996</v>
      </c>
      <c r="BP35" s="164">
        <v>80.05</v>
      </c>
      <c r="BQ35" s="164">
        <v>-16.844000000000001</v>
      </c>
      <c r="BR35" s="164">
        <v>-72.5124</v>
      </c>
      <c r="BS35" s="165"/>
      <c r="BT35" s="165"/>
      <c r="BU35" s="165"/>
      <c r="BV35" s="164">
        <v>20.837299999999999</v>
      </c>
      <c r="BW35" s="164">
        <v>7.26</v>
      </c>
      <c r="BX35" s="164">
        <v>4.0599999999999996</v>
      </c>
      <c r="BY35" s="164">
        <v>-8.77</v>
      </c>
      <c r="BZ35" s="164">
        <v>3.6</v>
      </c>
      <c r="CA35" s="164">
        <v>-14.061299999999999</v>
      </c>
      <c r="CB35" s="164">
        <v>-13.7934</v>
      </c>
      <c r="CC35" s="164">
        <v>23.045999999999999</v>
      </c>
      <c r="CD35" s="164">
        <v>22.1311</v>
      </c>
      <c r="CE35" s="164">
        <v>-3.3704999999999998</v>
      </c>
      <c r="CF35" s="165"/>
      <c r="CG35" s="164">
        <v>-30.574999999999999</v>
      </c>
      <c r="CH35" s="164">
        <v>7.7839</v>
      </c>
      <c r="CI35" s="164">
        <v>2.3929</v>
      </c>
      <c r="CJ35" s="165"/>
      <c r="CK35" s="165"/>
      <c r="CL35" s="164">
        <v>53.1</v>
      </c>
      <c r="CM35" s="164">
        <v>-2</v>
      </c>
      <c r="CN35" s="164">
        <v>-3.67</v>
      </c>
      <c r="CO35" s="164">
        <v>36.667200000000001</v>
      </c>
      <c r="CP35" s="164">
        <v>36.500100000000003</v>
      </c>
      <c r="CQ35" s="164">
        <v>35.319899999999997</v>
      </c>
      <c r="CR35" s="164">
        <v>90.009200000000007</v>
      </c>
      <c r="CS35" s="164">
        <v>90.682400000000001</v>
      </c>
      <c r="CT35" s="164">
        <v>-21.523399999999999</v>
      </c>
      <c r="CU35" s="164">
        <v>-79.712500000000006</v>
      </c>
      <c r="CV35" s="164">
        <v>-16.984000000000002</v>
      </c>
      <c r="CW35" s="164">
        <v>3.4588999999999999</v>
      </c>
      <c r="CX35" s="164">
        <v>25.21</v>
      </c>
      <c r="CY35" s="164">
        <v>19.04</v>
      </c>
      <c r="CZ35" s="164">
        <v>-3.125</v>
      </c>
      <c r="DA35" s="164">
        <v>-2.2461000000000002</v>
      </c>
      <c r="DB35" s="164">
        <v>-9.76</v>
      </c>
      <c r="DC35" s="165"/>
      <c r="DD35" s="164">
        <v>-3.8952</v>
      </c>
      <c r="DE35" s="164">
        <v>-3.968</v>
      </c>
      <c r="DF35" s="164">
        <v>43.727600000000002</v>
      </c>
      <c r="DG35" s="164">
        <v>1.5100000000000001E-2</v>
      </c>
      <c r="DH35" s="164">
        <v>-4.9836</v>
      </c>
      <c r="DI35" s="164">
        <v>-7.5</v>
      </c>
      <c r="DJ35" s="164">
        <v>-5.7</v>
      </c>
      <c r="DK35" s="164">
        <v>-2.7271000000000001</v>
      </c>
      <c r="DL35" s="164">
        <v>5.9901</v>
      </c>
      <c r="DM35" s="164">
        <v>9.9410000000000007</v>
      </c>
      <c r="DN35" s="164">
        <v>15.7773</v>
      </c>
      <c r="DO35" s="164">
        <v>6.79</v>
      </c>
      <c r="DP35" s="164">
        <v>-1.93</v>
      </c>
      <c r="DQ35" s="164">
        <v>11.686999999999999</v>
      </c>
      <c r="DR35" s="164">
        <v>-42.302399999999999</v>
      </c>
      <c r="DS35" s="165"/>
      <c r="DT35" s="164">
        <v>-10.18</v>
      </c>
      <c r="DU35" s="164">
        <v>19.489999999999998</v>
      </c>
      <c r="DV35" s="164">
        <v>24.4</v>
      </c>
      <c r="DW35" s="164">
        <v>-32.381799999999998</v>
      </c>
      <c r="DX35" s="164">
        <v>-17.345500000000001</v>
      </c>
      <c r="DY35" s="164">
        <v>-36.629899999999999</v>
      </c>
      <c r="DZ35" s="164">
        <v>-36.2273</v>
      </c>
      <c r="EA35" s="164">
        <v>27.674900000000001</v>
      </c>
      <c r="EB35" s="164">
        <v>4.3825000000000003</v>
      </c>
      <c r="EC35" s="164">
        <v>-9.5436999999999994</v>
      </c>
      <c r="ED35" s="164">
        <v>-8.3668999999999993</v>
      </c>
      <c r="EE35" s="164">
        <v>-11.3714</v>
      </c>
      <c r="EF35" s="164">
        <v>-16.476700000000001</v>
      </c>
      <c r="EG35" s="164">
        <v>-11.023</v>
      </c>
      <c r="EH35" s="164">
        <v>-41.456299999999999</v>
      </c>
      <c r="EI35" s="164">
        <v>-66.807000000000002</v>
      </c>
      <c r="EJ35" s="165"/>
      <c r="EK35" s="164">
        <v>-10.498100000000001</v>
      </c>
      <c r="EL35" s="164">
        <v>-10.0152</v>
      </c>
      <c r="EM35" s="164">
        <v>0</v>
      </c>
      <c r="EN35" s="164">
        <v>2.601</v>
      </c>
      <c r="EO35" s="164">
        <v>2.4182999999999999</v>
      </c>
      <c r="EP35" s="164">
        <v>-2.5640000000000001</v>
      </c>
      <c r="EQ35" s="164">
        <v>-29.936699999999998</v>
      </c>
      <c r="ER35" s="164">
        <v>-29.639600000000002</v>
      </c>
      <c r="ES35" s="164">
        <v>-0.47020000000000001</v>
      </c>
      <c r="ET35" s="164">
        <v>0</v>
      </c>
      <c r="EU35" s="164">
        <v>-7.85</v>
      </c>
      <c r="EV35" s="164">
        <v>0.2</v>
      </c>
      <c r="EW35" s="164">
        <v>3.7953000000000001</v>
      </c>
      <c r="EX35" s="164">
        <v>4.2836999999999996</v>
      </c>
      <c r="EY35" s="164">
        <v>-13.1854</v>
      </c>
      <c r="EZ35" s="164">
        <v>-1.8744000000000001</v>
      </c>
      <c r="FA35" s="164">
        <v>6.0975000000000001</v>
      </c>
      <c r="FB35" s="164">
        <v>-0.4793</v>
      </c>
      <c r="FC35" s="164">
        <v>-14.809799999999999</v>
      </c>
      <c r="FD35" s="165"/>
      <c r="FE35" s="164">
        <v>3.7970999999999999</v>
      </c>
      <c r="FF35" s="164">
        <v>3.9245000000000001</v>
      </c>
      <c r="FG35" s="164">
        <v>0</v>
      </c>
      <c r="FH35" s="164">
        <v>0</v>
      </c>
      <c r="FI35" s="165"/>
      <c r="FJ35" s="164">
        <v>0.33489999999999998</v>
      </c>
      <c r="FK35" s="164">
        <v>0.50239999999999996</v>
      </c>
      <c r="FL35" s="164">
        <v>-23.6113</v>
      </c>
      <c r="FM35" s="164">
        <v>19.133700000000001</v>
      </c>
      <c r="FN35" s="164">
        <v>19.111000000000001</v>
      </c>
      <c r="FO35" s="164">
        <v>-8.9138000000000002</v>
      </c>
      <c r="FP35" s="165"/>
      <c r="FQ35" s="164">
        <v>23.790600000000001</v>
      </c>
      <c r="FR35" s="164">
        <v>-22.25</v>
      </c>
      <c r="FS35" s="164">
        <v>-2.0118999999999998</v>
      </c>
      <c r="FT35" s="164">
        <v>0.28129999999999999</v>
      </c>
      <c r="FU35" s="164">
        <v>1.68</v>
      </c>
      <c r="FV35" s="164">
        <v>1.44</v>
      </c>
      <c r="FW35" s="164">
        <v>-23.7681</v>
      </c>
      <c r="FX35" s="165"/>
      <c r="FY35" s="164">
        <v>1.806</v>
      </c>
      <c r="FZ35" s="164">
        <v>1.038</v>
      </c>
      <c r="GA35" s="165"/>
      <c r="GB35" s="164">
        <v>5.77</v>
      </c>
      <c r="GC35" s="164">
        <v>-7.6360000000000001</v>
      </c>
      <c r="GD35" s="164">
        <v>0.95909999999999995</v>
      </c>
      <c r="GE35" s="164">
        <v>-4.37</v>
      </c>
      <c r="GF35" s="164">
        <v>32.061300000000003</v>
      </c>
      <c r="GG35" s="165"/>
      <c r="GH35" s="164">
        <v>27.1554</v>
      </c>
      <c r="GI35" s="164">
        <v>-7.7888000000000002</v>
      </c>
      <c r="GJ35" s="164">
        <v>-8.4603999999999999</v>
      </c>
      <c r="GK35" s="164">
        <v>2.7818000000000001</v>
      </c>
      <c r="GL35" s="165"/>
      <c r="GM35" s="165"/>
      <c r="GN35" s="164">
        <v>-13.207599999999999</v>
      </c>
      <c r="GO35" s="164">
        <v>-17.541899999999998</v>
      </c>
      <c r="GP35" s="164">
        <v>8.7319999999999993</v>
      </c>
      <c r="GQ35" s="164">
        <v>-21.833300000000001</v>
      </c>
      <c r="GR35" s="164">
        <v>5.5791000000000004</v>
      </c>
      <c r="GS35" s="164">
        <v>6.4565000000000001</v>
      </c>
      <c r="GT35" s="164">
        <v>132.53200000000001</v>
      </c>
      <c r="GU35" s="164">
        <v>-1.8991</v>
      </c>
      <c r="GV35" s="164">
        <v>-9.5719999999999992</v>
      </c>
      <c r="GW35" s="164">
        <v>-4.2735000000000003</v>
      </c>
      <c r="GX35" s="164">
        <v>3.0363000000000002</v>
      </c>
      <c r="GY35" s="164">
        <v>6.6734999999999998</v>
      </c>
      <c r="GZ35" s="164">
        <v>6.7168999999999999</v>
      </c>
      <c r="HA35" s="164">
        <v>2</v>
      </c>
      <c r="HB35" s="164">
        <v>8.9678000000000004</v>
      </c>
      <c r="HC35" s="164">
        <v>11.035500000000001</v>
      </c>
      <c r="HD35" s="164">
        <v>0</v>
      </c>
      <c r="HE35" s="164">
        <v>-7.3494999999999999</v>
      </c>
      <c r="HF35" s="164">
        <v>17.055199999999999</v>
      </c>
      <c r="HG35" s="164">
        <v>0</v>
      </c>
      <c r="HH35" s="164">
        <v>51.533499999999997</v>
      </c>
      <c r="HI35" s="164">
        <v>4.1581999999999999</v>
      </c>
      <c r="HJ35" s="164">
        <v>5.1806999999999999</v>
      </c>
      <c r="HK35" s="164">
        <v>-6.9851999999999999</v>
      </c>
      <c r="HL35" s="165"/>
      <c r="HM35" s="164">
        <v>-10.195399999999999</v>
      </c>
      <c r="HN35" s="164">
        <v>-10.6973</v>
      </c>
      <c r="HO35" s="165"/>
      <c r="HP35" s="164">
        <v>7.3791000000000002</v>
      </c>
      <c r="HQ35" s="164">
        <v>-15.912599999999999</v>
      </c>
      <c r="HR35" s="164">
        <v>-15.363200000000001</v>
      </c>
      <c r="HS35" s="164">
        <v>-13.653600000000001</v>
      </c>
      <c r="HT35" s="164">
        <v>-13.5479</v>
      </c>
      <c r="HU35" s="164">
        <v>19.03</v>
      </c>
      <c r="HV35" s="164">
        <v>18.95</v>
      </c>
      <c r="HW35" s="164">
        <v>-30.8</v>
      </c>
      <c r="HX35" s="164">
        <v>-30.9</v>
      </c>
      <c r="HY35" s="164">
        <v>0.66930000000000001</v>
      </c>
      <c r="HZ35" s="164">
        <v>5.76</v>
      </c>
      <c r="IA35" s="164">
        <v>77.963499999999996</v>
      </c>
      <c r="IB35" s="164">
        <v>1.8026</v>
      </c>
      <c r="IC35" s="164">
        <v>1.7637</v>
      </c>
      <c r="ID35" s="164">
        <v>-16.100000000000001</v>
      </c>
      <c r="IE35" s="164">
        <v>-39.200000000000003</v>
      </c>
      <c r="IF35" s="164">
        <v>-1.1000000000000001</v>
      </c>
      <c r="IG35" s="164">
        <v>-1.7</v>
      </c>
      <c r="IH35" s="165"/>
      <c r="II35" s="165"/>
      <c r="IJ35" s="164">
        <v>-141.08519999999999</v>
      </c>
      <c r="IK35" s="164">
        <v>9.5455000000000005</v>
      </c>
      <c r="IL35" s="164">
        <v>-245.83840000000001</v>
      </c>
      <c r="IM35" s="164">
        <v>-19.712700000000002</v>
      </c>
      <c r="IN35" s="164">
        <v>-25.315300000000001</v>
      </c>
      <c r="IO35" s="164">
        <v>75.713099999999997</v>
      </c>
      <c r="IP35" s="164">
        <v>93.405799999999999</v>
      </c>
      <c r="IQ35" s="164">
        <v>124.73350000000001</v>
      </c>
      <c r="IR35" s="164">
        <v>114.1536</v>
      </c>
      <c r="IS35" s="164">
        <v>3.8782000000000001</v>
      </c>
      <c r="IT35" s="164">
        <v>24.0486</v>
      </c>
      <c r="IU35" s="164">
        <v>19.685600000000001</v>
      </c>
      <c r="IV35" s="164">
        <v>-14.821999999999999</v>
      </c>
      <c r="IW35" s="164">
        <v>134.36429999999999</v>
      </c>
      <c r="IX35" s="164">
        <v>-228.7559</v>
      </c>
      <c r="IY35" s="164">
        <v>53.368099999999998</v>
      </c>
      <c r="IZ35" s="164">
        <v>-46.7624</v>
      </c>
      <c r="JA35" s="164">
        <v>0.2112</v>
      </c>
      <c r="JB35" s="165"/>
      <c r="JC35" s="164">
        <v>-9.2799999999999994</v>
      </c>
      <c r="JD35" s="164">
        <v>-0.30299999999999999</v>
      </c>
      <c r="JE35" s="164">
        <v>-0.314</v>
      </c>
      <c r="JF35" s="164">
        <v>5.52</v>
      </c>
      <c r="JG35" s="164">
        <v>-1.44</v>
      </c>
      <c r="JH35" s="164">
        <v>-4.7398999999999996</v>
      </c>
      <c r="JI35" s="164">
        <v>-4.3930999999999996</v>
      </c>
      <c r="JJ35" s="164">
        <v>2.2568000000000001</v>
      </c>
      <c r="JK35" s="164">
        <v>-12.1294</v>
      </c>
      <c r="JL35" s="164">
        <v>10.5</v>
      </c>
      <c r="JM35" s="164">
        <v>2.19</v>
      </c>
      <c r="JN35" s="164">
        <v>1.5469999999999999</v>
      </c>
      <c r="JO35" s="165"/>
      <c r="JP35" s="165"/>
      <c r="JQ35" s="164">
        <v>3.8237999999999999</v>
      </c>
      <c r="JR35" s="164">
        <v>3.3765999999999998</v>
      </c>
      <c r="JS35" s="164">
        <v>4.0423</v>
      </c>
      <c r="JT35" s="165"/>
      <c r="JU35" s="164">
        <v>25.7</v>
      </c>
      <c r="JV35" s="164">
        <v>0.62960000000000005</v>
      </c>
      <c r="JW35" s="164">
        <v>1.1299999999999999</v>
      </c>
      <c r="JX35" s="165"/>
      <c r="JY35" s="164">
        <v>-7.7377000000000002</v>
      </c>
      <c r="JZ35" s="164">
        <v>-3.1579999999999999</v>
      </c>
      <c r="KA35" s="164">
        <v>-26.111899999999999</v>
      </c>
      <c r="KB35" s="164">
        <v>-7.0286999999999997</v>
      </c>
      <c r="KC35" s="164">
        <v>-4.0334000000000003</v>
      </c>
      <c r="KD35" s="164">
        <v>-25.841699999999999</v>
      </c>
      <c r="KE35" s="164">
        <v>-1.6294</v>
      </c>
      <c r="KF35" s="164">
        <v>-25.4</v>
      </c>
      <c r="KG35" s="164">
        <v>8.6</v>
      </c>
      <c r="KH35" s="165"/>
      <c r="KI35" s="164">
        <v>-48.948</v>
      </c>
    </row>
    <row r="36" spans="1:295" ht="18" customHeight="1" x14ac:dyDescent="0.3">
      <c r="A36" s="161" t="s">
        <v>70</v>
      </c>
      <c r="B36" s="161" t="s">
        <v>726</v>
      </c>
      <c r="C36" s="164">
        <v>0</v>
      </c>
      <c r="D36" s="164">
        <v>4.5103</v>
      </c>
      <c r="E36" s="164">
        <v>-9.3803000000000001</v>
      </c>
      <c r="F36" s="164">
        <v>5.0011999999999999</v>
      </c>
      <c r="G36" s="164">
        <v>8.1767000000000003</v>
      </c>
      <c r="H36" s="165"/>
      <c r="I36" s="164">
        <v>15.7888</v>
      </c>
      <c r="J36" s="165"/>
      <c r="K36" s="164">
        <v>21.9039</v>
      </c>
      <c r="L36" s="164">
        <v>9.6466999999999992</v>
      </c>
      <c r="M36" s="164">
        <v>11.1457</v>
      </c>
      <c r="N36" s="164">
        <v>-6.66</v>
      </c>
      <c r="O36" s="164">
        <v>-37.4</v>
      </c>
      <c r="P36" s="164">
        <v>13.2</v>
      </c>
      <c r="Q36" s="164">
        <v>8.2799999999999994</v>
      </c>
      <c r="R36" s="164">
        <v>-26.4</v>
      </c>
      <c r="S36" s="164">
        <v>2.8969999999999998</v>
      </c>
      <c r="T36" s="164">
        <v>20.381399999999999</v>
      </c>
      <c r="U36" s="164">
        <v>7.7763</v>
      </c>
      <c r="V36" s="164">
        <v>7.6231999999999998</v>
      </c>
      <c r="W36" s="164">
        <v>13.1083</v>
      </c>
      <c r="X36" s="164">
        <v>2.2951000000000001</v>
      </c>
      <c r="Y36" s="164">
        <v>2.2804000000000002</v>
      </c>
      <c r="Z36" s="164">
        <v>2.7126999999999999</v>
      </c>
      <c r="AA36" s="165"/>
      <c r="AB36" s="164">
        <v>-1.0673999999999999</v>
      </c>
      <c r="AC36" s="164">
        <v>-1.4630000000000001</v>
      </c>
      <c r="AD36" s="164">
        <v>-1.4339999999999999</v>
      </c>
      <c r="AE36" s="164">
        <v>3.15</v>
      </c>
      <c r="AF36" s="164">
        <v>-13.32</v>
      </c>
      <c r="AG36" s="164">
        <v>4.4000000000000004</v>
      </c>
      <c r="AH36" s="164">
        <v>-0.74</v>
      </c>
      <c r="AI36" s="164">
        <v>0.27800000000000002</v>
      </c>
      <c r="AJ36" s="164">
        <v>-9.5500000000000007</v>
      </c>
      <c r="AK36" s="164">
        <v>-9.51</v>
      </c>
      <c r="AL36" s="165"/>
      <c r="AM36" s="164">
        <v>-15.35</v>
      </c>
      <c r="AN36" s="164">
        <v>-15.49</v>
      </c>
      <c r="AO36" s="164">
        <v>7.1037999999999997</v>
      </c>
      <c r="AP36" s="164">
        <v>3.5325000000000002</v>
      </c>
      <c r="AQ36" s="164">
        <v>18.3628</v>
      </c>
      <c r="AR36" s="164">
        <v>22.654299999999999</v>
      </c>
      <c r="AS36" s="164">
        <v>-13.5335</v>
      </c>
      <c r="AT36" s="164">
        <v>-7.3677000000000001</v>
      </c>
      <c r="AU36" s="164">
        <v>-7.1731999999999996</v>
      </c>
      <c r="AV36" s="164">
        <v>11.177199999999999</v>
      </c>
      <c r="AW36" s="164">
        <v>16.838999999999999</v>
      </c>
      <c r="AX36" s="164">
        <v>-24.1126</v>
      </c>
      <c r="AY36" s="164">
        <v>-21.299499999999998</v>
      </c>
      <c r="AZ36" s="164">
        <v>4.3522999999999996</v>
      </c>
      <c r="BA36" s="164">
        <v>28.053899999999999</v>
      </c>
      <c r="BB36" s="164">
        <v>103.42789999999999</v>
      </c>
      <c r="BC36" s="164">
        <v>10.4854</v>
      </c>
      <c r="BD36" s="164">
        <v>-4.2</v>
      </c>
      <c r="BE36" s="164">
        <v>-4.4000000000000004</v>
      </c>
      <c r="BF36" s="164">
        <v>-27.387799999999999</v>
      </c>
      <c r="BG36" s="164">
        <v>-25.8642</v>
      </c>
      <c r="BH36" s="164">
        <v>-4.0151000000000003</v>
      </c>
      <c r="BI36" s="165"/>
      <c r="BJ36" s="164">
        <v>6.8163</v>
      </c>
      <c r="BK36" s="164">
        <v>6.4560000000000004</v>
      </c>
      <c r="BL36" s="164">
        <v>2.8551000000000002</v>
      </c>
      <c r="BM36" s="164">
        <v>1.8945000000000001</v>
      </c>
      <c r="BN36" s="164">
        <v>-97.750799999999998</v>
      </c>
      <c r="BO36" s="164">
        <v>81.759100000000004</v>
      </c>
      <c r="BP36" s="164">
        <v>81.514899999999997</v>
      </c>
      <c r="BQ36" s="164">
        <v>-21.118500000000001</v>
      </c>
      <c r="BR36" s="164">
        <v>-77.055700000000002</v>
      </c>
      <c r="BS36" s="165"/>
      <c r="BT36" s="165"/>
      <c r="BU36" s="165"/>
      <c r="BV36" s="164">
        <v>23.122599999999998</v>
      </c>
      <c r="BW36" s="164">
        <v>7.29</v>
      </c>
      <c r="BX36" s="164">
        <v>4.1900000000000004</v>
      </c>
      <c r="BY36" s="164">
        <v>-7.93</v>
      </c>
      <c r="BZ36" s="164">
        <v>4.1900000000000004</v>
      </c>
      <c r="CA36" s="164">
        <v>-15.2669</v>
      </c>
      <c r="CB36" s="164">
        <v>-15.4009</v>
      </c>
      <c r="CC36" s="164">
        <v>23.302199999999999</v>
      </c>
      <c r="CD36" s="164">
        <v>21.980799999999999</v>
      </c>
      <c r="CE36" s="164">
        <v>-7.1523000000000003</v>
      </c>
      <c r="CF36" s="165"/>
      <c r="CG36" s="164">
        <v>-29.295000000000002</v>
      </c>
      <c r="CH36" s="164">
        <v>7.2214999999999998</v>
      </c>
      <c r="CI36" s="164">
        <v>5.0209000000000001</v>
      </c>
      <c r="CJ36" s="165"/>
      <c r="CK36" s="165"/>
      <c r="CL36" s="164">
        <v>59.6</v>
      </c>
      <c r="CM36" s="164">
        <v>-7.8</v>
      </c>
      <c r="CN36" s="164">
        <v>-3.46</v>
      </c>
      <c r="CO36" s="164">
        <v>38.763300000000001</v>
      </c>
      <c r="CP36" s="164">
        <v>38.768599999999999</v>
      </c>
      <c r="CQ36" s="164">
        <v>37.231699999999996</v>
      </c>
      <c r="CR36" s="164">
        <v>93.578299999999999</v>
      </c>
      <c r="CS36" s="164">
        <v>93.277799999999999</v>
      </c>
      <c r="CT36" s="164">
        <v>-24.5656</v>
      </c>
      <c r="CU36" s="164">
        <v>-82.221599999999995</v>
      </c>
      <c r="CV36" s="164">
        <v>-19.797699999999999</v>
      </c>
      <c r="CW36" s="164">
        <v>3.2071999999999998</v>
      </c>
      <c r="CX36" s="164">
        <v>29.51</v>
      </c>
      <c r="CY36" s="164">
        <v>18.739999999999998</v>
      </c>
      <c r="CZ36" s="164">
        <v>9.6923999999999992</v>
      </c>
      <c r="DA36" s="164">
        <v>9.7687000000000008</v>
      </c>
      <c r="DB36" s="164">
        <v>-9.6199999999999992</v>
      </c>
      <c r="DC36" s="165"/>
      <c r="DD36" s="164">
        <v>-6.7717000000000001</v>
      </c>
      <c r="DE36" s="164">
        <v>-7.0393999999999997</v>
      </c>
      <c r="DF36" s="164">
        <v>34.815899999999999</v>
      </c>
      <c r="DG36" s="164">
        <v>1.4999999999999999E-2</v>
      </c>
      <c r="DH36" s="164">
        <v>-4.9242999999999997</v>
      </c>
      <c r="DI36" s="165"/>
      <c r="DJ36" s="164">
        <v>-5.7</v>
      </c>
      <c r="DK36" s="164">
        <v>-3.3228</v>
      </c>
      <c r="DL36" s="164">
        <v>5.8030999999999997</v>
      </c>
      <c r="DM36" s="164">
        <v>12.306699999999999</v>
      </c>
      <c r="DN36" s="164">
        <v>15.220599999999999</v>
      </c>
      <c r="DO36" s="164">
        <v>6.49</v>
      </c>
      <c r="DP36" s="164">
        <v>-3.13</v>
      </c>
      <c r="DQ36" s="164">
        <v>10.8345</v>
      </c>
      <c r="DR36" s="164">
        <v>-32.646900000000002</v>
      </c>
      <c r="DS36" s="165"/>
      <c r="DT36" s="164">
        <v>-10.210000000000001</v>
      </c>
      <c r="DU36" s="164">
        <v>19.52</v>
      </c>
      <c r="DV36" s="164">
        <v>24.34</v>
      </c>
      <c r="DW36" s="164">
        <v>-28.290900000000001</v>
      </c>
      <c r="DX36" s="164">
        <v>-14.063599999999999</v>
      </c>
      <c r="DY36" s="164">
        <v>-37.399099999999997</v>
      </c>
      <c r="DZ36" s="164">
        <v>-36.554499999999997</v>
      </c>
      <c r="EA36" s="164">
        <v>31.182200000000002</v>
      </c>
      <c r="EB36" s="164">
        <v>8.8590999999999998</v>
      </c>
      <c r="EC36" s="164">
        <v>-5.2652000000000001</v>
      </c>
      <c r="ED36" s="164">
        <v>-4.6763000000000003</v>
      </c>
      <c r="EE36" s="164">
        <v>-14.7837</v>
      </c>
      <c r="EF36" s="164">
        <v>-20.543199999999999</v>
      </c>
      <c r="EG36" s="164">
        <v>-10.875</v>
      </c>
      <c r="EH36" s="164">
        <v>-39.1541</v>
      </c>
      <c r="EI36" s="164">
        <v>-67.4358</v>
      </c>
      <c r="EJ36" s="165"/>
      <c r="EK36" s="164">
        <v>-10.786300000000001</v>
      </c>
      <c r="EL36" s="164">
        <v>-9.6760999999999999</v>
      </c>
      <c r="EM36" s="164">
        <v>13.023899999999999</v>
      </c>
      <c r="EN36" s="164">
        <v>4.0286</v>
      </c>
      <c r="EO36" s="164">
        <v>2.5632999999999999</v>
      </c>
      <c r="EP36" s="164">
        <v>-10.756</v>
      </c>
      <c r="EQ36" s="164">
        <v>-29.5444</v>
      </c>
      <c r="ER36" s="164">
        <v>-29.252400000000002</v>
      </c>
      <c r="ES36" s="164">
        <v>2.9070999999999998</v>
      </c>
      <c r="ET36" s="164">
        <v>6.75</v>
      </c>
      <c r="EU36" s="164">
        <v>-8.5399999999999991</v>
      </c>
      <c r="EV36" s="164">
        <v>0</v>
      </c>
      <c r="EW36" s="164">
        <v>3.8075000000000001</v>
      </c>
      <c r="EX36" s="164">
        <v>9.3660999999999994</v>
      </c>
      <c r="EY36" s="164">
        <v>-14.4443</v>
      </c>
      <c r="EZ36" s="164">
        <v>-3.1825999999999999</v>
      </c>
      <c r="FA36" s="164">
        <v>7.1388999999999996</v>
      </c>
      <c r="FB36" s="164">
        <v>1.6211</v>
      </c>
      <c r="FC36" s="164">
        <v>-16.7851</v>
      </c>
      <c r="FD36" s="165"/>
      <c r="FE36" s="164">
        <v>4.0622999999999996</v>
      </c>
      <c r="FF36" s="164">
        <v>4.1760000000000002</v>
      </c>
      <c r="FG36" s="164">
        <v>0</v>
      </c>
      <c r="FH36" s="164">
        <v>0</v>
      </c>
      <c r="FI36" s="164">
        <v>0</v>
      </c>
      <c r="FJ36" s="164">
        <v>2.3443999999999998</v>
      </c>
      <c r="FK36" s="164">
        <v>2.1768999999999998</v>
      </c>
      <c r="FL36" s="164">
        <v>-21.936800000000002</v>
      </c>
      <c r="FM36" s="164">
        <v>20.119</v>
      </c>
      <c r="FN36" s="164">
        <v>19.487300000000001</v>
      </c>
      <c r="FO36" s="164">
        <v>-8.4726999999999997</v>
      </c>
      <c r="FP36" s="165"/>
      <c r="FQ36" s="164">
        <v>23.483000000000001</v>
      </c>
      <c r="FR36" s="164">
        <v>-21.97</v>
      </c>
      <c r="FS36" s="164">
        <v>-2.4184000000000001</v>
      </c>
      <c r="FT36" s="164">
        <v>0.2969</v>
      </c>
      <c r="FU36" s="164">
        <v>1.79</v>
      </c>
      <c r="FV36" s="164">
        <v>1.51</v>
      </c>
      <c r="FW36" s="164">
        <v>-24.1447</v>
      </c>
      <c r="FX36" s="165"/>
      <c r="FY36" s="164">
        <v>1.962</v>
      </c>
      <c r="FZ36" s="164">
        <v>1.1890000000000001</v>
      </c>
      <c r="GA36" s="165"/>
      <c r="GB36" s="164">
        <v>6.08</v>
      </c>
      <c r="GC36" s="164">
        <v>-7.5378999999999996</v>
      </c>
      <c r="GD36" s="164">
        <v>8.6699999999999999E-2</v>
      </c>
      <c r="GE36" s="164">
        <v>-4.37</v>
      </c>
      <c r="GF36" s="164">
        <v>32.384999999999998</v>
      </c>
      <c r="GG36" s="165"/>
      <c r="GH36" s="164">
        <v>26.837199999999999</v>
      </c>
      <c r="GI36" s="164">
        <v>-7.9977999999999998</v>
      </c>
      <c r="GJ36" s="164">
        <v>-8.7141999999999999</v>
      </c>
      <c r="GK36" s="164">
        <v>2.8115999999999999</v>
      </c>
      <c r="GL36" s="165"/>
      <c r="GM36" s="165"/>
      <c r="GN36" s="164">
        <v>-13.361700000000001</v>
      </c>
      <c r="GO36" s="164">
        <v>-17.9008</v>
      </c>
      <c r="GP36" s="164">
        <v>7.5891000000000002</v>
      </c>
      <c r="GQ36" s="164">
        <v>-21.644400000000001</v>
      </c>
      <c r="GR36" s="164">
        <v>6.7629000000000001</v>
      </c>
      <c r="GS36" s="164">
        <v>6.6882999999999999</v>
      </c>
      <c r="GT36" s="164">
        <v>130.6884</v>
      </c>
      <c r="GU36" s="164">
        <v>-1.5145</v>
      </c>
      <c r="GV36" s="164">
        <v>-8.6588999999999992</v>
      </c>
      <c r="GW36" s="164">
        <v>-4.8936999999999999</v>
      </c>
      <c r="GX36" s="164">
        <v>2.8106</v>
      </c>
      <c r="GY36" s="164">
        <v>6.6075999999999997</v>
      </c>
      <c r="GZ36" s="164">
        <v>6.7801999999999998</v>
      </c>
      <c r="HA36" s="165"/>
      <c r="HB36" s="164">
        <v>10.815799999999999</v>
      </c>
      <c r="HC36" s="164">
        <v>12.1572</v>
      </c>
      <c r="HD36" s="164">
        <v>1.68</v>
      </c>
      <c r="HE36" s="164">
        <v>-9.4547000000000008</v>
      </c>
      <c r="HF36" s="164">
        <v>8.5658999999999992</v>
      </c>
      <c r="HG36" s="164">
        <v>0</v>
      </c>
      <c r="HH36" s="164">
        <v>61.241300000000003</v>
      </c>
      <c r="HI36" s="164">
        <v>2.0619000000000001</v>
      </c>
      <c r="HJ36" s="164">
        <v>2.8984999999999999</v>
      </c>
      <c r="HK36" s="164">
        <v>-6.3842999999999996</v>
      </c>
      <c r="HL36" s="165"/>
      <c r="HM36" s="164">
        <v>0</v>
      </c>
      <c r="HN36" s="164">
        <v>0</v>
      </c>
      <c r="HO36" s="165"/>
      <c r="HP36" s="165"/>
      <c r="HQ36" s="164">
        <v>-14.934799999999999</v>
      </c>
      <c r="HR36" s="164">
        <v>-14.456899999999999</v>
      </c>
      <c r="HS36" s="164">
        <v>-13.1854</v>
      </c>
      <c r="HT36" s="164">
        <v>-12.878399999999999</v>
      </c>
      <c r="HU36" s="164">
        <v>19.36</v>
      </c>
      <c r="HV36" s="164">
        <v>19.329999999999998</v>
      </c>
      <c r="HW36" s="164">
        <v>-29.9</v>
      </c>
      <c r="HX36" s="164">
        <v>-30.2</v>
      </c>
      <c r="HY36" s="164">
        <v>0.63449999999999995</v>
      </c>
      <c r="HZ36" s="164">
        <v>4.72</v>
      </c>
      <c r="IA36" s="164">
        <v>77.875699999999995</v>
      </c>
      <c r="IB36" s="164">
        <v>5.3236999999999997</v>
      </c>
      <c r="IC36" s="164">
        <v>5.2801999999999998</v>
      </c>
      <c r="ID36" s="164">
        <v>-16.2</v>
      </c>
      <c r="IE36" s="164">
        <v>-38</v>
      </c>
      <c r="IF36" s="164">
        <v>-2</v>
      </c>
      <c r="IG36" s="164">
        <v>-2.5</v>
      </c>
      <c r="IH36" s="165"/>
      <c r="II36" s="164">
        <v>-17.808900000000001</v>
      </c>
      <c r="IJ36" s="164">
        <v>-148.5598</v>
      </c>
      <c r="IK36" s="164">
        <v>14.331899999999999</v>
      </c>
      <c r="IL36" s="164">
        <v>-242.7234</v>
      </c>
      <c r="IM36" s="164">
        <v>-18.061699999999998</v>
      </c>
      <c r="IN36" s="164">
        <v>-26.4465</v>
      </c>
      <c r="IO36" s="164">
        <v>73.805700000000002</v>
      </c>
      <c r="IP36" s="164">
        <v>94.795199999999994</v>
      </c>
      <c r="IQ36" s="164">
        <v>122.6619</v>
      </c>
      <c r="IR36" s="164">
        <v>113.3306</v>
      </c>
      <c r="IS36" s="164">
        <v>1.0145</v>
      </c>
      <c r="IT36" s="164">
        <v>20.886500000000002</v>
      </c>
      <c r="IU36" s="164">
        <v>20.999099999999999</v>
      </c>
      <c r="IV36" s="164">
        <v>-10.878399999999999</v>
      </c>
      <c r="IW36" s="164">
        <v>133.22130000000001</v>
      </c>
      <c r="IX36" s="164">
        <v>-226.09440000000001</v>
      </c>
      <c r="IY36" s="164">
        <v>53.935699999999997</v>
      </c>
      <c r="IZ36" s="164">
        <v>-46.305199999999999</v>
      </c>
      <c r="JA36" s="164">
        <v>-0.79469999999999996</v>
      </c>
      <c r="JB36" s="165"/>
      <c r="JC36" s="164">
        <v>-8.08</v>
      </c>
      <c r="JD36" s="164">
        <v>-0.33400000000000002</v>
      </c>
      <c r="JE36" s="164">
        <v>-0.34200000000000003</v>
      </c>
      <c r="JF36" s="164">
        <v>5.12</v>
      </c>
      <c r="JG36" s="164">
        <v>-1.52</v>
      </c>
      <c r="JH36" s="164">
        <v>-4.3571</v>
      </c>
      <c r="JI36" s="164">
        <v>-4.5090000000000003</v>
      </c>
      <c r="JJ36" s="164">
        <v>1.9363999999999999</v>
      </c>
      <c r="JK36" s="164">
        <v>-11.982900000000001</v>
      </c>
      <c r="JL36" s="164">
        <v>10.1</v>
      </c>
      <c r="JM36" s="164">
        <v>1.1619999999999999</v>
      </c>
      <c r="JN36" s="164">
        <v>1.06</v>
      </c>
      <c r="JO36" s="165"/>
      <c r="JP36" s="165"/>
      <c r="JQ36" s="164">
        <v>4.0758000000000001</v>
      </c>
      <c r="JR36" s="164">
        <v>4.0438000000000001</v>
      </c>
      <c r="JS36" s="164">
        <v>3.9188999999999998</v>
      </c>
      <c r="JT36" s="165"/>
      <c r="JU36" s="164">
        <v>24.4</v>
      </c>
      <c r="JV36" s="164">
        <v>1.6746000000000001</v>
      </c>
      <c r="JW36" s="164">
        <v>1.31</v>
      </c>
      <c r="JX36" s="165"/>
      <c r="JY36" s="164">
        <v>-8.0724999999999998</v>
      </c>
      <c r="JZ36" s="164">
        <v>-3.3940000000000001</v>
      </c>
      <c r="KA36" s="164">
        <v>-26.012699999999999</v>
      </c>
      <c r="KB36" s="164">
        <v>-7.5522</v>
      </c>
      <c r="KC36" s="164">
        <v>-4.0412999999999997</v>
      </c>
      <c r="KD36" s="164">
        <v>-26.0503</v>
      </c>
      <c r="KE36" s="164">
        <v>0</v>
      </c>
      <c r="KF36" s="164">
        <v>-25.2</v>
      </c>
      <c r="KG36" s="164">
        <v>8.1</v>
      </c>
      <c r="KH36" s="165"/>
      <c r="KI36" s="164">
        <v>-47.306600000000003</v>
      </c>
    </row>
    <row r="37" spans="1:295" ht="18" customHeight="1" x14ac:dyDescent="0.3">
      <c r="A37" s="161" t="s">
        <v>70</v>
      </c>
      <c r="B37" s="161" t="s">
        <v>727</v>
      </c>
      <c r="C37" s="164">
        <v>0</v>
      </c>
      <c r="D37" s="164">
        <v>4.3926999999999996</v>
      </c>
      <c r="E37" s="164">
        <v>-9.0838999999999999</v>
      </c>
      <c r="F37" s="164">
        <v>3.7576000000000001</v>
      </c>
      <c r="G37" s="164">
        <v>8.8899000000000008</v>
      </c>
      <c r="H37" s="165"/>
      <c r="I37" s="164">
        <v>16.385999999999999</v>
      </c>
      <c r="J37" s="165"/>
      <c r="K37" s="164">
        <v>24.182099999999998</v>
      </c>
      <c r="L37" s="164">
        <v>11.0367</v>
      </c>
      <c r="M37" s="164">
        <v>12.5307</v>
      </c>
      <c r="N37" s="164">
        <v>-8.8800000000000008</v>
      </c>
      <c r="O37" s="164">
        <v>-37.4</v>
      </c>
      <c r="P37" s="164">
        <v>13.2</v>
      </c>
      <c r="Q37" s="164">
        <v>8.2799999999999994</v>
      </c>
      <c r="R37" s="164">
        <v>-26.4</v>
      </c>
      <c r="S37" s="164">
        <v>3.0160999999999998</v>
      </c>
      <c r="T37" s="164">
        <v>20.1539</v>
      </c>
      <c r="U37" s="164">
        <v>8.1829999999999998</v>
      </c>
      <c r="V37" s="164">
        <v>8.1913999999999998</v>
      </c>
      <c r="W37" s="164">
        <v>13.980499999999999</v>
      </c>
      <c r="X37" s="164">
        <v>2.3668999999999998</v>
      </c>
      <c r="Y37" s="164">
        <v>2.3405</v>
      </c>
      <c r="Z37" s="164">
        <v>2.5756000000000001</v>
      </c>
      <c r="AA37" s="165"/>
      <c r="AB37" s="164">
        <v>-1.0047999999999999</v>
      </c>
      <c r="AC37" s="164">
        <v>-1.5660000000000001</v>
      </c>
      <c r="AD37" s="164">
        <v>-1.524</v>
      </c>
      <c r="AE37" s="164">
        <v>3.2490000000000001</v>
      </c>
      <c r="AF37" s="164">
        <v>-11.1</v>
      </c>
      <c r="AG37" s="164">
        <v>6.6</v>
      </c>
      <c r="AH37" s="164">
        <v>-1.78</v>
      </c>
      <c r="AI37" s="164">
        <v>0.30299999999999999</v>
      </c>
      <c r="AJ37" s="164">
        <v>-9.1999999999999993</v>
      </c>
      <c r="AK37" s="164">
        <v>-9.18</v>
      </c>
      <c r="AL37" s="165"/>
      <c r="AM37" s="164">
        <v>-16.010000000000002</v>
      </c>
      <c r="AN37" s="164">
        <v>-15.86</v>
      </c>
      <c r="AO37" s="164">
        <v>7.0949</v>
      </c>
      <c r="AP37" s="164">
        <v>3.2452999999999999</v>
      </c>
      <c r="AQ37" s="164">
        <v>20.902999999999999</v>
      </c>
      <c r="AR37" s="164">
        <v>24.513000000000002</v>
      </c>
      <c r="AS37" s="164">
        <v>-12.5242</v>
      </c>
      <c r="AT37" s="164">
        <v>-6.2961</v>
      </c>
      <c r="AU37" s="164">
        <v>-5.8467000000000002</v>
      </c>
      <c r="AV37" s="164">
        <v>0.74850000000000005</v>
      </c>
      <c r="AW37" s="164">
        <v>0.80859999999999999</v>
      </c>
      <c r="AX37" s="164">
        <v>-21.567399999999999</v>
      </c>
      <c r="AY37" s="164">
        <v>-19.959900000000001</v>
      </c>
      <c r="AZ37" s="164">
        <v>3.1686999999999999</v>
      </c>
      <c r="BA37" s="164">
        <v>16.776399999999999</v>
      </c>
      <c r="BB37" s="164">
        <v>106.5111</v>
      </c>
      <c r="BC37" s="164">
        <v>9.5589999999999993</v>
      </c>
      <c r="BD37" s="164">
        <v>-3.9</v>
      </c>
      <c r="BE37" s="164">
        <v>-4.0999999999999996</v>
      </c>
      <c r="BF37" s="164">
        <v>-28.303100000000001</v>
      </c>
      <c r="BG37" s="164">
        <v>-28.072800000000001</v>
      </c>
      <c r="BH37" s="164">
        <v>-4.0231000000000003</v>
      </c>
      <c r="BI37" s="165"/>
      <c r="BJ37" s="164">
        <v>8.9126999999999992</v>
      </c>
      <c r="BK37" s="164">
        <v>6.8619000000000003</v>
      </c>
      <c r="BL37" s="164">
        <v>2.7696999999999998</v>
      </c>
      <c r="BM37" s="164">
        <v>1.9609000000000001</v>
      </c>
      <c r="BN37" s="164">
        <v>-108.18810000000001</v>
      </c>
      <c r="BO37" s="164">
        <v>86.336799999999997</v>
      </c>
      <c r="BP37" s="164">
        <v>86.672499999999999</v>
      </c>
      <c r="BQ37" s="164">
        <v>-18.0197</v>
      </c>
      <c r="BR37" s="164">
        <v>-72.987200000000001</v>
      </c>
      <c r="BS37" s="165"/>
      <c r="BT37" s="165"/>
      <c r="BU37" s="165"/>
      <c r="BV37" s="164">
        <v>28.960699999999999</v>
      </c>
      <c r="BW37" s="164">
        <v>8.9700000000000006</v>
      </c>
      <c r="BX37" s="164">
        <v>5.85</v>
      </c>
      <c r="BY37" s="164">
        <v>-5.52</v>
      </c>
      <c r="BZ37" s="164">
        <v>6.84</v>
      </c>
      <c r="CA37" s="164">
        <v>-17.5442</v>
      </c>
      <c r="CB37" s="164">
        <v>-17.142299999999999</v>
      </c>
      <c r="CC37" s="164">
        <v>27.075099999999999</v>
      </c>
      <c r="CD37" s="164">
        <v>26.5154</v>
      </c>
      <c r="CE37" s="164">
        <v>-6.3837000000000002</v>
      </c>
      <c r="CF37" s="165"/>
      <c r="CG37" s="164">
        <v>-30.271999999999998</v>
      </c>
      <c r="CH37" s="164">
        <v>10.2691</v>
      </c>
      <c r="CI37" s="164">
        <v>3.9481000000000002</v>
      </c>
      <c r="CJ37" s="165"/>
      <c r="CK37" s="165"/>
      <c r="CL37" s="164">
        <v>58</v>
      </c>
      <c r="CM37" s="164">
        <v>-7.7</v>
      </c>
      <c r="CN37" s="164">
        <v>-3.6</v>
      </c>
      <c r="CO37" s="164">
        <v>40.401899999999998</v>
      </c>
      <c r="CP37" s="164">
        <v>40.1355</v>
      </c>
      <c r="CQ37" s="164">
        <v>38.803699999999999</v>
      </c>
      <c r="CR37" s="164">
        <v>91.400199999999998</v>
      </c>
      <c r="CS37" s="164">
        <v>93.174999999999997</v>
      </c>
      <c r="CT37" s="164">
        <v>-27.3033</v>
      </c>
      <c r="CU37" s="164">
        <v>-80.596000000000004</v>
      </c>
      <c r="CV37" s="164">
        <v>-23.165400000000002</v>
      </c>
      <c r="CW37" s="164">
        <v>3.3805000000000001</v>
      </c>
      <c r="CX37" s="164">
        <v>27.95</v>
      </c>
      <c r="CY37" s="164">
        <v>21.95</v>
      </c>
      <c r="CZ37" s="164">
        <v>10.942399999999999</v>
      </c>
      <c r="DA37" s="164">
        <v>11.0382</v>
      </c>
      <c r="DB37" s="164">
        <v>-10.71</v>
      </c>
      <c r="DC37" s="165"/>
      <c r="DD37" s="164">
        <v>-5.9767999999999999</v>
      </c>
      <c r="DE37" s="164">
        <v>-6.1146000000000003</v>
      </c>
      <c r="DF37" s="164">
        <v>30.9589</v>
      </c>
      <c r="DG37" s="164">
        <v>1.47E-2</v>
      </c>
      <c r="DH37" s="164">
        <v>-5.5256999999999996</v>
      </c>
      <c r="DI37" s="164">
        <v>-9.8000000000000007</v>
      </c>
      <c r="DJ37" s="164">
        <v>-10.3</v>
      </c>
      <c r="DK37" s="164">
        <v>-2.5952000000000002</v>
      </c>
      <c r="DL37" s="164">
        <v>5.8030999999999997</v>
      </c>
      <c r="DM37" s="164">
        <v>11.833500000000001</v>
      </c>
      <c r="DN37" s="164">
        <v>15.220599999999999</v>
      </c>
      <c r="DO37" s="164">
        <v>6.27</v>
      </c>
      <c r="DP37" s="164">
        <v>-2.92</v>
      </c>
      <c r="DQ37" s="164">
        <v>11.656000000000001</v>
      </c>
      <c r="DR37" s="164">
        <v>-31.8018</v>
      </c>
      <c r="DS37" s="165"/>
      <c r="DT37" s="164">
        <v>-10.14</v>
      </c>
      <c r="DU37" s="164">
        <v>19.78</v>
      </c>
      <c r="DV37" s="164">
        <v>26.89</v>
      </c>
      <c r="DW37" s="164">
        <v>-23.836400000000001</v>
      </c>
      <c r="DX37" s="164">
        <v>-12.418200000000001</v>
      </c>
      <c r="DY37" s="164">
        <v>-38.231000000000002</v>
      </c>
      <c r="DZ37" s="164">
        <v>-38.554499999999997</v>
      </c>
      <c r="EA37" s="164">
        <v>33.5854</v>
      </c>
      <c r="EB37" s="164">
        <v>8.8773</v>
      </c>
      <c r="EC37" s="164">
        <v>-4.2743000000000002</v>
      </c>
      <c r="ED37" s="164">
        <v>-4.0731999999999999</v>
      </c>
      <c r="EE37" s="164">
        <v>-12.5975</v>
      </c>
      <c r="EF37" s="164">
        <v>-17.813300000000002</v>
      </c>
      <c r="EG37" s="164">
        <v>-11.829000000000001</v>
      </c>
      <c r="EH37" s="164">
        <v>-39.569699999999997</v>
      </c>
      <c r="EI37" s="164">
        <v>-68.106700000000004</v>
      </c>
      <c r="EJ37" s="165"/>
      <c r="EK37" s="164">
        <v>-10.2729</v>
      </c>
      <c r="EL37" s="164">
        <v>-9.5749999999999993</v>
      </c>
      <c r="EM37" s="164">
        <v>16.926600000000001</v>
      </c>
      <c r="EN37" s="164">
        <v>-3.5777000000000001</v>
      </c>
      <c r="EO37" s="164">
        <v>-3.9624000000000001</v>
      </c>
      <c r="EP37" s="164">
        <v>5.6479999999999997</v>
      </c>
      <c r="EQ37" s="164">
        <v>-29.325600000000001</v>
      </c>
      <c r="ER37" s="164">
        <v>-28.531700000000001</v>
      </c>
      <c r="ES37" s="164">
        <v>4.9722</v>
      </c>
      <c r="ET37" s="164">
        <v>-2.83</v>
      </c>
      <c r="EU37" s="164">
        <v>-8.6999999999999993</v>
      </c>
      <c r="EV37" s="164">
        <v>4.8</v>
      </c>
      <c r="EW37" s="164">
        <v>3.6898</v>
      </c>
      <c r="EX37" s="164">
        <v>-2.9903</v>
      </c>
      <c r="EY37" s="164">
        <v>-13.958299999999999</v>
      </c>
      <c r="EZ37" s="164">
        <v>-2.7715000000000001</v>
      </c>
      <c r="FA37" s="164">
        <v>7.2016999999999998</v>
      </c>
      <c r="FB37" s="164">
        <v>3.9333999999999998</v>
      </c>
      <c r="FC37" s="164">
        <v>-16.270900000000001</v>
      </c>
      <c r="FD37" s="165"/>
      <c r="FE37" s="164">
        <v>3.6272000000000002</v>
      </c>
      <c r="FF37" s="164">
        <v>3.5394999999999999</v>
      </c>
      <c r="FG37" s="164">
        <v>0</v>
      </c>
      <c r="FH37" s="164">
        <v>0</v>
      </c>
      <c r="FI37" s="165"/>
      <c r="FJ37" s="164">
        <v>4.5213000000000001</v>
      </c>
      <c r="FK37" s="164">
        <v>4.5213000000000001</v>
      </c>
      <c r="FL37" s="164">
        <v>-20.764600000000002</v>
      </c>
      <c r="FM37" s="164">
        <v>21.505199999999999</v>
      </c>
      <c r="FN37" s="164">
        <v>21.369299999999999</v>
      </c>
      <c r="FO37" s="164">
        <v>-8.9665999999999997</v>
      </c>
      <c r="FP37" s="165"/>
      <c r="FQ37" s="164">
        <v>22.301400000000001</v>
      </c>
      <c r="FR37" s="164">
        <v>-22.54</v>
      </c>
      <c r="FS37" s="164">
        <v>-1.6072</v>
      </c>
      <c r="FT37" s="164">
        <v>0.29780000000000001</v>
      </c>
      <c r="FU37" s="164">
        <v>1.44</v>
      </c>
      <c r="FV37" s="164">
        <v>1.51</v>
      </c>
      <c r="FW37" s="164">
        <v>-24.1812</v>
      </c>
      <c r="FX37" s="164">
        <v>0</v>
      </c>
      <c r="FY37" s="164">
        <v>1.923</v>
      </c>
      <c r="FZ37" s="164">
        <v>1.131</v>
      </c>
      <c r="GA37" s="165"/>
      <c r="GB37" s="164">
        <v>6.96</v>
      </c>
      <c r="GC37" s="164">
        <v>-7.7914000000000003</v>
      </c>
      <c r="GD37" s="164">
        <v>0.18709999999999999</v>
      </c>
      <c r="GE37" s="164">
        <v>-4.3099999999999996</v>
      </c>
      <c r="GF37" s="164">
        <v>33.552799999999998</v>
      </c>
      <c r="GG37" s="165"/>
      <c r="GH37" s="164">
        <v>26.604399999999998</v>
      </c>
      <c r="GI37" s="164">
        <v>-8.0419</v>
      </c>
      <c r="GJ37" s="164">
        <v>-8.5106000000000002</v>
      </c>
      <c r="GK37" s="164">
        <v>2.8144999999999998</v>
      </c>
      <c r="GL37" s="165"/>
      <c r="GM37" s="165"/>
      <c r="GN37" s="164">
        <v>-13.041499999999999</v>
      </c>
      <c r="GO37" s="164">
        <v>-20.718299999999999</v>
      </c>
      <c r="GP37" s="164">
        <v>7.9109999999999996</v>
      </c>
      <c r="GQ37" s="164">
        <v>-20.961500000000001</v>
      </c>
      <c r="GR37" s="164">
        <v>6.7134</v>
      </c>
      <c r="GS37" s="164">
        <v>7.0068000000000001</v>
      </c>
      <c r="GT37" s="164">
        <v>131.74529999999999</v>
      </c>
      <c r="GU37" s="164">
        <v>-1.6329</v>
      </c>
      <c r="GV37" s="164">
        <v>-8.67</v>
      </c>
      <c r="GW37" s="164">
        <v>-5.7565999999999997</v>
      </c>
      <c r="GX37" s="164">
        <v>2.5851999999999999</v>
      </c>
      <c r="GY37" s="164">
        <v>6.8346</v>
      </c>
      <c r="GZ37" s="164">
        <v>6.9226000000000001</v>
      </c>
      <c r="HA37" s="164">
        <v>1.9582999999999999</v>
      </c>
      <c r="HB37" s="164">
        <v>11.319100000000001</v>
      </c>
      <c r="HC37" s="164">
        <v>12.2508</v>
      </c>
      <c r="HD37" s="164">
        <v>2.1</v>
      </c>
      <c r="HE37" s="164">
        <v>-9.5891000000000002</v>
      </c>
      <c r="HF37" s="164">
        <v>9.2398000000000007</v>
      </c>
      <c r="HG37" s="164">
        <v>0</v>
      </c>
      <c r="HH37" s="164">
        <v>63.168999999999997</v>
      </c>
      <c r="HI37" s="164">
        <v>0</v>
      </c>
      <c r="HJ37" s="164">
        <v>0</v>
      </c>
      <c r="HK37" s="164">
        <v>-5.8643999999999998</v>
      </c>
      <c r="HL37" s="165"/>
      <c r="HM37" s="164">
        <v>-11.9817</v>
      </c>
      <c r="HN37" s="164">
        <v>-9.9210999999999991</v>
      </c>
      <c r="HO37" s="165"/>
      <c r="HP37" s="165"/>
      <c r="HQ37" s="164">
        <v>-14.643599999999999</v>
      </c>
      <c r="HR37" s="164">
        <v>-14.1053</v>
      </c>
      <c r="HS37" s="164">
        <v>-12.714399999999999</v>
      </c>
      <c r="HT37" s="164">
        <v>-12.6913</v>
      </c>
      <c r="HU37" s="164">
        <v>20.21</v>
      </c>
      <c r="HV37" s="164">
        <v>19.940000000000001</v>
      </c>
      <c r="HW37" s="164">
        <v>-31.1</v>
      </c>
      <c r="HX37" s="164">
        <v>-31.9</v>
      </c>
      <c r="HY37" s="164">
        <v>0.66930000000000001</v>
      </c>
      <c r="HZ37" s="164">
        <v>2.96</v>
      </c>
      <c r="IA37" s="164">
        <v>79.046899999999994</v>
      </c>
      <c r="IB37" s="164">
        <v>9.0458999999999996</v>
      </c>
      <c r="IC37" s="164">
        <v>9.0113000000000003</v>
      </c>
      <c r="ID37" s="164">
        <v>-15.7</v>
      </c>
      <c r="IE37" s="164">
        <v>-39.200000000000003</v>
      </c>
      <c r="IF37" s="164">
        <v>-2.4</v>
      </c>
      <c r="IG37" s="164">
        <v>-3</v>
      </c>
      <c r="IH37" s="165"/>
      <c r="II37" s="165"/>
      <c r="IJ37" s="164">
        <v>-151.166</v>
      </c>
      <c r="IK37" s="164">
        <v>14.5501</v>
      </c>
      <c r="IL37" s="164">
        <v>-244.27770000000001</v>
      </c>
      <c r="IM37" s="164">
        <v>-19.165700000000001</v>
      </c>
      <c r="IN37" s="164">
        <v>-27.511900000000001</v>
      </c>
      <c r="IO37" s="164">
        <v>74.803700000000006</v>
      </c>
      <c r="IP37" s="164">
        <v>93.601699999999994</v>
      </c>
      <c r="IQ37" s="164">
        <v>123.63030000000001</v>
      </c>
      <c r="IR37" s="164">
        <v>114.5077</v>
      </c>
      <c r="IS37" s="164">
        <v>1.5501</v>
      </c>
      <c r="IT37" s="164">
        <v>19.484100000000002</v>
      </c>
      <c r="IU37" s="164">
        <v>21.562799999999999</v>
      </c>
      <c r="IV37" s="164">
        <v>-14.8042</v>
      </c>
      <c r="IW37" s="164">
        <v>137.5487</v>
      </c>
      <c r="IX37" s="164">
        <v>-227.72300000000001</v>
      </c>
      <c r="IY37" s="164">
        <v>55.318800000000003</v>
      </c>
      <c r="IZ37" s="164">
        <v>-49.373699999999999</v>
      </c>
      <c r="JA37" s="164">
        <v>-0.84350000000000003</v>
      </c>
      <c r="JB37" s="165"/>
      <c r="JC37" s="164">
        <v>-8.7200000000000006</v>
      </c>
      <c r="JD37" s="164">
        <v>-0.23100000000000001</v>
      </c>
      <c r="JE37" s="164">
        <v>-0.22800000000000001</v>
      </c>
      <c r="JF37" s="164">
        <v>5.28</v>
      </c>
      <c r="JG37" s="164">
        <v>-2.08</v>
      </c>
      <c r="JH37" s="164">
        <v>-4.0533000000000001</v>
      </c>
      <c r="JI37" s="164">
        <v>-4.0115999999999996</v>
      </c>
      <c r="JJ37" s="164">
        <v>2.2873000000000001</v>
      </c>
      <c r="JK37" s="164">
        <v>-11.6594</v>
      </c>
      <c r="JL37" s="164">
        <v>9.5</v>
      </c>
      <c r="JM37" s="164">
        <v>-2.2269999999999999</v>
      </c>
      <c r="JN37" s="164">
        <v>-1.51</v>
      </c>
      <c r="JO37" s="164">
        <v>2.7004999999999999</v>
      </c>
      <c r="JP37" s="164">
        <v>3.1070000000000002</v>
      </c>
      <c r="JQ37" s="164">
        <v>3.7063999999999999</v>
      </c>
      <c r="JR37" s="164">
        <v>3.2930999999999999</v>
      </c>
      <c r="JS37" s="164">
        <v>3.8048000000000002</v>
      </c>
      <c r="JT37" s="165"/>
      <c r="JU37" s="164">
        <v>25</v>
      </c>
      <c r="JV37" s="164">
        <v>2.9937999999999998</v>
      </c>
      <c r="JW37" s="164">
        <v>1.32</v>
      </c>
      <c r="JX37" s="165"/>
      <c r="JY37" s="164">
        <v>-8.0431000000000008</v>
      </c>
      <c r="JZ37" s="164">
        <v>-3.3283</v>
      </c>
      <c r="KA37" s="164">
        <v>-27.613600000000002</v>
      </c>
      <c r="KB37" s="164">
        <v>-6.3144999999999998</v>
      </c>
      <c r="KC37" s="164">
        <v>-4.8311999999999999</v>
      </c>
      <c r="KD37" s="164">
        <v>-27.0502</v>
      </c>
      <c r="KE37" s="164">
        <v>0</v>
      </c>
      <c r="KF37" s="164">
        <v>-25.2</v>
      </c>
      <c r="KG37" s="164">
        <v>8.6999999999999993</v>
      </c>
      <c r="KH37" s="165"/>
      <c r="KI37" s="164">
        <v>-39.617600000000003</v>
      </c>
    </row>
    <row r="38" spans="1:295" ht="18" customHeight="1" x14ac:dyDescent="0.3">
      <c r="A38" s="161" t="s">
        <v>70</v>
      </c>
      <c r="B38" s="161" t="s">
        <v>728</v>
      </c>
      <c r="C38" s="164">
        <v>0</v>
      </c>
      <c r="D38" s="164">
        <v>4.3041</v>
      </c>
      <c r="E38" s="164">
        <v>-9.1125000000000007</v>
      </c>
      <c r="F38" s="164">
        <v>4.6890999999999998</v>
      </c>
      <c r="G38" s="164">
        <v>9.2437000000000005</v>
      </c>
      <c r="H38" s="165"/>
      <c r="I38" s="164">
        <v>16.569700000000001</v>
      </c>
      <c r="J38" s="165"/>
      <c r="K38" s="164">
        <v>24.894400000000001</v>
      </c>
      <c r="L38" s="164">
        <v>11.1587</v>
      </c>
      <c r="M38" s="164">
        <v>12.4749</v>
      </c>
      <c r="N38" s="164">
        <v>-8.8800000000000008</v>
      </c>
      <c r="O38" s="165"/>
      <c r="P38" s="164">
        <v>15.4</v>
      </c>
      <c r="Q38" s="165"/>
      <c r="R38" s="164">
        <v>-26.4</v>
      </c>
      <c r="S38" s="164">
        <v>2.8509000000000002</v>
      </c>
      <c r="T38" s="164">
        <v>20.5916</v>
      </c>
      <c r="U38" s="164">
        <v>8.5206</v>
      </c>
      <c r="V38" s="164">
        <v>8.4192</v>
      </c>
      <c r="W38" s="164">
        <v>14.5731</v>
      </c>
      <c r="X38" s="164">
        <v>2.34</v>
      </c>
      <c r="Y38" s="164">
        <v>1.9071</v>
      </c>
      <c r="Z38" s="164">
        <v>2.5520999999999998</v>
      </c>
      <c r="AA38" s="165"/>
      <c r="AB38" s="164">
        <v>-0.97340000000000004</v>
      </c>
      <c r="AC38" s="164">
        <v>-1.55</v>
      </c>
      <c r="AD38" s="164">
        <v>-1.5569999999999999</v>
      </c>
      <c r="AE38" s="164">
        <v>3.1579999999999999</v>
      </c>
      <c r="AF38" s="164">
        <v>-11.1</v>
      </c>
      <c r="AG38" s="164">
        <v>6.6</v>
      </c>
      <c r="AH38" s="164">
        <v>-1.8069999999999999</v>
      </c>
      <c r="AI38" s="164">
        <v>0.30099999999999999</v>
      </c>
      <c r="AJ38" s="164">
        <v>-9.48</v>
      </c>
      <c r="AK38" s="164">
        <v>-9.5</v>
      </c>
      <c r="AL38" s="165"/>
      <c r="AM38" s="164">
        <v>-16.170000000000002</v>
      </c>
      <c r="AN38" s="164">
        <v>-16.07</v>
      </c>
      <c r="AO38" s="164">
        <v>7.6646999999999998</v>
      </c>
      <c r="AP38" s="164">
        <v>3.1657999999999999</v>
      </c>
      <c r="AQ38" s="164">
        <v>21.273599999999998</v>
      </c>
      <c r="AR38" s="164">
        <v>25.329899999999999</v>
      </c>
      <c r="AS38" s="164">
        <v>-10.8771</v>
      </c>
      <c r="AT38" s="164">
        <v>-6.1620999999999997</v>
      </c>
      <c r="AU38" s="164">
        <v>-6.1329000000000002</v>
      </c>
      <c r="AV38" s="164">
        <v>0.47970000000000002</v>
      </c>
      <c r="AW38" s="164">
        <v>0.84299999999999997</v>
      </c>
      <c r="AX38" s="164">
        <v>-21.031600000000001</v>
      </c>
      <c r="AY38" s="164">
        <v>-18.754300000000001</v>
      </c>
      <c r="AZ38" s="164">
        <v>3.1686999999999999</v>
      </c>
      <c r="BA38" s="164">
        <v>16.728300000000001</v>
      </c>
      <c r="BB38" s="164">
        <v>103.11669999999999</v>
      </c>
      <c r="BC38" s="164">
        <v>11.129099999999999</v>
      </c>
      <c r="BD38" s="164">
        <v>-3.8</v>
      </c>
      <c r="BE38" s="164">
        <v>-4.0999999999999996</v>
      </c>
      <c r="BF38" s="164">
        <v>-28.4114</v>
      </c>
      <c r="BG38" s="164">
        <v>-28.443899999999999</v>
      </c>
      <c r="BH38" s="164">
        <v>-3.8365999999999998</v>
      </c>
      <c r="BI38" s="165"/>
      <c r="BJ38" s="164">
        <v>8.7431999999999999</v>
      </c>
      <c r="BK38" s="164">
        <v>6.6675000000000004</v>
      </c>
      <c r="BL38" s="164">
        <v>2.5788000000000002</v>
      </c>
      <c r="BM38" s="164">
        <v>1.8159000000000001</v>
      </c>
      <c r="BN38" s="164">
        <v>-110.7822</v>
      </c>
      <c r="BO38" s="164">
        <v>86.611500000000007</v>
      </c>
      <c r="BP38" s="164">
        <v>86.825100000000006</v>
      </c>
      <c r="BQ38" s="164">
        <v>-21.1707</v>
      </c>
      <c r="BR38" s="164">
        <v>-75.2333</v>
      </c>
      <c r="BS38" s="165"/>
      <c r="BT38" s="165"/>
      <c r="BU38" s="165"/>
      <c r="BV38" s="164">
        <v>28.651299999999999</v>
      </c>
      <c r="BW38" s="164">
        <v>9.3000000000000007</v>
      </c>
      <c r="BX38" s="164">
        <v>6.31</v>
      </c>
      <c r="BY38" s="164">
        <v>-5.73</v>
      </c>
      <c r="BZ38" s="164">
        <v>6.48</v>
      </c>
      <c r="CA38" s="164">
        <v>-15.2669</v>
      </c>
      <c r="CB38" s="164">
        <v>-14.865</v>
      </c>
      <c r="CC38" s="164">
        <v>22.278400000000001</v>
      </c>
      <c r="CD38" s="164">
        <v>21.407499999999999</v>
      </c>
      <c r="CE38" s="164">
        <v>-6.4923999999999999</v>
      </c>
      <c r="CF38" s="165"/>
      <c r="CG38" s="164">
        <v>-29.7974</v>
      </c>
      <c r="CH38" s="164">
        <v>8.9202999999999992</v>
      </c>
      <c r="CI38" s="164">
        <v>4.7847</v>
      </c>
      <c r="CJ38" s="165"/>
      <c r="CK38" s="165"/>
      <c r="CL38" s="164">
        <v>53.9</v>
      </c>
      <c r="CM38" s="164">
        <v>-7.5</v>
      </c>
      <c r="CN38" s="164">
        <v>-3.39</v>
      </c>
      <c r="CO38" s="164">
        <v>38.948900000000002</v>
      </c>
      <c r="CP38" s="164">
        <v>39.017000000000003</v>
      </c>
      <c r="CQ38" s="164">
        <v>37.452599999999997</v>
      </c>
      <c r="CR38" s="164">
        <v>90.421000000000006</v>
      </c>
      <c r="CS38" s="164">
        <v>90.671800000000005</v>
      </c>
      <c r="CT38" s="164">
        <v>-26.085100000000001</v>
      </c>
      <c r="CU38" s="164">
        <v>-80.659300000000002</v>
      </c>
      <c r="CV38" s="164">
        <v>-20.770499999999998</v>
      </c>
      <c r="CW38" s="164">
        <v>3.4083000000000001</v>
      </c>
      <c r="CX38" s="164">
        <v>28.16</v>
      </c>
      <c r="CY38" s="164">
        <v>22.66</v>
      </c>
      <c r="CZ38" s="164">
        <v>11.254899999999999</v>
      </c>
      <c r="DA38" s="164">
        <v>11.135899999999999</v>
      </c>
      <c r="DB38" s="164">
        <v>-10.91</v>
      </c>
      <c r="DC38" s="165"/>
      <c r="DD38" s="164">
        <v>-6.4427000000000003</v>
      </c>
      <c r="DE38" s="164">
        <v>-6.4154999999999998</v>
      </c>
      <c r="DF38" s="164">
        <v>30.034199999999998</v>
      </c>
      <c r="DG38" s="164">
        <v>1.4800000000000001E-2</v>
      </c>
      <c r="DH38" s="164">
        <v>-5.6104000000000003</v>
      </c>
      <c r="DI38" s="164">
        <v>-12.2</v>
      </c>
      <c r="DJ38" s="164">
        <v>-10.199999999999999</v>
      </c>
      <c r="DK38" s="164">
        <v>-2.7686000000000002</v>
      </c>
      <c r="DL38" s="164">
        <v>5.4291</v>
      </c>
      <c r="DM38" s="164">
        <v>13.0953</v>
      </c>
      <c r="DN38" s="164">
        <v>15.0351</v>
      </c>
      <c r="DO38" s="164">
        <v>6.2</v>
      </c>
      <c r="DP38" s="164">
        <v>-3.34</v>
      </c>
      <c r="DQ38" s="164">
        <v>10.632999999999999</v>
      </c>
      <c r="DR38" s="164">
        <v>-27.551600000000001</v>
      </c>
      <c r="DS38" s="165"/>
      <c r="DT38" s="164">
        <v>-10.35</v>
      </c>
      <c r="DU38" s="164">
        <v>20.100000000000001</v>
      </c>
      <c r="DV38" s="164">
        <v>27.3</v>
      </c>
      <c r="DW38" s="164">
        <v>-21.854500000000002</v>
      </c>
      <c r="DX38" s="164">
        <v>-11.418200000000001</v>
      </c>
      <c r="DY38" s="164">
        <v>-35.472099999999998</v>
      </c>
      <c r="DZ38" s="164">
        <v>-35.363599999999998</v>
      </c>
      <c r="EA38" s="164">
        <v>35.877699999999997</v>
      </c>
      <c r="EB38" s="164">
        <v>10.779</v>
      </c>
      <c r="EC38" s="164">
        <v>-2.4958999999999998</v>
      </c>
      <c r="ED38" s="164">
        <v>-2.0979000000000001</v>
      </c>
      <c r="EE38" s="164">
        <v>-15.581799999999999</v>
      </c>
      <c r="EF38" s="164">
        <v>-21.646899999999999</v>
      </c>
      <c r="EG38" s="164">
        <v>-11.702999999999999</v>
      </c>
      <c r="EH38" s="164">
        <v>-36.526699999999998</v>
      </c>
      <c r="EI38" s="164">
        <v>-61.1783</v>
      </c>
      <c r="EJ38" s="165"/>
      <c r="EK38" s="164">
        <v>-10.688499999999999</v>
      </c>
      <c r="EL38" s="164">
        <v>-9.6590000000000007</v>
      </c>
      <c r="EM38" s="164">
        <v>13.9407</v>
      </c>
      <c r="EN38" s="164">
        <v>-2.2993999999999999</v>
      </c>
      <c r="EO38" s="164">
        <v>-2.7747999999999999</v>
      </c>
      <c r="EP38" s="164">
        <v>-9.2200000000000006</v>
      </c>
      <c r="EQ38" s="164">
        <v>-25.971299999999999</v>
      </c>
      <c r="ER38" s="164">
        <v>-25.712700000000002</v>
      </c>
      <c r="ES38" s="164">
        <v>4.3422999999999998</v>
      </c>
      <c r="ET38" s="164">
        <v>6.73</v>
      </c>
      <c r="EU38" s="164">
        <v>-10.18</v>
      </c>
      <c r="EV38" s="164">
        <v>0</v>
      </c>
      <c r="EW38" s="164">
        <v>3.6309</v>
      </c>
      <c r="EX38" s="164">
        <v>0.18210000000000001</v>
      </c>
      <c r="EY38" s="164">
        <v>-15.0031</v>
      </c>
      <c r="EZ38" s="164">
        <v>-3.8696000000000002</v>
      </c>
      <c r="FA38" s="164">
        <v>8.3271999999999995</v>
      </c>
      <c r="FB38" s="164">
        <v>3.2206999999999999</v>
      </c>
      <c r="FC38" s="164">
        <v>-18.302399999999999</v>
      </c>
      <c r="FD38" s="165"/>
      <c r="FE38" s="164">
        <v>3.5821000000000001</v>
      </c>
      <c r="FF38" s="164">
        <v>3.8298999999999999</v>
      </c>
      <c r="FG38" s="164">
        <v>2.5886999999999998</v>
      </c>
      <c r="FH38" s="164">
        <v>0</v>
      </c>
      <c r="FI38" s="165"/>
      <c r="FJ38" s="164">
        <v>1.6746000000000001</v>
      </c>
      <c r="FK38" s="164">
        <v>1.8420000000000001</v>
      </c>
      <c r="FL38" s="164">
        <v>-20.931999999999999</v>
      </c>
      <c r="FM38" s="164">
        <v>17.917000000000002</v>
      </c>
      <c r="FN38" s="164">
        <v>17.647200000000002</v>
      </c>
      <c r="FO38" s="164">
        <v>-8.3071000000000002</v>
      </c>
      <c r="FP38" s="165"/>
      <c r="FQ38" s="164">
        <v>23.5123</v>
      </c>
      <c r="FR38" s="164">
        <v>-22.21</v>
      </c>
      <c r="FS38" s="164">
        <v>-1.7134</v>
      </c>
      <c r="FT38" s="164">
        <v>0.31519999999999998</v>
      </c>
      <c r="FU38" s="164">
        <v>1.56</v>
      </c>
      <c r="FV38" s="164">
        <v>2.13</v>
      </c>
      <c r="FW38" s="164">
        <v>-23.7468</v>
      </c>
      <c r="FX38" s="165"/>
      <c r="FY38" s="164">
        <v>1.9930000000000001</v>
      </c>
      <c r="FZ38" s="164">
        <v>0.86099999999999999</v>
      </c>
      <c r="GA38" s="165"/>
      <c r="GB38" s="164">
        <v>7.28</v>
      </c>
      <c r="GC38" s="164">
        <v>-7.7222</v>
      </c>
      <c r="GD38" s="164">
        <v>0.44650000000000001</v>
      </c>
      <c r="GE38" s="164">
        <v>-4.2300000000000004</v>
      </c>
      <c r="GF38" s="164">
        <v>34.112400000000001</v>
      </c>
      <c r="GG38" s="165"/>
      <c r="GH38" s="164">
        <v>26.582999999999998</v>
      </c>
      <c r="GI38" s="164">
        <v>-8.0992999999999995</v>
      </c>
      <c r="GJ38" s="164">
        <v>-8.7759</v>
      </c>
      <c r="GK38" s="164">
        <v>2.8542000000000001</v>
      </c>
      <c r="GL38" s="165"/>
      <c r="GM38" s="165"/>
      <c r="GN38" s="164">
        <v>-12.7666</v>
      </c>
      <c r="GO38" s="164">
        <v>-21.552499999999998</v>
      </c>
      <c r="GP38" s="164">
        <v>8.6586999999999996</v>
      </c>
      <c r="GQ38" s="164">
        <v>-21.053999999999998</v>
      </c>
      <c r="GR38" s="164">
        <v>7.1379000000000001</v>
      </c>
      <c r="GS38" s="164">
        <v>7.0115999999999996</v>
      </c>
      <c r="GT38" s="164">
        <v>129.0284</v>
      </c>
      <c r="GU38" s="164">
        <v>-1.5169999999999999</v>
      </c>
      <c r="GV38" s="164">
        <v>-8.4443999999999999</v>
      </c>
      <c r="GW38" s="164">
        <v>-6.6967999999999996</v>
      </c>
      <c r="GX38" s="164">
        <v>3.0920999999999998</v>
      </c>
      <c r="GY38" s="164">
        <v>7.1128999999999998</v>
      </c>
      <c r="GZ38" s="164">
        <v>7.2389999999999999</v>
      </c>
      <c r="HA38" s="164">
        <v>2</v>
      </c>
      <c r="HB38" s="164">
        <v>10.3515</v>
      </c>
      <c r="HC38" s="164">
        <v>11.5238</v>
      </c>
      <c r="HD38" s="164">
        <v>0.42</v>
      </c>
      <c r="HE38" s="164">
        <v>-7.5324999999999998</v>
      </c>
      <c r="HF38" s="164">
        <v>14.3375</v>
      </c>
      <c r="HG38" s="164">
        <v>0</v>
      </c>
      <c r="HH38" s="164">
        <v>57.238500000000002</v>
      </c>
      <c r="HI38" s="164">
        <v>0</v>
      </c>
      <c r="HJ38" s="164">
        <v>2.8041</v>
      </c>
      <c r="HK38" s="164">
        <v>-6.0279999999999996</v>
      </c>
      <c r="HL38" s="165"/>
      <c r="HM38" s="164">
        <v>0</v>
      </c>
      <c r="HN38" s="164">
        <v>0</v>
      </c>
      <c r="HO38" s="165"/>
      <c r="HP38" s="165"/>
      <c r="HQ38" s="164">
        <v>-13.077999999999999</v>
      </c>
      <c r="HR38" s="164">
        <v>-12.847300000000001</v>
      </c>
      <c r="HS38" s="164">
        <v>-13.862500000000001</v>
      </c>
      <c r="HT38" s="164">
        <v>-14.2395</v>
      </c>
      <c r="HU38" s="164">
        <v>19.98</v>
      </c>
      <c r="HV38" s="164">
        <v>19.829999999999998</v>
      </c>
      <c r="HW38" s="164">
        <v>-30.2</v>
      </c>
      <c r="HX38" s="164">
        <v>-29.5</v>
      </c>
      <c r="HY38" s="164">
        <v>0.73880000000000001</v>
      </c>
      <c r="HZ38" s="164">
        <v>0.72</v>
      </c>
      <c r="IA38" s="164">
        <v>73.171499999999995</v>
      </c>
      <c r="IB38" s="164">
        <v>8.7079000000000004</v>
      </c>
      <c r="IC38" s="164">
        <v>8.5350999999999999</v>
      </c>
      <c r="ID38" s="164">
        <v>-16.100000000000001</v>
      </c>
      <c r="IE38" s="164">
        <v>-37.5</v>
      </c>
      <c r="IF38" s="164">
        <v>-3.8</v>
      </c>
      <c r="IG38" s="164">
        <v>-4.0999999999999996</v>
      </c>
      <c r="IH38" s="165"/>
      <c r="II38" s="165"/>
      <c r="IJ38" s="164">
        <v>-141.68819999999999</v>
      </c>
      <c r="IK38" s="164">
        <v>11.312200000000001</v>
      </c>
      <c r="IL38" s="164">
        <v>-246.6867</v>
      </c>
      <c r="IM38" s="164">
        <v>-18.101900000000001</v>
      </c>
      <c r="IN38" s="164">
        <v>-27.537299999999998</v>
      </c>
      <c r="IO38" s="164">
        <v>76.052899999999994</v>
      </c>
      <c r="IP38" s="164">
        <v>92.658600000000007</v>
      </c>
      <c r="IQ38" s="164">
        <v>124.36969999999999</v>
      </c>
      <c r="IR38" s="164">
        <v>114.4354</v>
      </c>
      <c r="IS38" s="164">
        <v>6.3224999999999998</v>
      </c>
      <c r="IT38" s="164">
        <v>21.6936</v>
      </c>
      <c r="IU38" s="164">
        <v>22.377500000000001</v>
      </c>
      <c r="IV38" s="164">
        <v>-12.588900000000001</v>
      </c>
      <c r="IW38" s="164">
        <v>134.47890000000001</v>
      </c>
      <c r="IX38" s="164">
        <v>-227.55850000000001</v>
      </c>
      <c r="IY38" s="164">
        <v>57.5154</v>
      </c>
      <c r="IZ38" s="164">
        <v>-50.309800000000003</v>
      </c>
      <c r="JA38" s="164">
        <v>-1.0071000000000001</v>
      </c>
      <c r="JB38" s="165"/>
      <c r="JC38" s="164">
        <v>-8.16</v>
      </c>
      <c r="JD38" s="164">
        <v>-0.28199999999999997</v>
      </c>
      <c r="JE38" s="164">
        <v>-0.29099999999999998</v>
      </c>
      <c r="JF38" s="164">
        <v>5.12</v>
      </c>
      <c r="JG38" s="164">
        <v>-1.92</v>
      </c>
      <c r="JH38" s="164">
        <v>-3.8797000000000001</v>
      </c>
      <c r="JI38" s="164">
        <v>-3.6027</v>
      </c>
      <c r="JJ38" s="164">
        <v>1.8753</v>
      </c>
      <c r="JK38" s="164">
        <v>-12.4224</v>
      </c>
      <c r="JL38" s="164">
        <v>9.4</v>
      </c>
      <c r="JM38" s="164">
        <v>0.72799999999999998</v>
      </c>
      <c r="JN38" s="164">
        <v>0.61199999999999999</v>
      </c>
      <c r="JO38" s="164">
        <v>2.4727000000000001</v>
      </c>
      <c r="JP38" s="164">
        <v>2.8229000000000002</v>
      </c>
      <c r="JQ38" s="164">
        <v>4.8034999999999997</v>
      </c>
      <c r="JR38" s="164">
        <v>2.9731000000000001</v>
      </c>
      <c r="JS38" s="164">
        <v>4.3609</v>
      </c>
      <c r="JT38" s="165"/>
      <c r="JU38" s="164">
        <v>24.2</v>
      </c>
      <c r="JV38" s="164">
        <v>1.4552</v>
      </c>
      <c r="JW38" s="164">
        <v>1.4</v>
      </c>
      <c r="JX38" s="165"/>
      <c r="JY38" s="164">
        <v>-8.2140000000000004</v>
      </c>
      <c r="JZ38" s="164">
        <v>-2.8403</v>
      </c>
      <c r="KA38" s="164">
        <v>-27.231400000000001</v>
      </c>
      <c r="KB38" s="164">
        <v>-7.6535000000000002</v>
      </c>
      <c r="KC38" s="164">
        <v>-4.0065999999999997</v>
      </c>
      <c r="KD38" s="164">
        <v>-26.645299999999999</v>
      </c>
      <c r="KE38" s="165"/>
      <c r="KF38" s="164">
        <v>-24.5</v>
      </c>
      <c r="KG38" s="164">
        <v>8.3000000000000007</v>
      </c>
      <c r="KH38" s="165"/>
      <c r="KI38" s="164">
        <v>-44.971200000000003</v>
      </c>
    </row>
    <row r="39" spans="1:295" ht="18" customHeight="1" x14ac:dyDescent="0.3">
      <c r="A39" s="161" t="s">
        <v>70</v>
      </c>
      <c r="B39" s="161" t="s">
        <v>729</v>
      </c>
      <c r="C39" s="164">
        <v>0</v>
      </c>
      <c r="D39" s="164">
        <v>4.2881999999999998</v>
      </c>
      <c r="E39" s="164">
        <v>-9.0925999999999991</v>
      </c>
      <c r="F39" s="164">
        <v>6.1167999999999996</v>
      </c>
      <c r="G39" s="164">
        <v>8.9830000000000005</v>
      </c>
      <c r="H39" s="165"/>
      <c r="I39" s="164">
        <v>16.467199999999998</v>
      </c>
      <c r="J39" s="165"/>
      <c r="K39" s="164">
        <v>24.7392</v>
      </c>
      <c r="L39" s="164">
        <v>11.0877</v>
      </c>
      <c r="M39" s="164">
        <v>12.4048</v>
      </c>
      <c r="N39" s="164">
        <v>-11.1</v>
      </c>
      <c r="O39" s="164">
        <v>-35.200000000000003</v>
      </c>
      <c r="P39" s="164">
        <v>13.2</v>
      </c>
      <c r="Q39" s="164">
        <v>8.2799999999999994</v>
      </c>
      <c r="R39" s="164">
        <v>-26.4</v>
      </c>
      <c r="S39" s="164">
        <v>3.0127000000000002</v>
      </c>
      <c r="T39" s="164">
        <v>20.1082</v>
      </c>
      <c r="U39" s="164">
        <v>8.2751000000000001</v>
      </c>
      <c r="V39" s="164">
        <v>8.2457999999999991</v>
      </c>
      <c r="W39" s="164">
        <v>13.8156</v>
      </c>
      <c r="X39" s="164">
        <v>2.0341999999999998</v>
      </c>
      <c r="Y39" s="164">
        <v>2.2214</v>
      </c>
      <c r="Z39" s="164">
        <v>2.3367</v>
      </c>
      <c r="AA39" s="165"/>
      <c r="AB39" s="164">
        <v>-0.98640000000000005</v>
      </c>
      <c r="AC39" s="164">
        <v>-1.524</v>
      </c>
      <c r="AD39" s="164">
        <v>-1.4790000000000001</v>
      </c>
      <c r="AE39" s="164">
        <v>3.41</v>
      </c>
      <c r="AF39" s="164">
        <v>-8.8800000000000008</v>
      </c>
      <c r="AG39" s="164">
        <v>4.4000000000000004</v>
      </c>
      <c r="AH39" s="164">
        <v>-1.45</v>
      </c>
      <c r="AI39" s="164">
        <v>0.311</v>
      </c>
      <c r="AJ39" s="164">
        <v>-9.66</v>
      </c>
      <c r="AK39" s="164">
        <v>-9.7100000000000009</v>
      </c>
      <c r="AL39" s="165"/>
      <c r="AM39" s="164">
        <v>-15.57</v>
      </c>
      <c r="AN39" s="164">
        <v>-15.62</v>
      </c>
      <c r="AO39" s="164">
        <v>7.3067000000000002</v>
      </c>
      <c r="AP39" s="164">
        <v>3.1983000000000001</v>
      </c>
      <c r="AQ39" s="164">
        <v>19.180599999999998</v>
      </c>
      <c r="AR39" s="164">
        <v>23.7027</v>
      </c>
      <c r="AS39" s="164">
        <v>-12.053800000000001</v>
      </c>
      <c r="AT39" s="164">
        <v>-7.2337999999999996</v>
      </c>
      <c r="AU39" s="164">
        <v>-6.6924000000000001</v>
      </c>
      <c r="AV39" s="164">
        <v>21.1023</v>
      </c>
      <c r="AW39" s="164">
        <v>26.190100000000001</v>
      </c>
      <c r="AX39" s="164">
        <v>-24.514500000000002</v>
      </c>
      <c r="AY39" s="164">
        <v>-22.237200000000001</v>
      </c>
      <c r="AZ39" s="164">
        <v>5.1414</v>
      </c>
      <c r="BA39" s="164">
        <v>32.046100000000003</v>
      </c>
      <c r="BB39" s="164">
        <v>91.161600000000007</v>
      </c>
      <c r="BC39" s="164">
        <v>10.4071</v>
      </c>
      <c r="BD39" s="164">
        <v>-4.0999999999999996</v>
      </c>
      <c r="BE39" s="164">
        <v>-4.3</v>
      </c>
      <c r="BF39" s="164">
        <v>-26.540700000000001</v>
      </c>
      <c r="BG39" s="164">
        <v>-25.456700000000001</v>
      </c>
      <c r="BH39" s="164">
        <v>-3.6539000000000001</v>
      </c>
      <c r="BI39" s="165"/>
      <c r="BJ39" s="164">
        <v>8.9863</v>
      </c>
      <c r="BK39" s="164">
        <v>6.6147</v>
      </c>
      <c r="BL39" s="164">
        <v>2.6962999999999999</v>
      </c>
      <c r="BM39" s="164">
        <v>1.8654999999999999</v>
      </c>
      <c r="BN39" s="164">
        <v>-102.54219999999999</v>
      </c>
      <c r="BO39" s="164">
        <v>88.076400000000007</v>
      </c>
      <c r="BP39" s="164">
        <v>87.496499999999997</v>
      </c>
      <c r="BQ39" s="164">
        <v>-23.732199999999999</v>
      </c>
      <c r="BR39" s="164">
        <v>-70.284400000000005</v>
      </c>
      <c r="BS39" s="165"/>
      <c r="BT39" s="165"/>
      <c r="BU39" s="165"/>
      <c r="BV39" s="164">
        <v>28.6313</v>
      </c>
      <c r="BW39" s="164">
        <v>9.02</v>
      </c>
      <c r="BX39" s="164">
        <v>5.94</v>
      </c>
      <c r="BY39" s="164">
        <v>-5.7</v>
      </c>
      <c r="BZ39" s="164">
        <v>6.52</v>
      </c>
      <c r="CA39" s="164">
        <v>-17.678100000000001</v>
      </c>
      <c r="CB39" s="164">
        <v>-18.213999999999999</v>
      </c>
      <c r="CC39" s="164">
        <v>25.657699999999998</v>
      </c>
      <c r="CD39" s="164">
        <v>24.406300000000002</v>
      </c>
      <c r="CE39" s="164">
        <v>-6.2712000000000003</v>
      </c>
      <c r="CF39" s="164">
        <v>0</v>
      </c>
      <c r="CG39" s="164">
        <v>-27.652899999999999</v>
      </c>
      <c r="CH39" s="164">
        <v>9.0762999999999998</v>
      </c>
      <c r="CI39" s="164">
        <v>5.6280000000000001</v>
      </c>
      <c r="CJ39" s="165"/>
      <c r="CK39" s="165"/>
      <c r="CL39" s="164">
        <v>53.9</v>
      </c>
      <c r="CM39" s="164">
        <v>-7.4</v>
      </c>
      <c r="CN39" s="164">
        <v>-3.32</v>
      </c>
      <c r="CO39" s="164">
        <v>39.995399999999997</v>
      </c>
      <c r="CP39" s="164">
        <v>39.605499999999999</v>
      </c>
      <c r="CQ39" s="164">
        <v>38.361499999999999</v>
      </c>
      <c r="CR39" s="164">
        <v>91.038700000000006</v>
      </c>
      <c r="CS39" s="164">
        <v>92.174300000000002</v>
      </c>
      <c r="CT39" s="164">
        <v>-22.51</v>
      </c>
      <c r="CU39" s="164">
        <v>-83.768799999999999</v>
      </c>
      <c r="CV39" s="164">
        <v>-18.203499999999998</v>
      </c>
      <c r="CW39" s="164">
        <v>3.3483000000000001</v>
      </c>
      <c r="CX39" s="164">
        <v>27.81</v>
      </c>
      <c r="CY39" s="164">
        <v>22.79</v>
      </c>
      <c r="CZ39" s="164">
        <v>11.411099999999999</v>
      </c>
      <c r="DA39" s="164">
        <v>11.6241</v>
      </c>
      <c r="DB39" s="164">
        <v>-11.19</v>
      </c>
      <c r="DC39" s="165"/>
      <c r="DD39" s="164">
        <v>-7.0681000000000003</v>
      </c>
      <c r="DE39" s="164">
        <v>-6.8536999999999999</v>
      </c>
      <c r="DF39" s="164">
        <v>28.949400000000001</v>
      </c>
      <c r="DG39" s="164">
        <v>1.4800000000000001E-2</v>
      </c>
      <c r="DH39" s="164">
        <v>-5.8311000000000002</v>
      </c>
      <c r="DI39" s="164">
        <v>-9.9</v>
      </c>
      <c r="DJ39" s="164">
        <v>-10.1</v>
      </c>
      <c r="DK39" s="164">
        <v>-2.8332999999999999</v>
      </c>
      <c r="DL39" s="164">
        <v>5.2420999999999998</v>
      </c>
      <c r="DM39" s="164">
        <v>12.306699999999999</v>
      </c>
      <c r="DN39" s="164">
        <v>14.849500000000001</v>
      </c>
      <c r="DO39" s="164">
        <v>6.01</v>
      </c>
      <c r="DP39" s="164">
        <v>-3.05</v>
      </c>
      <c r="DQ39" s="164">
        <v>10.0905</v>
      </c>
      <c r="DR39" s="164">
        <v>-25.961500000000001</v>
      </c>
      <c r="DS39" s="165"/>
      <c r="DT39" s="164">
        <v>-9.7200000000000006</v>
      </c>
      <c r="DU39" s="164">
        <v>19.149999999999999</v>
      </c>
      <c r="DV39" s="164">
        <v>26.74</v>
      </c>
      <c r="DW39" s="164">
        <v>-21.654499999999999</v>
      </c>
      <c r="DX39" s="164">
        <v>-10.654500000000001</v>
      </c>
      <c r="DY39" s="164">
        <v>-36.934699999999999</v>
      </c>
      <c r="DZ39" s="164">
        <v>-36.545499999999997</v>
      </c>
      <c r="EA39" s="164">
        <v>33.554499999999997</v>
      </c>
      <c r="EB39" s="164">
        <v>9.6832999999999991</v>
      </c>
      <c r="EC39" s="164">
        <v>-3.7412000000000001</v>
      </c>
      <c r="ED39" s="164">
        <v>-3.8098000000000001</v>
      </c>
      <c r="EE39" s="164">
        <v>-14.580299999999999</v>
      </c>
      <c r="EF39" s="164">
        <v>-19.970600000000001</v>
      </c>
      <c r="EG39" s="164">
        <v>-11.356999999999999</v>
      </c>
      <c r="EH39" s="164">
        <v>-38.566800000000001</v>
      </c>
      <c r="EI39" s="164">
        <v>-66.942599999999999</v>
      </c>
      <c r="EJ39" s="165"/>
      <c r="EK39" s="164">
        <v>-10.8291</v>
      </c>
      <c r="EL39" s="164">
        <v>-9.4872999999999994</v>
      </c>
      <c r="EM39" s="164">
        <v>12.8134</v>
      </c>
      <c r="EN39" s="164">
        <v>-3.5943000000000001</v>
      </c>
      <c r="EO39" s="164">
        <v>-3.7736999999999998</v>
      </c>
      <c r="EP39" s="164">
        <v>2.0640000000000001</v>
      </c>
      <c r="EQ39" s="164">
        <v>-28.516100000000002</v>
      </c>
      <c r="ER39" s="164">
        <v>-28.2484</v>
      </c>
      <c r="ES39" s="164">
        <v>3.6747999999999998</v>
      </c>
      <c r="ET39" s="164">
        <v>-7</v>
      </c>
      <c r="EU39" s="164">
        <v>-5.96</v>
      </c>
      <c r="EV39" s="164">
        <v>0.1</v>
      </c>
      <c r="EW39" s="164">
        <v>3.3369</v>
      </c>
      <c r="EX39" s="164">
        <v>-1.5387</v>
      </c>
      <c r="EY39" s="164">
        <v>-13.632300000000001</v>
      </c>
      <c r="EZ39" s="164">
        <v>-2.5878999999999999</v>
      </c>
      <c r="FA39" s="164">
        <v>7.6271000000000004</v>
      </c>
      <c r="FB39" s="164">
        <v>2.7982</v>
      </c>
      <c r="FC39" s="164">
        <v>-17.204599999999999</v>
      </c>
      <c r="FD39" s="165"/>
      <c r="FE39" s="164">
        <v>4.0092999999999996</v>
      </c>
      <c r="FF39" s="164">
        <v>3.9984999999999999</v>
      </c>
      <c r="FG39" s="164">
        <v>2.6303999999999998</v>
      </c>
      <c r="FH39" s="164">
        <v>0</v>
      </c>
      <c r="FI39" s="164">
        <v>0</v>
      </c>
      <c r="FJ39" s="164">
        <v>3.3491</v>
      </c>
      <c r="FK39" s="164">
        <v>3.1817000000000002</v>
      </c>
      <c r="FL39" s="164">
        <v>-20.597100000000001</v>
      </c>
      <c r="FM39" s="164">
        <v>20.203099999999999</v>
      </c>
      <c r="FN39" s="164">
        <v>20.761299999999999</v>
      </c>
      <c r="FO39" s="164">
        <v>-7.9676</v>
      </c>
      <c r="FP39" s="165"/>
      <c r="FQ39" s="164">
        <v>21.329699999999999</v>
      </c>
      <c r="FR39" s="164">
        <v>-22.01</v>
      </c>
      <c r="FS39" s="164">
        <v>-2.0118999999999998</v>
      </c>
      <c r="FT39" s="164">
        <v>0.31519999999999998</v>
      </c>
      <c r="FU39" s="164">
        <v>1.32</v>
      </c>
      <c r="FV39" s="164">
        <v>2.4500000000000002</v>
      </c>
      <c r="FW39" s="164">
        <v>-22.5777</v>
      </c>
      <c r="FX39" s="165"/>
      <c r="FY39" s="164">
        <v>2.0329999999999999</v>
      </c>
      <c r="FZ39" s="164">
        <v>1.08</v>
      </c>
      <c r="GA39" s="165"/>
      <c r="GB39" s="164">
        <v>6.64</v>
      </c>
      <c r="GC39" s="164">
        <v>-7.8509000000000002</v>
      </c>
      <c r="GD39" s="164">
        <v>-0.37609999999999999</v>
      </c>
      <c r="GE39" s="165"/>
      <c r="GF39" s="164">
        <v>32.558100000000003</v>
      </c>
      <c r="GG39" s="165"/>
      <c r="GH39" s="164">
        <v>27.009</v>
      </c>
      <c r="GI39" s="164">
        <v>-7.3151999999999999</v>
      </c>
      <c r="GJ39" s="164">
        <v>-7.9379</v>
      </c>
      <c r="GK39" s="164">
        <v>2.8555999999999999</v>
      </c>
      <c r="GL39" s="165"/>
      <c r="GM39" s="165"/>
      <c r="GN39" s="164">
        <v>-12.6058</v>
      </c>
      <c r="GO39" s="164">
        <v>-21.234999999999999</v>
      </c>
      <c r="GP39" s="164">
        <v>8.6434999999999995</v>
      </c>
      <c r="GQ39" s="164">
        <v>-21.000699999999998</v>
      </c>
      <c r="GR39" s="164">
        <v>6.1186999999999996</v>
      </c>
      <c r="GS39" s="164">
        <v>6.7165999999999997</v>
      </c>
      <c r="GT39" s="164">
        <v>128.37100000000001</v>
      </c>
      <c r="GU39" s="164">
        <v>-1.5062</v>
      </c>
      <c r="GV39" s="164">
        <v>-10.1751</v>
      </c>
      <c r="GW39" s="164">
        <v>-5.6845999999999997</v>
      </c>
      <c r="GX39" s="164">
        <v>3.4443000000000001</v>
      </c>
      <c r="GY39" s="164">
        <v>7.1715</v>
      </c>
      <c r="GZ39" s="164">
        <v>7.3259999999999996</v>
      </c>
      <c r="HA39" s="164">
        <v>2.7635999999999998</v>
      </c>
      <c r="HB39" s="164">
        <v>10.4613</v>
      </c>
      <c r="HC39" s="164">
        <v>12.395099999999999</v>
      </c>
      <c r="HD39" s="164">
        <v>0.84</v>
      </c>
      <c r="HE39" s="164">
        <v>-7.7069999999999999</v>
      </c>
      <c r="HF39" s="164">
        <v>14.6265</v>
      </c>
      <c r="HG39" s="164">
        <v>0</v>
      </c>
      <c r="HH39" s="164">
        <v>52.535699999999999</v>
      </c>
      <c r="HI39" s="164">
        <v>6.5412999999999997</v>
      </c>
      <c r="HJ39" s="164">
        <v>8.1610999999999994</v>
      </c>
      <c r="HK39" s="164">
        <v>-6.51</v>
      </c>
      <c r="HL39" s="165"/>
      <c r="HM39" s="164">
        <v>-9.9840999999999998</v>
      </c>
      <c r="HN39" s="164">
        <v>-10.9978</v>
      </c>
      <c r="HO39" s="165"/>
      <c r="HP39" s="165"/>
      <c r="HQ39" s="164">
        <v>-13.4351</v>
      </c>
      <c r="HR39" s="164">
        <v>-13.0726</v>
      </c>
      <c r="HS39" s="164">
        <v>-13.0745</v>
      </c>
      <c r="HT39" s="164">
        <v>-12.491300000000001</v>
      </c>
      <c r="HU39" s="164">
        <v>19.62</v>
      </c>
      <c r="HV39" s="164">
        <v>19.489999999999998</v>
      </c>
      <c r="HW39" s="164">
        <v>-30.6</v>
      </c>
      <c r="HX39" s="164">
        <v>-30.4</v>
      </c>
      <c r="HY39" s="164">
        <v>0.73880000000000001</v>
      </c>
      <c r="HZ39" s="164">
        <v>-1.04</v>
      </c>
      <c r="IA39" s="164">
        <v>62.066299999999998</v>
      </c>
      <c r="IB39" s="164">
        <v>9.8233999999999995</v>
      </c>
      <c r="IC39" s="164">
        <v>9.9281000000000006</v>
      </c>
      <c r="ID39" s="164">
        <v>-16.5</v>
      </c>
      <c r="IE39" s="164">
        <v>-39.200000000000003</v>
      </c>
      <c r="IF39" s="164">
        <v>-3.7</v>
      </c>
      <c r="IG39" s="164">
        <v>-4.2</v>
      </c>
      <c r="IH39" s="165"/>
      <c r="II39" s="165"/>
      <c r="IJ39" s="164">
        <v>-140.80070000000001</v>
      </c>
      <c r="IK39" s="164">
        <v>11.192500000000001</v>
      </c>
      <c r="IL39" s="164">
        <v>-241.995</v>
      </c>
      <c r="IM39" s="164">
        <v>-17.9587</v>
      </c>
      <c r="IN39" s="164">
        <v>-26.5213</v>
      </c>
      <c r="IO39" s="164">
        <v>81.750799999999998</v>
      </c>
      <c r="IP39" s="164">
        <v>84.257800000000003</v>
      </c>
      <c r="IQ39" s="164">
        <v>116.5731</v>
      </c>
      <c r="IR39" s="164">
        <v>116.3231</v>
      </c>
      <c r="IS39" s="164">
        <v>10.007300000000001</v>
      </c>
      <c r="IT39" s="164">
        <v>22.511299999999999</v>
      </c>
      <c r="IU39" s="164">
        <v>22.297699999999999</v>
      </c>
      <c r="IV39" s="164">
        <v>-7.8491999999999997</v>
      </c>
      <c r="IW39" s="164">
        <v>141.67830000000001</v>
      </c>
      <c r="IX39" s="164">
        <v>-229.74639999999999</v>
      </c>
      <c r="IY39" s="164">
        <v>59.808900000000001</v>
      </c>
      <c r="IZ39" s="164">
        <v>-51.292700000000004</v>
      </c>
      <c r="JA39" s="164">
        <v>-1.6394</v>
      </c>
      <c r="JB39" s="165"/>
      <c r="JC39" s="164">
        <v>-8.08</v>
      </c>
      <c r="JD39" s="164">
        <v>-0.34799999999999998</v>
      </c>
      <c r="JE39" s="164">
        <v>-0.34300000000000003</v>
      </c>
      <c r="JF39" s="164">
        <v>4.88</v>
      </c>
      <c r="JG39" s="164">
        <v>-1.84</v>
      </c>
      <c r="JH39" s="164">
        <v>-3.97</v>
      </c>
      <c r="JI39" s="164">
        <v>-3.6027</v>
      </c>
      <c r="JJ39" s="164">
        <v>3.0777000000000001</v>
      </c>
      <c r="JK39" s="164">
        <v>-12.654299999999999</v>
      </c>
      <c r="JL39" s="164">
        <v>9.8000000000000007</v>
      </c>
      <c r="JM39" s="164">
        <v>1.3069999999999999</v>
      </c>
      <c r="JN39" s="164">
        <v>-0.46800000000000003</v>
      </c>
      <c r="JO39" s="165"/>
      <c r="JP39" s="165"/>
      <c r="JQ39" s="164">
        <v>4.0575000000000001</v>
      </c>
      <c r="JR39" s="164">
        <v>3.8386</v>
      </c>
      <c r="JS39" s="164">
        <v>3.5478999999999998</v>
      </c>
      <c r="JT39" s="165"/>
      <c r="JU39" s="164">
        <v>25.2</v>
      </c>
      <c r="JV39" s="164">
        <v>0.31950000000000001</v>
      </c>
      <c r="JW39" s="164">
        <v>1.22</v>
      </c>
      <c r="JX39" s="165"/>
      <c r="JY39" s="164">
        <v>-8.8673000000000002</v>
      </c>
      <c r="JZ39" s="164">
        <v>-2.5868000000000002</v>
      </c>
      <c r="KA39" s="164">
        <v>-25.869299999999999</v>
      </c>
      <c r="KB39" s="164">
        <v>-8.5337999999999994</v>
      </c>
      <c r="KC39" s="164">
        <v>-5.0766</v>
      </c>
      <c r="KD39" s="164">
        <v>-25.575800000000001</v>
      </c>
      <c r="KE39" s="165"/>
      <c r="KF39" s="164">
        <v>-25.6</v>
      </c>
      <c r="KG39" s="164">
        <v>9.1999999999999993</v>
      </c>
      <c r="KH39" s="165"/>
      <c r="KI39" s="164">
        <v>-42.923000000000002</v>
      </c>
    </row>
    <row r="40" spans="1:295" ht="18" customHeight="1" x14ac:dyDescent="0.3">
      <c r="A40" s="161" t="s">
        <v>70</v>
      </c>
      <c r="B40" s="161" t="s">
        <v>730</v>
      </c>
      <c r="C40" s="166">
        <v>0</v>
      </c>
      <c r="D40" s="166">
        <v>4.3396999999999997</v>
      </c>
      <c r="E40" s="166">
        <v>-9.1480999999999995</v>
      </c>
      <c r="F40" s="166">
        <v>6.1050000000000004</v>
      </c>
      <c r="G40" s="166">
        <v>9.0914000000000001</v>
      </c>
      <c r="H40" s="167"/>
      <c r="I40" s="166">
        <v>16.202300000000001</v>
      </c>
      <c r="J40" s="167"/>
      <c r="K40" s="166">
        <v>24.276399999999999</v>
      </c>
      <c r="L40" s="166">
        <v>10.7247</v>
      </c>
      <c r="M40" s="166">
        <v>12.1547</v>
      </c>
      <c r="N40" s="166">
        <v>-11.1</v>
      </c>
      <c r="O40" s="166">
        <v>-35.200000000000003</v>
      </c>
      <c r="P40" s="166">
        <v>11</v>
      </c>
      <c r="Q40" s="166">
        <v>6.6239999999999997</v>
      </c>
      <c r="R40" s="166">
        <v>-24.2</v>
      </c>
      <c r="S40" s="166">
        <v>3.1692999999999998</v>
      </c>
      <c r="T40" s="166">
        <v>20.820799999999998</v>
      </c>
      <c r="U40" s="166">
        <v>7.9316000000000004</v>
      </c>
      <c r="V40" s="166">
        <v>7.9268999999999998</v>
      </c>
      <c r="W40" s="166">
        <v>13.577</v>
      </c>
      <c r="X40" s="166">
        <v>1.4899</v>
      </c>
      <c r="Y40" s="166">
        <v>2.0152000000000001</v>
      </c>
      <c r="Z40" s="166">
        <v>2.5112000000000001</v>
      </c>
      <c r="AA40" s="167"/>
      <c r="AB40" s="166">
        <v>-1.046</v>
      </c>
      <c r="AC40" s="166">
        <v>-1.6759999999999999</v>
      </c>
      <c r="AD40" s="166">
        <v>-1.661</v>
      </c>
      <c r="AE40" s="166">
        <v>3.7759999999999998</v>
      </c>
      <c r="AF40" s="166">
        <v>-8.8800000000000008</v>
      </c>
      <c r="AG40" s="166">
        <v>2.2000000000000002</v>
      </c>
      <c r="AH40" s="166">
        <v>-1.2869999999999999</v>
      </c>
      <c r="AI40" s="166">
        <v>0.32100000000000001</v>
      </c>
      <c r="AJ40" s="166">
        <v>-9.82</v>
      </c>
      <c r="AK40" s="166">
        <v>-9.75</v>
      </c>
      <c r="AL40" s="166">
        <v>-10</v>
      </c>
      <c r="AM40" s="166">
        <v>-16.36</v>
      </c>
      <c r="AN40" s="166">
        <v>-16.39</v>
      </c>
      <c r="AO40" s="166">
        <v>7.1444000000000001</v>
      </c>
      <c r="AP40" s="166">
        <v>3.3201999999999998</v>
      </c>
      <c r="AQ40" s="166">
        <v>20.383900000000001</v>
      </c>
      <c r="AR40" s="166">
        <v>24.922799999999999</v>
      </c>
      <c r="AS40" s="166">
        <v>-9.4581999999999997</v>
      </c>
      <c r="AT40" s="166">
        <v>-6.0282</v>
      </c>
      <c r="AU40" s="166">
        <v>-6.3967000000000001</v>
      </c>
      <c r="AV40" s="166">
        <v>-2.8500000000000001E-2</v>
      </c>
      <c r="AW40" s="166">
        <v>0.1239</v>
      </c>
      <c r="AX40" s="166">
        <v>-20.495699999999999</v>
      </c>
      <c r="AY40" s="166">
        <v>-18.4864</v>
      </c>
      <c r="AZ40" s="166">
        <v>3.5632999999999999</v>
      </c>
      <c r="BA40" s="166">
        <v>17.641300000000001</v>
      </c>
      <c r="BB40" s="166">
        <v>101.40179999999999</v>
      </c>
      <c r="BC40" s="166">
        <v>12.039099999999999</v>
      </c>
      <c r="BD40" s="166">
        <v>-4.7</v>
      </c>
      <c r="BE40" s="166">
        <v>-5</v>
      </c>
      <c r="BF40" s="166">
        <v>-29.187200000000001</v>
      </c>
      <c r="BG40" s="166">
        <v>-29.170300000000001</v>
      </c>
      <c r="BH40" s="166">
        <v>-3.82</v>
      </c>
      <c r="BI40" s="167"/>
      <c r="BJ40" s="166">
        <v>8.9550000000000001</v>
      </c>
      <c r="BK40" s="166">
        <v>6.8814000000000002</v>
      </c>
      <c r="BL40" s="166">
        <v>2.4485999999999999</v>
      </c>
      <c r="BM40" s="166">
        <v>1.6549</v>
      </c>
      <c r="BN40" s="166">
        <v>-120.36499999999999</v>
      </c>
      <c r="BO40" s="166">
        <v>89.114000000000004</v>
      </c>
      <c r="BP40" s="166">
        <v>89.236099999999993</v>
      </c>
      <c r="BQ40" s="166">
        <v>-19.1388</v>
      </c>
      <c r="BR40" s="166">
        <v>-81.650000000000006</v>
      </c>
      <c r="BS40" s="167"/>
      <c r="BT40" s="167"/>
      <c r="BU40" s="167"/>
      <c r="BV40" s="166">
        <v>28.451699999999999</v>
      </c>
      <c r="BW40" s="166">
        <v>8.7200000000000006</v>
      </c>
      <c r="BX40" s="166">
        <v>5.9</v>
      </c>
      <c r="BY40" s="166">
        <v>-5.97</v>
      </c>
      <c r="BZ40" s="166">
        <v>5.67</v>
      </c>
      <c r="CA40" s="166">
        <v>-17.812100000000001</v>
      </c>
      <c r="CB40" s="166">
        <v>-17.5442</v>
      </c>
      <c r="CC40" s="166">
        <v>23.941600000000001</v>
      </c>
      <c r="CD40" s="166">
        <v>23.323599999999999</v>
      </c>
      <c r="CE40" s="166">
        <v>-6.1154999999999999</v>
      </c>
      <c r="CF40" s="167"/>
      <c r="CG40" s="166">
        <v>-27.807300000000001</v>
      </c>
      <c r="CH40" s="166">
        <v>8.5111000000000008</v>
      </c>
      <c r="CI40" s="166">
        <v>6.2691999999999997</v>
      </c>
      <c r="CJ40" s="167"/>
      <c r="CK40" s="167"/>
      <c r="CL40" s="166">
        <v>54.8</v>
      </c>
      <c r="CM40" s="166">
        <v>-11.1</v>
      </c>
      <c r="CN40" s="166">
        <v>-3.44</v>
      </c>
      <c r="CO40" s="166">
        <v>39.364699999999999</v>
      </c>
      <c r="CP40" s="166">
        <v>39.791600000000003</v>
      </c>
      <c r="CQ40" s="166">
        <v>37.986600000000003</v>
      </c>
      <c r="CR40" s="166">
        <v>94.724299999999999</v>
      </c>
      <c r="CS40" s="166">
        <v>95.999399999999994</v>
      </c>
      <c r="CT40" s="166">
        <v>-24.796700000000001</v>
      </c>
      <c r="CU40" s="166">
        <v>-84.928399999999996</v>
      </c>
      <c r="CV40" s="166">
        <v>-21.095600000000001</v>
      </c>
      <c r="CW40" s="166">
        <v>3.1987000000000001</v>
      </c>
      <c r="CX40" s="166">
        <v>27.58</v>
      </c>
      <c r="CY40" s="166">
        <v>22.15</v>
      </c>
      <c r="CZ40" s="166">
        <v>11.567399999999999</v>
      </c>
      <c r="DA40" s="166">
        <v>11.7218</v>
      </c>
      <c r="DB40" s="166">
        <v>-11.35</v>
      </c>
      <c r="DC40" s="167"/>
      <c r="DD40" s="166">
        <v>-7.8529999999999998</v>
      </c>
      <c r="DE40" s="166">
        <v>-7.9423000000000004</v>
      </c>
      <c r="DF40" s="166">
        <v>31.593299999999999</v>
      </c>
      <c r="DG40" s="166">
        <v>1.4800000000000001E-2</v>
      </c>
      <c r="DH40" s="166">
        <v>-5.8704000000000001</v>
      </c>
      <c r="DI40" s="166">
        <v>-12.7</v>
      </c>
      <c r="DJ40" s="166">
        <v>-10.199999999999999</v>
      </c>
      <c r="DK40" s="166">
        <v>-2.9138000000000002</v>
      </c>
      <c r="DL40" s="166">
        <v>5.2420999999999998</v>
      </c>
      <c r="DM40" s="166">
        <v>12.464399999999999</v>
      </c>
      <c r="DN40" s="166">
        <v>14.4785</v>
      </c>
      <c r="DO40" s="166">
        <v>5.78</v>
      </c>
      <c r="DP40" s="166">
        <v>-3.33</v>
      </c>
      <c r="DQ40" s="166">
        <v>9.7185000000000006</v>
      </c>
      <c r="DR40" s="166">
        <v>-29.591699999999999</v>
      </c>
      <c r="DS40" s="167"/>
      <c r="DT40" s="166">
        <v>-10.48</v>
      </c>
      <c r="DU40" s="166">
        <v>19.79</v>
      </c>
      <c r="DV40" s="166">
        <v>26.74</v>
      </c>
      <c r="DW40" s="166">
        <v>-23.2182</v>
      </c>
      <c r="DX40" s="166">
        <v>-11.845499999999999</v>
      </c>
      <c r="DY40" s="166">
        <v>-37.4054</v>
      </c>
      <c r="DZ40" s="166">
        <v>-37.0364</v>
      </c>
      <c r="EA40" s="166">
        <v>34.304099999999998</v>
      </c>
      <c r="EB40" s="166">
        <v>8.4987999999999992</v>
      </c>
      <c r="EC40" s="166">
        <v>-4.6134000000000004</v>
      </c>
      <c r="ED40" s="166">
        <v>-4.0896999999999997</v>
      </c>
      <c r="EE40" s="166">
        <v>-16.885300000000001</v>
      </c>
      <c r="EF40" s="166">
        <v>-22.721599999999999</v>
      </c>
      <c r="EG40" s="166">
        <v>-11.375999999999999</v>
      </c>
      <c r="EH40" s="166">
        <v>-46.6584</v>
      </c>
      <c r="EI40" s="166">
        <v>-60.938299999999998</v>
      </c>
      <c r="EJ40" s="167"/>
      <c r="EK40" s="166">
        <v>-10.4399</v>
      </c>
      <c r="EL40" s="166">
        <v>-9.2926000000000002</v>
      </c>
      <c r="EM40" s="166">
        <v>15.3078</v>
      </c>
      <c r="EN40" s="166">
        <v>-0.93059999999999998</v>
      </c>
      <c r="EO40" s="166">
        <v>-2.004</v>
      </c>
      <c r="EP40" s="166">
        <v>-13.827999999999999</v>
      </c>
      <c r="EQ40" s="166">
        <v>-26.738099999999999</v>
      </c>
      <c r="ER40" s="166">
        <v>-26.668399999999998</v>
      </c>
      <c r="ES40" s="166">
        <v>5.6489000000000003</v>
      </c>
      <c r="ET40" s="166">
        <v>6.8</v>
      </c>
      <c r="EU40" s="166">
        <v>-6.36</v>
      </c>
      <c r="EV40" s="166">
        <v>0</v>
      </c>
      <c r="EW40" s="166">
        <v>3.1225000000000001</v>
      </c>
      <c r="EX40" s="166">
        <v>4.9593999999999996</v>
      </c>
      <c r="EY40" s="166">
        <v>-12.6326</v>
      </c>
      <c r="EZ40" s="166">
        <v>-1.6083000000000001</v>
      </c>
      <c r="FA40" s="166">
        <v>5.9069000000000003</v>
      </c>
      <c r="FB40" s="166">
        <v>4.8929</v>
      </c>
      <c r="FC40" s="166">
        <v>-20.871400000000001</v>
      </c>
      <c r="FD40" s="167"/>
      <c r="FE40" s="166">
        <v>3.8136000000000001</v>
      </c>
      <c r="FF40" s="166">
        <v>3.8361999999999998</v>
      </c>
      <c r="FG40" s="166">
        <v>0</v>
      </c>
      <c r="FH40" s="166">
        <v>0</v>
      </c>
      <c r="FI40" s="166">
        <v>0</v>
      </c>
      <c r="FJ40" s="166">
        <v>4.3539000000000003</v>
      </c>
      <c r="FK40" s="166">
        <v>4.6887999999999996</v>
      </c>
      <c r="FL40" s="166">
        <v>-22.104199999999999</v>
      </c>
      <c r="FM40" s="166">
        <v>20.219799999999999</v>
      </c>
      <c r="FN40" s="166">
        <v>19.468699999999998</v>
      </c>
      <c r="FO40" s="166">
        <v>-9.2792999999999992</v>
      </c>
      <c r="FP40" s="167"/>
      <c r="FQ40" s="166">
        <v>23.785799999999998</v>
      </c>
      <c r="FR40" s="166">
        <v>-21.88</v>
      </c>
      <c r="FS40" s="166">
        <v>-2.0137</v>
      </c>
      <c r="FT40" s="166">
        <v>0.3417</v>
      </c>
      <c r="FU40" s="166">
        <v>1.61</v>
      </c>
      <c r="FV40" s="166">
        <v>1.05</v>
      </c>
      <c r="FW40" s="166">
        <v>-24.566099999999999</v>
      </c>
      <c r="FX40" s="167"/>
      <c r="FY40" s="166">
        <v>2.0609999999999999</v>
      </c>
      <c r="FZ40" s="166">
        <v>1.2110000000000001</v>
      </c>
      <c r="GA40" s="167"/>
      <c r="GB40" s="166">
        <v>6.17</v>
      </c>
      <c r="GC40" s="166">
        <v>-7.9778000000000002</v>
      </c>
      <c r="GD40" s="166">
        <v>0.33960000000000001</v>
      </c>
      <c r="GE40" s="166">
        <v>-4.1100000000000003</v>
      </c>
      <c r="GF40" s="166">
        <v>32.4024</v>
      </c>
      <c r="GG40" s="167"/>
      <c r="GH40" s="166">
        <v>26.866800000000001</v>
      </c>
      <c r="GI40" s="166">
        <v>-7.3061999999999996</v>
      </c>
      <c r="GJ40" s="166">
        <v>-7.8022</v>
      </c>
      <c r="GK40" s="166">
        <v>2.9563999999999999</v>
      </c>
      <c r="GL40" s="167"/>
      <c r="GM40" s="167"/>
      <c r="GN40" s="166">
        <v>-13.0771</v>
      </c>
      <c r="GO40" s="166">
        <v>-21.086400000000001</v>
      </c>
      <c r="GP40" s="166">
        <v>7.0183999999999997</v>
      </c>
      <c r="GQ40" s="166">
        <v>-21.117899999999999</v>
      </c>
      <c r="GR40" s="166">
        <v>7.6853999999999996</v>
      </c>
      <c r="GS40" s="166">
        <v>7.1764999999999999</v>
      </c>
      <c r="GT40" s="166">
        <v>127.2298</v>
      </c>
      <c r="GU40" s="166">
        <v>-2.1455000000000002</v>
      </c>
      <c r="GV40" s="166">
        <v>-10.1661</v>
      </c>
      <c r="GW40" s="166">
        <v>-5.7375999999999996</v>
      </c>
      <c r="GX40" s="166">
        <v>3.3077000000000001</v>
      </c>
      <c r="GY40" s="166">
        <v>7.4279000000000002</v>
      </c>
      <c r="GZ40" s="166">
        <v>7.6582999999999997</v>
      </c>
      <c r="HA40" s="166">
        <v>3</v>
      </c>
      <c r="HB40" s="166">
        <v>12.415800000000001</v>
      </c>
      <c r="HC40" s="166">
        <v>12.8628</v>
      </c>
      <c r="HD40" s="166">
        <v>0.84</v>
      </c>
      <c r="HE40" s="166">
        <v>-5.4522000000000004</v>
      </c>
      <c r="HF40" s="166">
        <v>18.4587</v>
      </c>
      <c r="HG40" s="166">
        <v>0</v>
      </c>
      <c r="HH40" s="166">
        <v>50.8142</v>
      </c>
      <c r="HI40" s="166">
        <v>10.602399999999999</v>
      </c>
      <c r="HJ40" s="166">
        <v>10.445600000000001</v>
      </c>
      <c r="HK40" s="166">
        <v>-7.1196999999999999</v>
      </c>
      <c r="HL40" s="167"/>
      <c r="HM40" s="166">
        <v>0</v>
      </c>
      <c r="HN40" s="166">
        <v>0</v>
      </c>
      <c r="HO40" s="166">
        <v>16.339099999999998</v>
      </c>
      <c r="HP40" s="166">
        <v>15.484999999999999</v>
      </c>
      <c r="HQ40" s="166">
        <v>-14.1822</v>
      </c>
      <c r="HR40" s="166">
        <v>-13.5779</v>
      </c>
      <c r="HS40" s="166">
        <v>-10.7194</v>
      </c>
      <c r="HT40" s="166">
        <v>-10.576700000000001</v>
      </c>
      <c r="HU40" s="166">
        <v>18.760000000000002</v>
      </c>
      <c r="HV40" s="166">
        <v>18.46</v>
      </c>
      <c r="HW40" s="166">
        <v>-30.1</v>
      </c>
      <c r="HX40" s="166">
        <v>-29.9</v>
      </c>
      <c r="HY40" s="166">
        <v>0.77359999999999995</v>
      </c>
      <c r="HZ40" s="166">
        <v>-3.6</v>
      </c>
      <c r="IA40" s="166">
        <v>60.916800000000002</v>
      </c>
      <c r="IB40" s="166">
        <v>9.3772000000000002</v>
      </c>
      <c r="IC40" s="166">
        <v>9.6734000000000009</v>
      </c>
      <c r="ID40" s="166">
        <v>-16.8</v>
      </c>
      <c r="IE40" s="166">
        <v>-39.299999999999997</v>
      </c>
      <c r="IF40" s="166">
        <v>-3.3</v>
      </c>
      <c r="IG40" s="166">
        <v>-3.8</v>
      </c>
      <c r="IH40" s="166">
        <v>-17.648099999999999</v>
      </c>
      <c r="II40" s="166">
        <v>-17.5853</v>
      </c>
      <c r="IJ40" s="166">
        <v>-131.73410000000001</v>
      </c>
      <c r="IK40" s="166">
        <v>6.9156000000000004</v>
      </c>
      <c r="IL40" s="166">
        <v>-243.79929999999999</v>
      </c>
      <c r="IM40" s="166">
        <v>-17.2559</v>
      </c>
      <c r="IN40" s="166">
        <v>-24.244700000000002</v>
      </c>
      <c r="IO40" s="166">
        <v>88.466300000000004</v>
      </c>
      <c r="IP40" s="166">
        <v>79.959400000000002</v>
      </c>
      <c r="IQ40" s="166">
        <v>118.01179999999999</v>
      </c>
      <c r="IR40" s="166">
        <v>121.9243</v>
      </c>
      <c r="IS40" s="166">
        <v>18.8706</v>
      </c>
      <c r="IT40" s="166">
        <v>23.745899999999999</v>
      </c>
      <c r="IU40" s="167"/>
      <c r="IV40" s="166">
        <v>-6.9816000000000003</v>
      </c>
      <c r="IW40" s="166">
        <v>150.8579</v>
      </c>
      <c r="IX40" s="166">
        <v>-232.08850000000001</v>
      </c>
      <c r="IY40" s="166">
        <v>69.522099999999995</v>
      </c>
      <c r="IZ40" s="166">
        <v>-55.2104</v>
      </c>
      <c r="JA40" s="166">
        <v>-1.4295</v>
      </c>
      <c r="JB40" s="167"/>
      <c r="JC40" s="166">
        <v>-8.32</v>
      </c>
      <c r="JD40" s="166">
        <v>-0.36899999999999999</v>
      </c>
      <c r="JE40" s="166">
        <v>-0.376</v>
      </c>
      <c r="JF40" s="166">
        <v>5.12</v>
      </c>
      <c r="JG40" s="166">
        <v>-1.52</v>
      </c>
      <c r="JH40" s="166">
        <v>-4.5077999999999996</v>
      </c>
      <c r="JI40" s="166">
        <v>-4.3045999999999998</v>
      </c>
      <c r="JJ40" s="166">
        <v>3.9567000000000001</v>
      </c>
      <c r="JK40" s="166">
        <v>-13.328799999999999</v>
      </c>
      <c r="JL40" s="166">
        <v>10.5</v>
      </c>
      <c r="JM40" s="166">
        <v>0.92200000000000004</v>
      </c>
      <c r="JN40" s="166">
        <v>1.0780000000000001</v>
      </c>
      <c r="JO40" s="166">
        <v>2.7023000000000001</v>
      </c>
      <c r="JP40" s="166">
        <v>3.1040000000000001</v>
      </c>
      <c r="JQ40" s="166">
        <v>4.3551000000000002</v>
      </c>
      <c r="JR40" s="166">
        <v>4.4606000000000003</v>
      </c>
      <c r="JS40" s="166">
        <v>3.8494999999999999</v>
      </c>
      <c r="JT40" s="167"/>
      <c r="JU40" s="166">
        <v>25.7</v>
      </c>
      <c r="JV40" s="166">
        <v>-8.0000000000000002E-3</v>
      </c>
      <c r="JW40" s="166">
        <v>1.17</v>
      </c>
      <c r="JX40" s="167"/>
      <c r="JY40" s="166">
        <v>-9.2449999999999992</v>
      </c>
      <c r="JZ40" s="166">
        <v>-2.2282000000000002</v>
      </c>
      <c r="KA40" s="166">
        <v>-25.377099999999999</v>
      </c>
      <c r="KB40" s="166">
        <v>-9.1273999999999997</v>
      </c>
      <c r="KC40" s="166">
        <v>-5.3174000000000001</v>
      </c>
      <c r="KD40" s="166">
        <v>-24.932200000000002</v>
      </c>
      <c r="KE40" s="167"/>
      <c r="KF40" s="166">
        <v>-25.8</v>
      </c>
      <c r="KG40" s="166">
        <v>9.8000000000000007</v>
      </c>
      <c r="KH40" s="167"/>
      <c r="KI40" s="166">
        <v>-44.95</v>
      </c>
    </row>
    <row r="41" spans="1:295" ht="18" customHeight="1" x14ac:dyDescent="0.3">
      <c r="A41" s="161" t="s">
        <v>70</v>
      </c>
      <c r="B41" s="161" t="s">
        <v>731</v>
      </c>
      <c r="C41" s="162">
        <v>0</v>
      </c>
      <c r="D41" s="162">
        <v>4.4127999999999998</v>
      </c>
      <c r="E41" s="162">
        <v>-9.4050999999999991</v>
      </c>
      <c r="F41" s="162">
        <v>2.3704000000000001</v>
      </c>
      <c r="G41" s="162">
        <v>8.4275000000000002</v>
      </c>
      <c r="H41" s="163"/>
      <c r="I41" s="162">
        <v>15.593400000000001</v>
      </c>
      <c r="J41" s="163"/>
      <c r="K41" s="162">
        <v>23.7468</v>
      </c>
      <c r="L41" s="162">
        <v>10.358700000000001</v>
      </c>
      <c r="M41" s="162">
        <v>11.8363</v>
      </c>
      <c r="N41" s="162">
        <v>-11.1</v>
      </c>
      <c r="O41" s="162">
        <v>-33</v>
      </c>
      <c r="P41" s="163"/>
      <c r="Q41" s="162">
        <v>6.6239999999999997</v>
      </c>
      <c r="R41" s="163"/>
      <c r="S41" s="162">
        <v>2.5064000000000002</v>
      </c>
      <c r="T41" s="162">
        <v>21.773099999999999</v>
      </c>
      <c r="U41" s="162">
        <v>7.9640000000000004</v>
      </c>
      <c r="V41" s="162">
        <v>7.9082999999999997</v>
      </c>
      <c r="W41" s="162">
        <v>13.523199999999999</v>
      </c>
      <c r="X41" s="162">
        <v>2.1160999999999999</v>
      </c>
      <c r="Y41" s="162">
        <v>2.266</v>
      </c>
      <c r="Z41" s="162">
        <v>2.4411999999999998</v>
      </c>
      <c r="AA41" s="163"/>
      <c r="AB41" s="162">
        <v>-1.1113999999999999</v>
      </c>
      <c r="AC41" s="162">
        <v>-1.7070000000000001</v>
      </c>
      <c r="AD41" s="162">
        <v>-1.6759999999999999</v>
      </c>
      <c r="AE41" s="162">
        <v>3.8180000000000001</v>
      </c>
      <c r="AF41" s="162">
        <v>-8.8800000000000008</v>
      </c>
      <c r="AG41" s="162">
        <v>2.2000000000000002</v>
      </c>
      <c r="AH41" s="162">
        <v>-1.5129999999999999</v>
      </c>
      <c r="AI41" s="162">
        <v>0.32100000000000001</v>
      </c>
      <c r="AJ41" s="162">
        <v>-10.17</v>
      </c>
      <c r="AK41" s="162">
        <v>-10.199999999999999</v>
      </c>
      <c r="AL41" s="163"/>
      <c r="AM41" s="162">
        <v>-15.48</v>
      </c>
      <c r="AN41" s="162">
        <v>-15.75</v>
      </c>
      <c r="AO41" s="162">
        <v>6.4023000000000003</v>
      </c>
      <c r="AP41" s="162">
        <v>3.3565999999999998</v>
      </c>
      <c r="AQ41" s="162">
        <v>21.104299999999999</v>
      </c>
      <c r="AR41" s="162">
        <v>23.977499999999999</v>
      </c>
      <c r="AS41" s="162">
        <v>-11.153499999999999</v>
      </c>
      <c r="AT41" s="162">
        <v>-4.2866999999999997</v>
      </c>
      <c r="AU41" s="162">
        <v>-4.6623000000000001</v>
      </c>
      <c r="AV41" s="162">
        <v>-1.34E-2</v>
      </c>
      <c r="AW41" s="162">
        <v>2.2800000000000001E-2</v>
      </c>
      <c r="AX41" s="162">
        <v>-21.299499999999998</v>
      </c>
      <c r="AY41" s="162">
        <v>-18.754300000000001</v>
      </c>
      <c r="AZ41" s="162">
        <v>3.1686999999999999</v>
      </c>
      <c r="BA41" s="162">
        <v>16.717099999999999</v>
      </c>
      <c r="BB41" s="162">
        <v>94.025000000000006</v>
      </c>
      <c r="BC41" s="162">
        <v>13.567500000000001</v>
      </c>
      <c r="BD41" s="162">
        <v>-4.7</v>
      </c>
      <c r="BE41" s="162">
        <v>-4.9000000000000004</v>
      </c>
      <c r="BF41" s="162">
        <v>-29.218699999999998</v>
      </c>
      <c r="BG41" s="162">
        <v>-29.2958</v>
      </c>
      <c r="BH41" s="162">
        <v>-3.7589999999999999</v>
      </c>
      <c r="BI41" s="163"/>
      <c r="BJ41" s="162">
        <v>10.7477</v>
      </c>
      <c r="BK41" s="162">
        <v>6.4546999999999999</v>
      </c>
      <c r="BL41" s="162">
        <v>2.3742000000000001</v>
      </c>
      <c r="BM41" s="162">
        <v>1.7054</v>
      </c>
      <c r="BN41" s="162">
        <v>-114.4444</v>
      </c>
      <c r="BO41" s="162">
        <v>88.228999999999999</v>
      </c>
      <c r="BP41" s="162">
        <v>88.503600000000006</v>
      </c>
      <c r="BQ41" s="162">
        <v>-17.1509</v>
      </c>
      <c r="BR41" s="162">
        <v>-81.101299999999995</v>
      </c>
      <c r="BS41" s="163"/>
      <c r="BT41" s="163"/>
      <c r="BU41" s="163"/>
      <c r="BV41" s="162">
        <v>27.6234</v>
      </c>
      <c r="BW41" s="162">
        <v>8.67</v>
      </c>
      <c r="BX41" s="162">
        <v>5.53</v>
      </c>
      <c r="BY41" s="162">
        <v>-6.55</v>
      </c>
      <c r="BZ41" s="162">
        <v>5.8</v>
      </c>
      <c r="CA41" s="162">
        <v>-17.946100000000001</v>
      </c>
      <c r="CB41" s="162">
        <v>-17.678100000000001</v>
      </c>
      <c r="CC41" s="162">
        <v>26.308199999999999</v>
      </c>
      <c r="CD41" s="162">
        <v>25.397600000000001</v>
      </c>
      <c r="CE41" s="162">
        <v>-6.1916000000000002</v>
      </c>
      <c r="CF41" s="163"/>
      <c r="CG41" s="162">
        <v>-29.606000000000002</v>
      </c>
      <c r="CH41" s="162">
        <v>9.6853999999999996</v>
      </c>
      <c r="CI41" s="162">
        <v>5.5652999999999997</v>
      </c>
      <c r="CJ41" s="163"/>
      <c r="CK41" s="163"/>
      <c r="CL41" s="162">
        <v>52.4</v>
      </c>
      <c r="CM41" s="162">
        <v>-9.5</v>
      </c>
      <c r="CN41" s="162">
        <v>-3.43</v>
      </c>
      <c r="CO41" s="162">
        <v>38.397100000000002</v>
      </c>
      <c r="CP41" s="162">
        <v>38.488500000000002</v>
      </c>
      <c r="CQ41" s="162">
        <v>36.759799999999998</v>
      </c>
      <c r="CR41" s="162">
        <v>94.136600000000001</v>
      </c>
      <c r="CS41" s="162">
        <v>93.341099999999997</v>
      </c>
      <c r="CT41" s="162">
        <v>-20.383500000000002</v>
      </c>
      <c r="CU41" s="162">
        <v>-86.6083</v>
      </c>
      <c r="CV41" s="162">
        <v>-15.9413</v>
      </c>
      <c r="CW41" s="162">
        <v>3.1440999999999999</v>
      </c>
      <c r="CX41" s="162">
        <v>28.48</v>
      </c>
      <c r="CY41" s="162">
        <v>22.01</v>
      </c>
      <c r="CZ41" s="162">
        <v>11.567399999999999</v>
      </c>
      <c r="DA41" s="162">
        <v>11.6241</v>
      </c>
      <c r="DB41" s="162">
        <v>-11.58</v>
      </c>
      <c r="DC41" s="163"/>
      <c r="DD41" s="162">
        <v>-6.9173</v>
      </c>
      <c r="DE41" s="162">
        <v>-6.7077</v>
      </c>
      <c r="DF41" s="162">
        <v>29.861000000000001</v>
      </c>
      <c r="DG41" s="162">
        <v>1.5100000000000001E-2</v>
      </c>
      <c r="DH41" s="162">
        <v>-6.0034999999999998</v>
      </c>
      <c r="DI41" s="162">
        <v>-10.1</v>
      </c>
      <c r="DJ41" s="162">
        <v>-10.4</v>
      </c>
      <c r="DK41" s="162">
        <v>-2.9931999999999999</v>
      </c>
      <c r="DL41" s="162">
        <v>4.681</v>
      </c>
      <c r="DM41" s="162">
        <v>11.2027</v>
      </c>
      <c r="DN41" s="162">
        <v>13.921799999999999</v>
      </c>
      <c r="DO41" s="162">
        <v>5.32</v>
      </c>
      <c r="DP41" s="162">
        <v>-3.02</v>
      </c>
      <c r="DQ41" s="162">
        <v>9.7805</v>
      </c>
      <c r="DR41" s="162">
        <v>-27.081499999999998</v>
      </c>
      <c r="DS41" s="163"/>
      <c r="DT41" s="162">
        <v>-10.48</v>
      </c>
      <c r="DU41" s="162">
        <v>21.55</v>
      </c>
      <c r="DV41" s="162">
        <v>26.32</v>
      </c>
      <c r="DW41" s="162">
        <v>-21.2545</v>
      </c>
      <c r="DX41" s="162">
        <v>-11.1</v>
      </c>
      <c r="DY41" s="162">
        <v>-38.399000000000001</v>
      </c>
      <c r="DZ41" s="162">
        <v>-37.763599999999997</v>
      </c>
      <c r="EA41" s="162">
        <v>32.6327</v>
      </c>
      <c r="EB41" s="162">
        <v>7.1875999999999998</v>
      </c>
      <c r="EC41" s="162">
        <v>-6.0057</v>
      </c>
      <c r="ED41" s="162">
        <v>-5.5780000000000003</v>
      </c>
      <c r="EE41" s="162">
        <v>-17.891400000000001</v>
      </c>
      <c r="EF41" s="162">
        <v>-23.654299999999999</v>
      </c>
      <c r="EG41" s="162">
        <v>-10.951000000000001</v>
      </c>
      <c r="EH41" s="162">
        <v>-50.863300000000002</v>
      </c>
      <c r="EI41" s="162">
        <v>-52.2136</v>
      </c>
      <c r="EJ41" s="163"/>
      <c r="EK41" s="162">
        <v>-10.073499999999999</v>
      </c>
      <c r="EL41" s="162">
        <v>-8.7227999999999994</v>
      </c>
      <c r="EM41" s="162">
        <v>13.1418</v>
      </c>
      <c r="EN41" s="162">
        <v>-0.57010000000000005</v>
      </c>
      <c r="EO41" s="162">
        <v>-1.5085</v>
      </c>
      <c r="EP41" s="162">
        <v>-11.78</v>
      </c>
      <c r="EQ41" s="162">
        <v>-26.731200000000001</v>
      </c>
      <c r="ER41" s="162">
        <v>-26.7</v>
      </c>
      <c r="ES41" s="162">
        <v>5.3005000000000004</v>
      </c>
      <c r="ET41" s="163"/>
      <c r="EU41" s="162">
        <v>-10.72</v>
      </c>
      <c r="EV41" s="163"/>
      <c r="EW41" s="162">
        <v>3.0503999999999998</v>
      </c>
      <c r="EX41" s="162">
        <v>5.7103999999999999</v>
      </c>
      <c r="EY41" s="162">
        <v>-12.657299999999999</v>
      </c>
      <c r="EZ41" s="162">
        <v>-1.5322</v>
      </c>
      <c r="FA41" s="162">
        <v>6.8648999999999996</v>
      </c>
      <c r="FB41" s="162">
        <v>6.2584999999999997</v>
      </c>
      <c r="FC41" s="162">
        <v>-19.807099999999998</v>
      </c>
      <c r="FD41" s="163"/>
      <c r="FE41" s="162">
        <v>3.4889999999999999</v>
      </c>
      <c r="FF41" s="162">
        <v>3.6183000000000001</v>
      </c>
      <c r="FG41" s="162">
        <v>2.5836000000000001</v>
      </c>
      <c r="FH41" s="162">
        <v>0</v>
      </c>
      <c r="FI41" s="162">
        <v>0</v>
      </c>
      <c r="FJ41" s="162">
        <v>6.3632999999999997</v>
      </c>
      <c r="FK41" s="162">
        <v>6.1959</v>
      </c>
      <c r="FL41" s="162">
        <v>-25.7883</v>
      </c>
      <c r="FM41" s="162">
        <v>21.2364</v>
      </c>
      <c r="FN41" s="162">
        <v>21.1707</v>
      </c>
      <c r="FO41" s="162">
        <v>-13.588800000000001</v>
      </c>
      <c r="FP41" s="163"/>
      <c r="FQ41" s="162">
        <v>22.301400000000001</v>
      </c>
      <c r="FR41" s="162">
        <v>-21.64</v>
      </c>
      <c r="FS41" s="162">
        <v>-1.3069</v>
      </c>
      <c r="FT41" s="162">
        <v>0.31519999999999998</v>
      </c>
      <c r="FU41" s="162">
        <v>1.63</v>
      </c>
      <c r="FV41" s="162">
        <v>1.88</v>
      </c>
      <c r="FW41" s="162">
        <v>-22.965499999999999</v>
      </c>
      <c r="FX41" s="163"/>
      <c r="FY41" s="162">
        <v>2.149</v>
      </c>
      <c r="FZ41" s="162">
        <v>1.18</v>
      </c>
      <c r="GA41" s="163"/>
      <c r="GB41" s="162">
        <v>7.36</v>
      </c>
      <c r="GC41" s="162">
        <v>-3.2170999999999998</v>
      </c>
      <c r="GD41" s="162">
        <v>4.1201999999999996</v>
      </c>
      <c r="GE41" s="163"/>
      <c r="GF41" s="162">
        <v>34.134999999999998</v>
      </c>
      <c r="GG41" s="163"/>
      <c r="GH41" s="162">
        <v>26.305599999999998</v>
      </c>
      <c r="GI41" s="162">
        <v>-7.0343</v>
      </c>
      <c r="GJ41" s="162">
        <v>-7.8871000000000002</v>
      </c>
      <c r="GK41" s="162">
        <v>2.9041000000000001</v>
      </c>
      <c r="GL41" s="163"/>
      <c r="GM41" s="163"/>
      <c r="GN41" s="162">
        <v>-13.375</v>
      </c>
      <c r="GO41" s="162">
        <v>-21.215900000000001</v>
      </c>
      <c r="GP41" s="162">
        <v>8.0132999999999992</v>
      </c>
      <c r="GQ41" s="162">
        <v>-20.721800000000002</v>
      </c>
      <c r="GR41" s="162">
        <v>7.7206999999999999</v>
      </c>
      <c r="GS41" s="162">
        <v>7.4008000000000003</v>
      </c>
      <c r="GT41" s="162">
        <v>124.6944</v>
      </c>
      <c r="GU41" s="162">
        <v>-2.5276999999999998</v>
      </c>
      <c r="GV41" s="162">
        <v>-9.7894000000000005</v>
      </c>
      <c r="GW41" s="162">
        <v>-5.5319000000000003</v>
      </c>
      <c r="GX41" s="162">
        <v>2.9990000000000001</v>
      </c>
      <c r="GY41" s="162">
        <v>7.7070999999999996</v>
      </c>
      <c r="GZ41" s="162">
        <v>7.8164999999999996</v>
      </c>
      <c r="HA41" s="162">
        <v>2.3296999999999999</v>
      </c>
      <c r="HB41" s="162">
        <v>13.526300000000001</v>
      </c>
      <c r="HC41" s="162">
        <v>13.8345</v>
      </c>
      <c r="HD41" s="162">
        <v>0.84</v>
      </c>
      <c r="HE41" s="162">
        <v>-5.1840000000000002</v>
      </c>
      <c r="HF41" s="162">
        <v>19.301100000000002</v>
      </c>
      <c r="HG41" s="162">
        <v>7.8609</v>
      </c>
      <c r="HH41" s="162">
        <v>52.070799999999998</v>
      </c>
      <c r="HI41" s="162">
        <v>14.4739</v>
      </c>
      <c r="HJ41" s="162">
        <v>15.6288</v>
      </c>
      <c r="HK41" s="162">
        <v>-8.2638999999999996</v>
      </c>
      <c r="HL41" s="163"/>
      <c r="HM41" s="162">
        <v>0</v>
      </c>
      <c r="HN41" s="162">
        <v>0</v>
      </c>
      <c r="HO41" s="163"/>
      <c r="HP41" s="163"/>
      <c r="HQ41" s="162">
        <v>-14.6876</v>
      </c>
      <c r="HR41" s="162">
        <v>-14.143700000000001</v>
      </c>
      <c r="HS41" s="162">
        <v>-9.0808</v>
      </c>
      <c r="HT41" s="162">
        <v>-8.8437000000000001</v>
      </c>
      <c r="HU41" s="162">
        <v>16.38</v>
      </c>
      <c r="HV41" s="162">
        <v>16.43</v>
      </c>
      <c r="HW41" s="162">
        <v>-27.5</v>
      </c>
      <c r="HX41" s="162">
        <v>-28.2</v>
      </c>
      <c r="HY41" s="162">
        <v>0.66930000000000001</v>
      </c>
      <c r="HZ41" s="162">
        <v>-4.24</v>
      </c>
      <c r="IA41" s="162">
        <v>64.1584</v>
      </c>
      <c r="IB41" s="162">
        <v>9.4521999999999995</v>
      </c>
      <c r="IC41" s="162">
        <v>9.3987999999999996</v>
      </c>
      <c r="ID41" s="162">
        <v>-17</v>
      </c>
      <c r="IE41" s="162">
        <v>-38.4</v>
      </c>
      <c r="IF41" s="162">
        <v>-2.1</v>
      </c>
      <c r="IG41" s="162">
        <v>-2.8</v>
      </c>
      <c r="IH41" s="163"/>
      <c r="II41" s="163"/>
      <c r="IJ41" s="162">
        <v>-125.6677</v>
      </c>
      <c r="IK41" s="162">
        <v>3.5286</v>
      </c>
      <c r="IL41" s="162">
        <v>-244.1609</v>
      </c>
      <c r="IM41" s="162">
        <v>-15.9373</v>
      </c>
      <c r="IN41" s="162">
        <v>-21.495200000000001</v>
      </c>
      <c r="IO41" s="162">
        <v>98.903999999999996</v>
      </c>
      <c r="IP41" s="162">
        <v>69.382900000000006</v>
      </c>
      <c r="IQ41" s="162">
        <v>114.7133</v>
      </c>
      <c r="IR41" s="162">
        <v>132.98089999999999</v>
      </c>
      <c r="IS41" s="162">
        <v>35.429900000000004</v>
      </c>
      <c r="IT41" s="163"/>
      <c r="IU41" s="162">
        <v>29.4847</v>
      </c>
      <c r="IV41" s="162">
        <v>-8.1312999999999995</v>
      </c>
      <c r="IW41" s="162">
        <v>171.96350000000001</v>
      </c>
      <c r="IX41" s="162">
        <v>-237.63470000000001</v>
      </c>
      <c r="IY41" s="162">
        <v>79.7059</v>
      </c>
      <c r="IZ41" s="162">
        <v>-64.755499999999998</v>
      </c>
      <c r="JA41" s="162">
        <v>-1.9201999999999999</v>
      </c>
      <c r="JB41" s="163"/>
      <c r="JC41" s="162">
        <v>-7.6</v>
      </c>
      <c r="JD41" s="162">
        <v>-0.41299999999999998</v>
      </c>
      <c r="JE41" s="162">
        <v>-0.42</v>
      </c>
      <c r="JF41" s="162">
        <v>4.24</v>
      </c>
      <c r="JG41" s="162">
        <v>-0.72</v>
      </c>
      <c r="JH41" s="162">
        <v>-3.5952999999999999</v>
      </c>
      <c r="JI41" s="162">
        <v>-4.9790000000000001</v>
      </c>
      <c r="JJ41" s="162">
        <v>5.0125999999999999</v>
      </c>
      <c r="JK41" s="162">
        <v>-13.652200000000001</v>
      </c>
      <c r="JL41" s="162">
        <v>9.8000000000000007</v>
      </c>
      <c r="JM41" s="162">
        <v>2.9279999999999999</v>
      </c>
      <c r="JN41" s="162">
        <v>2.1680000000000001</v>
      </c>
      <c r="JO41" s="162">
        <v>2.4762</v>
      </c>
      <c r="JP41" s="162">
        <v>2.8287</v>
      </c>
      <c r="JQ41" s="162">
        <v>4.7794999999999996</v>
      </c>
      <c r="JR41" s="162">
        <v>3.5547</v>
      </c>
      <c r="JS41" s="162">
        <v>3.1246</v>
      </c>
      <c r="JT41" s="163"/>
      <c r="JU41" s="162">
        <v>25</v>
      </c>
      <c r="JV41" s="162">
        <v>-0.72770000000000001</v>
      </c>
      <c r="JW41" s="162">
        <v>1.27</v>
      </c>
      <c r="JX41" s="163"/>
      <c r="JY41" s="162">
        <v>-11.408799999999999</v>
      </c>
      <c r="JZ41" s="162">
        <v>-1.4523999999999999</v>
      </c>
      <c r="KA41" s="162">
        <v>-24.508600000000001</v>
      </c>
      <c r="KB41" s="162">
        <v>-10.6708</v>
      </c>
      <c r="KC41" s="162">
        <v>-6.3625999999999996</v>
      </c>
      <c r="KD41" s="162">
        <v>-23.429200000000002</v>
      </c>
      <c r="KE41" s="162">
        <v>0</v>
      </c>
      <c r="KF41" s="162">
        <v>-26.1</v>
      </c>
      <c r="KG41" s="162">
        <v>9.9</v>
      </c>
      <c r="KH41" s="163"/>
      <c r="KI41" s="162">
        <v>-44.7179</v>
      </c>
    </row>
    <row r="42" spans="1:295" ht="18" customHeight="1" x14ac:dyDescent="0.3">
      <c r="A42" s="161" t="s">
        <v>70</v>
      </c>
      <c r="B42" s="161" t="s">
        <v>732</v>
      </c>
      <c r="C42" s="164">
        <v>0</v>
      </c>
      <c r="D42" s="164">
        <v>4.0646000000000004</v>
      </c>
      <c r="E42" s="164">
        <v>-8.9696999999999996</v>
      </c>
      <c r="F42" s="164">
        <v>5.8404999999999996</v>
      </c>
      <c r="G42" s="164">
        <v>9.2556999999999992</v>
      </c>
      <c r="H42" s="165"/>
      <c r="I42" s="164">
        <v>14.999700000000001</v>
      </c>
      <c r="J42" s="165"/>
      <c r="K42" s="164">
        <v>22.187999999999999</v>
      </c>
      <c r="L42" s="164">
        <v>9.6997</v>
      </c>
      <c r="M42" s="164">
        <v>11.2325</v>
      </c>
      <c r="N42" s="164">
        <v>-8.8800000000000008</v>
      </c>
      <c r="O42" s="164">
        <v>-35.200000000000003</v>
      </c>
      <c r="P42" s="164">
        <v>11</v>
      </c>
      <c r="Q42" s="164">
        <v>4.968</v>
      </c>
      <c r="R42" s="164">
        <v>-24.2</v>
      </c>
      <c r="S42" s="164">
        <v>3.2726000000000002</v>
      </c>
      <c r="T42" s="164">
        <v>21.738399999999999</v>
      </c>
      <c r="U42" s="164">
        <v>7.7321999999999997</v>
      </c>
      <c r="V42" s="164">
        <v>7.7419000000000002</v>
      </c>
      <c r="W42" s="164">
        <v>13.120100000000001</v>
      </c>
      <c r="X42" s="164">
        <v>2.0893999999999999</v>
      </c>
      <c r="Y42" s="164">
        <v>2.0539000000000001</v>
      </c>
      <c r="Z42" s="164">
        <v>2.4112</v>
      </c>
      <c r="AA42" s="165"/>
      <c r="AB42" s="164">
        <v>-0.72950000000000004</v>
      </c>
      <c r="AC42" s="164">
        <v>-1.7270000000000001</v>
      </c>
      <c r="AD42" s="164">
        <v>-1.7090000000000001</v>
      </c>
      <c r="AE42" s="164">
        <v>3.7589999999999999</v>
      </c>
      <c r="AF42" s="164">
        <v>-11.1</v>
      </c>
      <c r="AG42" s="164">
        <v>2.2000000000000002</v>
      </c>
      <c r="AH42" s="164">
        <v>-1.5149999999999999</v>
      </c>
      <c r="AI42" s="164">
        <v>0.314</v>
      </c>
      <c r="AJ42" s="164">
        <v>-10.17</v>
      </c>
      <c r="AK42" s="164">
        <v>-10.18</v>
      </c>
      <c r="AL42" s="165"/>
      <c r="AM42" s="164">
        <v>-14.9</v>
      </c>
      <c r="AN42" s="164">
        <v>-14.99</v>
      </c>
      <c r="AO42" s="164">
        <v>6.1750999999999996</v>
      </c>
      <c r="AP42" s="164">
        <v>3.2576000000000001</v>
      </c>
      <c r="AQ42" s="164">
        <v>26.461500000000001</v>
      </c>
      <c r="AR42" s="164">
        <v>27.814800000000002</v>
      </c>
      <c r="AS42" s="164">
        <v>-7.6352000000000002</v>
      </c>
      <c r="AT42" s="164">
        <v>-6.8319000000000001</v>
      </c>
      <c r="AU42" s="164">
        <v>-6.9785000000000004</v>
      </c>
      <c r="AV42" s="164">
        <v>0.39340000000000003</v>
      </c>
      <c r="AW42" s="164">
        <v>0.30980000000000002</v>
      </c>
      <c r="AX42" s="164">
        <v>-18.4864</v>
      </c>
      <c r="AY42" s="164">
        <v>-15.539300000000001</v>
      </c>
      <c r="AZ42" s="164">
        <v>3.5632999999999999</v>
      </c>
      <c r="BA42" s="164">
        <v>18.6282</v>
      </c>
      <c r="BB42" s="164">
        <v>85.602000000000004</v>
      </c>
      <c r="BC42" s="164">
        <v>13.716699999999999</v>
      </c>
      <c r="BD42" s="164">
        <v>-4.5999999999999996</v>
      </c>
      <c r="BE42" s="164">
        <v>-4.8</v>
      </c>
      <c r="BF42" s="164">
        <v>-27.8963</v>
      </c>
      <c r="BG42" s="164">
        <v>-28.033999999999999</v>
      </c>
      <c r="BH42" s="164">
        <v>-2.927</v>
      </c>
      <c r="BI42" s="165"/>
      <c r="BJ42" s="164">
        <v>5.5467000000000004</v>
      </c>
      <c r="BK42" s="164">
        <v>5.0759999999999996</v>
      </c>
      <c r="BL42" s="164">
        <v>1.7923</v>
      </c>
      <c r="BM42" s="164">
        <v>1.2788999999999999</v>
      </c>
      <c r="BN42" s="164">
        <v>-127.6284</v>
      </c>
      <c r="BO42" s="164">
        <v>88.076400000000007</v>
      </c>
      <c r="BP42" s="164">
        <v>88.0154</v>
      </c>
      <c r="BQ42" s="164">
        <v>-3.6722999999999999</v>
      </c>
      <c r="BR42" s="164">
        <v>-90.837100000000007</v>
      </c>
      <c r="BS42" s="165"/>
      <c r="BT42" s="165"/>
      <c r="BU42" s="165"/>
      <c r="BV42" s="164">
        <v>25.787199999999999</v>
      </c>
      <c r="BW42" s="164">
        <v>8.6</v>
      </c>
      <c r="BX42" s="164">
        <v>5.52</v>
      </c>
      <c r="BY42" s="164">
        <v>-7.53</v>
      </c>
      <c r="BZ42" s="164">
        <v>5.38</v>
      </c>
      <c r="CA42" s="164">
        <v>-18.6158</v>
      </c>
      <c r="CB42" s="164">
        <v>-18.4819</v>
      </c>
      <c r="CC42" s="164">
        <v>27.1449</v>
      </c>
      <c r="CD42" s="164">
        <v>25.466999999999999</v>
      </c>
      <c r="CE42" s="164">
        <v>-4.399</v>
      </c>
      <c r="CF42" s="165"/>
      <c r="CG42" s="164">
        <v>-34.232199999999999</v>
      </c>
      <c r="CH42" s="164">
        <v>5.3711000000000002</v>
      </c>
      <c r="CI42" s="164">
        <v>4.6681999999999997</v>
      </c>
      <c r="CJ42" s="165"/>
      <c r="CK42" s="165"/>
      <c r="CL42" s="164">
        <v>42.4</v>
      </c>
      <c r="CM42" s="164">
        <v>-6.6</v>
      </c>
      <c r="CN42" s="164">
        <v>-3.18</v>
      </c>
      <c r="CO42" s="164">
        <v>34.545299999999997</v>
      </c>
      <c r="CP42" s="164">
        <v>34.1935</v>
      </c>
      <c r="CQ42" s="164">
        <v>32.840899999999998</v>
      </c>
      <c r="CR42" s="164">
        <v>99.167599999999993</v>
      </c>
      <c r="CS42" s="164">
        <v>99.589600000000004</v>
      </c>
      <c r="CT42" s="164">
        <v>-26.6557</v>
      </c>
      <c r="CU42" s="164">
        <v>-84.850200000000001</v>
      </c>
      <c r="CV42" s="164">
        <v>-23.524100000000001</v>
      </c>
      <c r="CW42" s="164">
        <v>3.5647000000000002</v>
      </c>
      <c r="CX42" s="164">
        <v>30.15</v>
      </c>
      <c r="CY42" s="164">
        <v>21.97</v>
      </c>
      <c r="CZ42" s="164">
        <v>11.254899999999999</v>
      </c>
      <c r="DA42" s="164">
        <v>11.331200000000001</v>
      </c>
      <c r="DB42" s="164">
        <v>-11.06</v>
      </c>
      <c r="DC42" s="165"/>
      <c r="DD42" s="164">
        <v>-5.7797000000000001</v>
      </c>
      <c r="DE42" s="164">
        <v>-5.6816000000000004</v>
      </c>
      <c r="DF42" s="164">
        <v>28.341699999999999</v>
      </c>
      <c r="DG42" s="164">
        <v>1.52E-2</v>
      </c>
      <c r="DH42" s="164">
        <v>-5.7996999999999996</v>
      </c>
      <c r="DI42" s="164">
        <v>-10.199999999999999</v>
      </c>
      <c r="DJ42" s="164">
        <v>-10.3</v>
      </c>
      <c r="DK42" s="164">
        <v>-3.3483999999999998</v>
      </c>
      <c r="DL42" s="164">
        <v>3.9329999999999998</v>
      </c>
      <c r="DM42" s="164">
        <v>9.9410000000000007</v>
      </c>
      <c r="DN42" s="164">
        <v>12.9941</v>
      </c>
      <c r="DO42" s="164">
        <v>4.6399999999999997</v>
      </c>
      <c r="DP42" s="164">
        <v>-2.44</v>
      </c>
      <c r="DQ42" s="164">
        <v>9.7805</v>
      </c>
      <c r="DR42" s="164">
        <v>-26.4465</v>
      </c>
      <c r="DS42" s="165"/>
      <c r="DT42" s="164">
        <v>-10.220000000000001</v>
      </c>
      <c r="DU42" s="164">
        <v>21.69</v>
      </c>
      <c r="DV42" s="164">
        <v>25.75</v>
      </c>
      <c r="DW42" s="164">
        <v>-24.0182</v>
      </c>
      <c r="DX42" s="164">
        <v>-11.581799999999999</v>
      </c>
      <c r="DY42" s="164">
        <v>-39.318100000000001</v>
      </c>
      <c r="DZ42" s="164">
        <v>-38.527299999999997</v>
      </c>
      <c r="EA42" s="164">
        <v>25.6693</v>
      </c>
      <c r="EB42" s="164">
        <v>2.3843000000000001</v>
      </c>
      <c r="EC42" s="164">
        <v>-9.6491000000000007</v>
      </c>
      <c r="ED42" s="164">
        <v>-9.1257999999999999</v>
      </c>
      <c r="EE42" s="164">
        <v>-19.0623</v>
      </c>
      <c r="EF42" s="164">
        <v>-24.748899999999999</v>
      </c>
      <c r="EG42" s="164">
        <v>-10.305</v>
      </c>
      <c r="EH42" s="164">
        <v>-71.930899999999994</v>
      </c>
      <c r="EI42" s="164">
        <v>-34.635899999999999</v>
      </c>
      <c r="EJ42" s="165"/>
      <c r="EK42" s="164">
        <v>-9.3111999999999995</v>
      </c>
      <c r="EL42" s="164">
        <v>-8.3580000000000005</v>
      </c>
      <c r="EM42" s="164">
        <v>13.0207</v>
      </c>
      <c r="EN42" s="164">
        <v>0.78249999999999997</v>
      </c>
      <c r="EO42" s="164">
        <v>-0.70789999999999997</v>
      </c>
      <c r="EP42" s="164">
        <v>-14.34</v>
      </c>
      <c r="EQ42" s="164">
        <v>-26.4177</v>
      </c>
      <c r="ER42" s="164">
        <v>-25.972100000000001</v>
      </c>
      <c r="ES42" s="164">
        <v>5.7477999999999998</v>
      </c>
      <c r="ET42" s="164">
        <v>6.88</v>
      </c>
      <c r="EU42" s="164">
        <v>-7.83</v>
      </c>
      <c r="EV42" s="165"/>
      <c r="EW42" s="164">
        <v>2.9205999999999999</v>
      </c>
      <c r="EX42" s="164">
        <v>8.9253</v>
      </c>
      <c r="EY42" s="164">
        <v>-12.8377</v>
      </c>
      <c r="EZ42" s="164">
        <v>-1.7847</v>
      </c>
      <c r="FA42" s="164">
        <v>7.4611000000000001</v>
      </c>
      <c r="FB42" s="164">
        <v>6.3059000000000003</v>
      </c>
      <c r="FC42" s="164">
        <v>-20.674700000000001</v>
      </c>
      <c r="FD42" s="165"/>
      <c r="FE42" s="164">
        <v>3.3957000000000002</v>
      </c>
      <c r="FF42" s="164">
        <v>3.4142999999999999</v>
      </c>
      <c r="FG42" s="164">
        <v>0</v>
      </c>
      <c r="FH42" s="164">
        <v>0</v>
      </c>
      <c r="FI42" s="164">
        <v>0</v>
      </c>
      <c r="FJ42" s="164">
        <v>5.1910999999999996</v>
      </c>
      <c r="FK42" s="164">
        <v>4.8562000000000003</v>
      </c>
      <c r="FL42" s="164">
        <v>-25.453399999999998</v>
      </c>
      <c r="FM42" s="164">
        <v>20.7408</v>
      </c>
      <c r="FN42" s="164">
        <v>20.529299999999999</v>
      </c>
      <c r="FO42" s="164">
        <v>-11.729200000000001</v>
      </c>
      <c r="FP42" s="165"/>
      <c r="FQ42" s="164">
        <v>21.603100000000001</v>
      </c>
      <c r="FR42" s="164">
        <v>-22.61</v>
      </c>
      <c r="FS42" s="164">
        <v>-2.9127999999999998</v>
      </c>
      <c r="FT42" s="164">
        <v>0.28860000000000002</v>
      </c>
      <c r="FU42" s="164">
        <v>2.14</v>
      </c>
      <c r="FV42" s="164">
        <v>1.54</v>
      </c>
      <c r="FW42" s="164">
        <v>-21.465699999999998</v>
      </c>
      <c r="FX42" s="165"/>
      <c r="FY42" s="164">
        <v>1.948</v>
      </c>
      <c r="FZ42" s="164">
        <v>0.60799999999999998</v>
      </c>
      <c r="GA42" s="165"/>
      <c r="GB42" s="164">
        <v>6.35</v>
      </c>
      <c r="GC42" s="164">
        <v>-12.011100000000001</v>
      </c>
      <c r="GD42" s="164">
        <v>-3.9962</v>
      </c>
      <c r="GE42" s="164">
        <v>-4.09</v>
      </c>
      <c r="GF42" s="164">
        <v>33.729199999999999</v>
      </c>
      <c r="GG42" s="165"/>
      <c r="GH42" s="164">
        <v>25.524699999999999</v>
      </c>
      <c r="GI42" s="164">
        <v>-7.2914000000000003</v>
      </c>
      <c r="GJ42" s="164">
        <v>-7.8987999999999996</v>
      </c>
      <c r="GK42" s="164">
        <v>2.9279000000000002</v>
      </c>
      <c r="GL42" s="165"/>
      <c r="GM42" s="165"/>
      <c r="GN42" s="164">
        <v>-13.7911</v>
      </c>
      <c r="GO42" s="164">
        <v>-20.178000000000001</v>
      </c>
      <c r="GP42" s="164">
        <v>6.8719000000000001</v>
      </c>
      <c r="GQ42" s="164">
        <v>-19.7864</v>
      </c>
      <c r="GR42" s="164">
        <v>7.6188000000000002</v>
      </c>
      <c r="GS42" s="164">
        <v>7.5934999999999997</v>
      </c>
      <c r="GT42" s="164">
        <v>141.6507</v>
      </c>
      <c r="GU42" s="164">
        <v>-3.1863999999999999</v>
      </c>
      <c r="GV42" s="164">
        <v>-8.5149000000000008</v>
      </c>
      <c r="GW42" s="164">
        <v>-6.1245000000000003</v>
      </c>
      <c r="GX42" s="164">
        <v>3.4836</v>
      </c>
      <c r="GY42" s="164">
        <v>7.2667999999999999</v>
      </c>
      <c r="GZ42" s="164">
        <v>7.4367999999999999</v>
      </c>
      <c r="HA42" s="164">
        <v>3.0017999999999998</v>
      </c>
      <c r="HB42" s="164">
        <v>20.597799999999999</v>
      </c>
      <c r="HC42" s="164">
        <v>23.2806</v>
      </c>
      <c r="HD42" s="164">
        <v>3.35</v>
      </c>
      <c r="HE42" s="164">
        <v>-8.1954999999999991</v>
      </c>
      <c r="HF42" s="164">
        <v>11.6595</v>
      </c>
      <c r="HG42" s="164">
        <v>16.460100000000001</v>
      </c>
      <c r="HH42" s="164">
        <v>55.272500000000001</v>
      </c>
      <c r="HI42" s="164">
        <v>21.356100000000001</v>
      </c>
      <c r="HJ42" s="164">
        <v>20.756399999999999</v>
      </c>
      <c r="HK42" s="164">
        <v>-9.7844999999999995</v>
      </c>
      <c r="HL42" s="165"/>
      <c r="HM42" s="164">
        <v>0</v>
      </c>
      <c r="HN42" s="164">
        <v>-10.3996</v>
      </c>
      <c r="HO42" s="164">
        <v>32.634999999999998</v>
      </c>
      <c r="HP42" s="164">
        <v>30.572099999999999</v>
      </c>
      <c r="HQ42" s="164">
        <v>-14.2921</v>
      </c>
      <c r="HR42" s="164">
        <v>-13.7317</v>
      </c>
      <c r="HS42" s="164">
        <v>-7.4714999999999998</v>
      </c>
      <c r="HT42" s="164">
        <v>-7.3772000000000002</v>
      </c>
      <c r="HU42" s="164">
        <v>14.44</v>
      </c>
      <c r="HV42" s="164">
        <v>14.29</v>
      </c>
      <c r="HW42" s="164">
        <v>-29.7</v>
      </c>
      <c r="HX42" s="164">
        <v>-29.7</v>
      </c>
      <c r="HY42" s="164">
        <v>1.0556000000000001</v>
      </c>
      <c r="HZ42" s="164">
        <v>-4.4800000000000004</v>
      </c>
      <c r="IA42" s="164">
        <v>72.272999999999996</v>
      </c>
      <c r="IB42" s="164">
        <v>12.5227</v>
      </c>
      <c r="IC42" s="164">
        <v>12.754899999999999</v>
      </c>
      <c r="ID42" s="164">
        <v>-17.399999999999999</v>
      </c>
      <c r="IE42" s="164">
        <v>-39.299999999999997</v>
      </c>
      <c r="IF42" s="164">
        <v>-1.1000000000000001</v>
      </c>
      <c r="IG42" s="164">
        <v>-1.7</v>
      </c>
      <c r="IH42" s="164">
        <v>-17.707699999999999</v>
      </c>
      <c r="II42" s="164">
        <v>-17.610900000000001</v>
      </c>
      <c r="IJ42" s="164">
        <v>-123.0311</v>
      </c>
      <c r="IK42" s="164">
        <v>-1.6515</v>
      </c>
      <c r="IL42" s="164">
        <v>-238.65950000000001</v>
      </c>
      <c r="IM42" s="164">
        <v>-11.0661</v>
      </c>
      <c r="IN42" s="164">
        <v>-17.963200000000001</v>
      </c>
      <c r="IO42" s="164">
        <v>110.8784</v>
      </c>
      <c r="IP42" s="164">
        <v>51.685699999999997</v>
      </c>
      <c r="IQ42" s="164">
        <v>112.61</v>
      </c>
      <c r="IR42" s="164">
        <v>142.86680000000001</v>
      </c>
      <c r="IS42" s="164">
        <v>52.0276</v>
      </c>
      <c r="IT42" s="164">
        <v>30.617999999999999</v>
      </c>
      <c r="IU42" s="165"/>
      <c r="IV42" s="164">
        <v>-4.0768000000000004</v>
      </c>
      <c r="IW42" s="164">
        <v>186.92240000000001</v>
      </c>
      <c r="IX42" s="164">
        <v>-240.7149</v>
      </c>
      <c r="IY42" s="164">
        <v>89.715500000000006</v>
      </c>
      <c r="IZ42" s="164">
        <v>-75.034400000000005</v>
      </c>
      <c r="JA42" s="164">
        <v>-0.77270000000000005</v>
      </c>
      <c r="JB42" s="165"/>
      <c r="JC42" s="164">
        <v>-7.6</v>
      </c>
      <c r="JD42" s="164">
        <v>-0.41899999999999998</v>
      </c>
      <c r="JE42" s="164">
        <v>-0.42799999999999999</v>
      </c>
      <c r="JF42" s="164">
        <v>4.24</v>
      </c>
      <c r="JG42" s="164">
        <v>-0.16</v>
      </c>
      <c r="JH42" s="164">
        <v>-4.1860999999999997</v>
      </c>
      <c r="JI42" s="164">
        <v>-5.5069999999999997</v>
      </c>
      <c r="JJ42" s="164">
        <v>6.5629</v>
      </c>
      <c r="JK42" s="164">
        <v>-14.326700000000001</v>
      </c>
      <c r="JL42" s="164">
        <v>9.8000000000000007</v>
      </c>
      <c r="JM42" s="164">
        <v>0.67</v>
      </c>
      <c r="JN42" s="164">
        <v>1.323</v>
      </c>
      <c r="JO42" s="165"/>
      <c r="JP42" s="165"/>
      <c r="JQ42" s="164">
        <v>4.2</v>
      </c>
      <c r="JR42" s="164">
        <v>3.6396000000000002</v>
      </c>
      <c r="JS42" s="164">
        <v>4.0323000000000002</v>
      </c>
      <c r="JT42" s="165"/>
      <c r="JU42" s="164">
        <v>25.8</v>
      </c>
      <c r="JV42" s="164">
        <v>-2.9600000000000001E-2</v>
      </c>
      <c r="JW42" s="164">
        <v>0.99</v>
      </c>
      <c r="JX42" s="165"/>
      <c r="JY42" s="164">
        <v>-13.0969</v>
      </c>
      <c r="JZ42" s="164">
        <v>-0.1487</v>
      </c>
      <c r="KA42" s="164">
        <v>-22.716100000000001</v>
      </c>
      <c r="KB42" s="164">
        <v>-13.587899999999999</v>
      </c>
      <c r="KC42" s="164">
        <v>-7.3361000000000001</v>
      </c>
      <c r="KD42" s="164">
        <v>-21.826599999999999</v>
      </c>
      <c r="KE42" s="164">
        <v>0</v>
      </c>
      <c r="KF42" s="164">
        <v>-26.7</v>
      </c>
      <c r="KG42" s="164">
        <v>10.7</v>
      </c>
      <c r="KH42" s="165"/>
      <c r="KI42" s="164">
        <v>-45.098799999999997</v>
      </c>
    </row>
    <row r="43" spans="1:295" ht="18" customHeight="1" x14ac:dyDescent="0.3">
      <c r="A43" s="161" t="s">
        <v>70</v>
      </c>
      <c r="B43" s="161" t="s">
        <v>733</v>
      </c>
      <c r="C43" s="164">
        <v>0</v>
      </c>
      <c r="D43" s="164">
        <v>3.7816000000000001</v>
      </c>
      <c r="E43" s="164">
        <v>-8.6285000000000007</v>
      </c>
      <c r="F43" s="164">
        <v>5.1784999999999997</v>
      </c>
      <c r="G43" s="164">
        <v>8.0321999999999996</v>
      </c>
      <c r="H43" s="165"/>
      <c r="I43" s="164">
        <v>13.3491</v>
      </c>
      <c r="J43" s="165"/>
      <c r="K43" s="164">
        <v>19.629300000000001</v>
      </c>
      <c r="L43" s="164">
        <v>8.4766999999999992</v>
      </c>
      <c r="M43" s="164">
        <v>9.8353999999999999</v>
      </c>
      <c r="N43" s="164">
        <v>-11.1</v>
      </c>
      <c r="O43" s="164">
        <v>-28.6</v>
      </c>
      <c r="P43" s="164">
        <v>4.4000000000000004</v>
      </c>
      <c r="Q43" s="164">
        <v>4.1399999999999997</v>
      </c>
      <c r="R43" s="164">
        <v>-19.8</v>
      </c>
      <c r="S43" s="164">
        <v>3.5253999999999999</v>
      </c>
      <c r="T43" s="164">
        <v>20.609200000000001</v>
      </c>
      <c r="U43" s="164">
        <v>7.2272999999999996</v>
      </c>
      <c r="V43" s="164">
        <v>7.1509</v>
      </c>
      <c r="W43" s="164">
        <v>12.507099999999999</v>
      </c>
      <c r="X43" s="164">
        <v>2.1253000000000002</v>
      </c>
      <c r="Y43" s="164">
        <v>2.2774000000000001</v>
      </c>
      <c r="Z43" s="164">
        <v>2.4895999999999998</v>
      </c>
      <c r="AA43" s="165"/>
      <c r="AB43" s="164">
        <v>-0.76160000000000005</v>
      </c>
      <c r="AC43" s="164">
        <v>-1.7030000000000001</v>
      </c>
      <c r="AD43" s="164">
        <v>-1.6879999999999999</v>
      </c>
      <c r="AE43" s="164">
        <v>3.8260000000000001</v>
      </c>
      <c r="AF43" s="164">
        <v>-11.1</v>
      </c>
      <c r="AG43" s="164">
        <v>-4.4000000000000004</v>
      </c>
      <c r="AH43" s="164">
        <v>-1.4870000000000001</v>
      </c>
      <c r="AI43" s="164">
        <v>0.318</v>
      </c>
      <c r="AJ43" s="164">
        <v>-10.83</v>
      </c>
      <c r="AK43" s="164">
        <v>-10.83</v>
      </c>
      <c r="AL43" s="165"/>
      <c r="AM43" s="164">
        <v>-14.41</v>
      </c>
      <c r="AN43" s="164">
        <v>-14.46</v>
      </c>
      <c r="AO43" s="164">
        <v>5.2508999999999997</v>
      </c>
      <c r="AP43" s="164">
        <v>3.7061000000000002</v>
      </c>
      <c r="AQ43" s="164">
        <v>21.518699999999999</v>
      </c>
      <c r="AR43" s="164">
        <v>23.856400000000001</v>
      </c>
      <c r="AS43" s="164">
        <v>-14.7257</v>
      </c>
      <c r="AT43" s="164">
        <v>-12.5922</v>
      </c>
      <c r="AU43" s="164">
        <v>-12.5337</v>
      </c>
      <c r="AV43" s="164">
        <v>0.46650000000000003</v>
      </c>
      <c r="AW43" s="164">
        <v>0.47360000000000002</v>
      </c>
      <c r="AX43" s="164">
        <v>-22.505099999999999</v>
      </c>
      <c r="AY43" s="164">
        <v>-20.227799999999998</v>
      </c>
      <c r="AZ43" s="164">
        <v>2.3795999999999999</v>
      </c>
      <c r="BA43" s="164">
        <v>12.0746</v>
      </c>
      <c r="BB43" s="164">
        <v>38.381799999999998</v>
      </c>
      <c r="BC43" s="164">
        <v>13.039400000000001</v>
      </c>
      <c r="BD43" s="164">
        <v>-5.2</v>
      </c>
      <c r="BE43" s="164">
        <v>-5.5</v>
      </c>
      <c r="BF43" s="164">
        <v>-22.6037</v>
      </c>
      <c r="BG43" s="164">
        <v>-22.456700000000001</v>
      </c>
      <c r="BH43" s="164">
        <v>-3.0324</v>
      </c>
      <c r="BI43" s="165"/>
      <c r="BJ43" s="164">
        <v>2.3895</v>
      </c>
      <c r="BK43" s="164">
        <v>2.5125999999999999</v>
      </c>
      <c r="BL43" s="164">
        <v>0</v>
      </c>
      <c r="BM43" s="164">
        <v>0.74409999999999998</v>
      </c>
      <c r="BN43" s="164">
        <v>-86.397900000000007</v>
      </c>
      <c r="BO43" s="164">
        <v>79.073400000000007</v>
      </c>
      <c r="BP43" s="164">
        <v>79.897400000000005</v>
      </c>
      <c r="BQ43" s="164">
        <v>-3.1669</v>
      </c>
      <c r="BR43" s="164">
        <v>-75.222700000000003</v>
      </c>
      <c r="BS43" s="165"/>
      <c r="BT43" s="165"/>
      <c r="BU43" s="165"/>
      <c r="BV43" s="164">
        <v>23.451899999999998</v>
      </c>
      <c r="BW43" s="164">
        <v>7.8</v>
      </c>
      <c r="BX43" s="164">
        <v>4.55</v>
      </c>
      <c r="BY43" s="164">
        <v>-8.68</v>
      </c>
      <c r="BZ43" s="164">
        <v>4.2300000000000004</v>
      </c>
      <c r="CA43" s="164">
        <v>-20.223299999999998</v>
      </c>
      <c r="CB43" s="164">
        <v>-21.027100000000001</v>
      </c>
      <c r="CC43" s="164">
        <v>29.084599999999998</v>
      </c>
      <c r="CD43" s="164">
        <v>28.0501</v>
      </c>
      <c r="CE43" s="164">
        <v>-4.6914999999999996</v>
      </c>
      <c r="CF43" s="165"/>
      <c r="CG43" s="164">
        <v>-32.237699999999997</v>
      </c>
      <c r="CH43" s="164">
        <v>2.2385000000000002</v>
      </c>
      <c r="CI43" s="164">
        <v>5.4245999999999999</v>
      </c>
      <c r="CJ43" s="165"/>
      <c r="CK43" s="165"/>
      <c r="CL43" s="164">
        <v>41.1</v>
      </c>
      <c r="CM43" s="164">
        <v>-9.4</v>
      </c>
      <c r="CN43" s="164">
        <v>-3.02</v>
      </c>
      <c r="CO43" s="164">
        <v>33.691099999999999</v>
      </c>
      <c r="CP43" s="164">
        <v>33.868099999999998</v>
      </c>
      <c r="CQ43" s="164">
        <v>32.820500000000003</v>
      </c>
      <c r="CR43" s="164">
        <v>93.504300000000001</v>
      </c>
      <c r="CS43" s="164">
        <v>93.674499999999995</v>
      </c>
      <c r="CT43" s="164">
        <v>-25.095099999999999</v>
      </c>
      <c r="CU43" s="164">
        <v>-78.637600000000006</v>
      </c>
      <c r="CV43" s="164">
        <v>-25.197199999999999</v>
      </c>
      <c r="CW43" s="164">
        <v>2.9573999999999998</v>
      </c>
      <c r="CX43" s="164">
        <v>29.03</v>
      </c>
      <c r="CY43" s="164">
        <v>22.08</v>
      </c>
      <c r="CZ43" s="164">
        <v>10.473599999999999</v>
      </c>
      <c r="DA43" s="164">
        <v>10.452299999999999</v>
      </c>
      <c r="DB43" s="164">
        <v>-10.48</v>
      </c>
      <c r="DC43" s="165"/>
      <c r="DD43" s="164">
        <v>-6.7184999999999997</v>
      </c>
      <c r="DE43" s="164">
        <v>-6.6115000000000004</v>
      </c>
      <c r="DF43" s="164">
        <v>28.999099999999999</v>
      </c>
      <c r="DG43" s="164">
        <v>1.5299999999999999E-2</v>
      </c>
      <c r="DH43" s="164">
        <v>-5.3891</v>
      </c>
      <c r="DI43" s="164">
        <v>-8</v>
      </c>
      <c r="DJ43" s="164">
        <v>-8.4</v>
      </c>
      <c r="DK43" s="164">
        <v>-3.7439</v>
      </c>
      <c r="DL43" s="164">
        <v>3.746</v>
      </c>
      <c r="DM43" s="164">
        <v>8.6791999999999998</v>
      </c>
      <c r="DN43" s="164">
        <v>12.4374</v>
      </c>
      <c r="DO43" s="164">
        <v>4.33</v>
      </c>
      <c r="DP43" s="164">
        <v>-2.0699999999999998</v>
      </c>
      <c r="DQ43" s="164">
        <v>8.9280000000000008</v>
      </c>
      <c r="DR43" s="164">
        <v>-28.336600000000001</v>
      </c>
      <c r="DS43" s="165"/>
      <c r="DT43" s="164">
        <v>-7.65</v>
      </c>
      <c r="DU43" s="164">
        <v>19.39</v>
      </c>
      <c r="DV43" s="164">
        <v>24.83</v>
      </c>
      <c r="DW43" s="164">
        <v>-23.090900000000001</v>
      </c>
      <c r="DX43" s="164">
        <v>-12.0182</v>
      </c>
      <c r="DY43" s="164">
        <v>-41.580100000000002</v>
      </c>
      <c r="DZ43" s="164">
        <v>-40.654499999999999</v>
      </c>
      <c r="EA43" s="164">
        <v>23.1374</v>
      </c>
      <c r="EB43" s="164">
        <v>1.304</v>
      </c>
      <c r="EC43" s="164">
        <v>-11.3429</v>
      </c>
      <c r="ED43" s="164">
        <v>-11.111599999999999</v>
      </c>
      <c r="EE43" s="164">
        <v>-22.6629</v>
      </c>
      <c r="EF43" s="164">
        <v>-28.642399999999999</v>
      </c>
      <c r="EG43" s="164">
        <v>-10.47</v>
      </c>
      <c r="EH43" s="164">
        <v>-72.040999999999997</v>
      </c>
      <c r="EI43" s="164">
        <v>-35.397199999999998</v>
      </c>
      <c r="EJ43" s="165"/>
      <c r="EK43" s="164">
        <v>-6.8418000000000001</v>
      </c>
      <c r="EL43" s="164">
        <v>-5.9031000000000002</v>
      </c>
      <c r="EM43" s="164">
        <v>14.594799999999999</v>
      </c>
      <c r="EN43" s="164">
        <v>-0.55069999999999997</v>
      </c>
      <c r="EO43" s="164">
        <v>-0.85489999999999999</v>
      </c>
      <c r="EP43" s="164">
        <v>-15.364000000000001</v>
      </c>
      <c r="EQ43" s="164">
        <v>-25.963999999999999</v>
      </c>
      <c r="ER43" s="164">
        <v>-25.641100000000002</v>
      </c>
      <c r="ES43" s="164">
        <v>9.1326000000000001</v>
      </c>
      <c r="ET43" s="164">
        <v>6.95</v>
      </c>
      <c r="EU43" s="164">
        <v>-6.92</v>
      </c>
      <c r="EV43" s="165"/>
      <c r="EW43" s="164">
        <v>2.7448999999999999</v>
      </c>
      <c r="EX43" s="164">
        <v>8.0709999999999997</v>
      </c>
      <c r="EY43" s="164">
        <v>-12.879</v>
      </c>
      <c r="EZ43" s="164">
        <v>-1.8755999999999999</v>
      </c>
      <c r="FA43" s="164">
        <v>7.1969000000000003</v>
      </c>
      <c r="FB43" s="164">
        <v>10.6752</v>
      </c>
      <c r="FC43" s="164">
        <v>-23.095099999999999</v>
      </c>
      <c r="FD43" s="165"/>
      <c r="FE43" s="164">
        <v>3.6412</v>
      </c>
      <c r="FF43" s="164">
        <v>3.6566999999999998</v>
      </c>
      <c r="FG43" s="164">
        <v>0</v>
      </c>
      <c r="FH43" s="164">
        <v>0</v>
      </c>
      <c r="FI43" s="164">
        <v>0</v>
      </c>
      <c r="FJ43" s="164">
        <v>7.2005999999999997</v>
      </c>
      <c r="FK43" s="164">
        <v>6.8657000000000004</v>
      </c>
      <c r="FL43" s="164">
        <v>-26.792999999999999</v>
      </c>
      <c r="FM43" s="164">
        <v>22.668299999999999</v>
      </c>
      <c r="FN43" s="164">
        <v>23.0108</v>
      </c>
      <c r="FO43" s="164">
        <v>-13.37</v>
      </c>
      <c r="FP43" s="165"/>
      <c r="FQ43" s="164">
        <v>22.267199999999999</v>
      </c>
      <c r="FR43" s="164">
        <v>-21.59</v>
      </c>
      <c r="FS43" s="164">
        <v>-2.9567000000000001</v>
      </c>
      <c r="FT43" s="164">
        <v>0.31519999999999998</v>
      </c>
      <c r="FU43" s="164">
        <v>2.2599999999999998</v>
      </c>
      <c r="FV43" s="164">
        <v>0.77</v>
      </c>
      <c r="FW43" s="164">
        <v>-22.606000000000002</v>
      </c>
      <c r="FX43" s="165"/>
      <c r="FY43" s="164">
        <v>2.2450000000000001</v>
      </c>
      <c r="FZ43" s="164">
        <v>0.64300000000000002</v>
      </c>
      <c r="GA43" s="165"/>
      <c r="GB43" s="164">
        <v>6.59</v>
      </c>
      <c r="GC43" s="164">
        <v>-9.6414000000000009</v>
      </c>
      <c r="GD43" s="164">
        <v>-3.0682</v>
      </c>
      <c r="GE43" s="164">
        <v>-4.28</v>
      </c>
      <c r="GF43" s="164">
        <v>32.747799999999998</v>
      </c>
      <c r="GG43" s="165"/>
      <c r="GH43" s="164">
        <v>25.4269</v>
      </c>
      <c r="GI43" s="164">
        <v>-6.6159999999999997</v>
      </c>
      <c r="GJ43" s="164">
        <v>-7.1679000000000004</v>
      </c>
      <c r="GK43" s="164">
        <v>2.9211999999999998</v>
      </c>
      <c r="GL43" s="165"/>
      <c r="GM43" s="165"/>
      <c r="GN43" s="164">
        <v>-13.0984</v>
      </c>
      <c r="GO43" s="164">
        <v>-17.787500000000001</v>
      </c>
      <c r="GP43" s="164">
        <v>7.0610999999999997</v>
      </c>
      <c r="GQ43" s="164">
        <v>-20.236699999999999</v>
      </c>
      <c r="GR43" s="164">
        <v>8.0184999999999995</v>
      </c>
      <c r="GS43" s="164">
        <v>6.2385999999999999</v>
      </c>
      <c r="GT43" s="164">
        <v>141.13300000000001</v>
      </c>
      <c r="GU43" s="164">
        <v>-4.0671999999999997</v>
      </c>
      <c r="GV43" s="164">
        <v>-10.029999999999999</v>
      </c>
      <c r="GW43" s="164">
        <v>-4.7244999999999999</v>
      </c>
      <c r="GX43" s="164">
        <v>2.4517000000000002</v>
      </c>
      <c r="GY43" s="164">
        <v>6.82</v>
      </c>
      <c r="GZ43" s="164">
        <v>7.0016999999999996</v>
      </c>
      <c r="HA43" s="164">
        <v>2</v>
      </c>
      <c r="HB43" s="164">
        <v>24.010200000000001</v>
      </c>
      <c r="HC43" s="164">
        <v>25.555499999999999</v>
      </c>
      <c r="HD43" s="164">
        <v>4.6100000000000003</v>
      </c>
      <c r="HE43" s="164">
        <v>-9.8339999999999996</v>
      </c>
      <c r="HF43" s="164">
        <v>8.0355000000000008</v>
      </c>
      <c r="HG43" s="164">
        <v>23.947800000000001</v>
      </c>
      <c r="HH43" s="164">
        <v>60.362099999999998</v>
      </c>
      <c r="HI43" s="164">
        <v>22.688400000000001</v>
      </c>
      <c r="HJ43" s="164">
        <v>23.359100000000002</v>
      </c>
      <c r="HK43" s="164">
        <v>-10.6008</v>
      </c>
      <c r="HL43" s="165"/>
      <c r="HM43" s="164">
        <v>0</v>
      </c>
      <c r="HN43" s="164">
        <v>0</v>
      </c>
      <c r="HO43" s="164">
        <v>43.927</v>
      </c>
      <c r="HP43" s="164">
        <v>41.8324</v>
      </c>
      <c r="HQ43" s="164">
        <v>-12.4353</v>
      </c>
      <c r="HR43" s="164">
        <v>-11.875</v>
      </c>
      <c r="HS43" s="164">
        <v>-5.1531000000000002</v>
      </c>
      <c r="HT43" s="164">
        <v>-5.0034999999999998</v>
      </c>
      <c r="HU43" s="164">
        <v>12.07</v>
      </c>
      <c r="HV43" s="164">
        <v>12.08</v>
      </c>
      <c r="HW43" s="164">
        <v>-29</v>
      </c>
      <c r="HX43" s="164">
        <v>-28.3</v>
      </c>
      <c r="HY43" s="164">
        <v>0.37080000000000002</v>
      </c>
      <c r="HZ43" s="164">
        <v>-6.72</v>
      </c>
      <c r="IA43" s="164">
        <v>67.125500000000002</v>
      </c>
      <c r="IB43" s="164">
        <v>10.3727</v>
      </c>
      <c r="IC43" s="164">
        <v>10.3109</v>
      </c>
      <c r="ID43" s="164">
        <v>-17.399999999999999</v>
      </c>
      <c r="IE43" s="164">
        <v>-38.799999999999997</v>
      </c>
      <c r="IF43" s="164">
        <v>-2.4</v>
      </c>
      <c r="IG43" s="164">
        <v>-3</v>
      </c>
      <c r="IH43" s="164">
        <v>-17.479800000000001</v>
      </c>
      <c r="II43" s="165"/>
      <c r="IJ43" s="164">
        <v>-125.4422</v>
      </c>
      <c r="IK43" s="164">
        <v>7.7248000000000001</v>
      </c>
      <c r="IL43" s="164">
        <v>-236.3578</v>
      </c>
      <c r="IM43" s="164">
        <v>-9.6005000000000003</v>
      </c>
      <c r="IN43" s="164">
        <v>-14.571300000000001</v>
      </c>
      <c r="IO43" s="164">
        <v>115.161</v>
      </c>
      <c r="IP43" s="164">
        <v>45.195999999999998</v>
      </c>
      <c r="IQ43" s="164">
        <v>106.3231</v>
      </c>
      <c r="IR43" s="164">
        <v>149.10579999999999</v>
      </c>
      <c r="IS43" s="164">
        <v>56.737000000000002</v>
      </c>
      <c r="IT43" s="164">
        <v>33.214700000000001</v>
      </c>
      <c r="IU43" s="164">
        <v>29.354099999999999</v>
      </c>
      <c r="IV43" s="164">
        <v>2.8733</v>
      </c>
      <c r="IW43" s="164">
        <v>194.4659</v>
      </c>
      <c r="IX43" s="164">
        <v>-240.99529999999999</v>
      </c>
      <c r="IY43" s="164">
        <v>100.4246</v>
      </c>
      <c r="IZ43" s="164">
        <v>-82.531999999999996</v>
      </c>
      <c r="JA43" s="164">
        <v>-0.79469999999999996</v>
      </c>
      <c r="JB43" s="165"/>
      <c r="JC43" s="164">
        <v>-7.68</v>
      </c>
      <c r="JD43" s="164">
        <v>-0.46600000000000003</v>
      </c>
      <c r="JE43" s="164">
        <v>-0.47399999999999998</v>
      </c>
      <c r="JF43" s="164">
        <v>3.76</v>
      </c>
      <c r="JG43" s="164">
        <v>0.32</v>
      </c>
      <c r="JH43" s="164">
        <v>-5.2765000000000004</v>
      </c>
      <c r="JI43" s="164">
        <v>-6.5324</v>
      </c>
      <c r="JJ43" s="164">
        <v>6.0380000000000003</v>
      </c>
      <c r="JK43" s="164">
        <v>-13.417299999999999</v>
      </c>
      <c r="JL43" s="164">
        <v>12.1</v>
      </c>
      <c r="JM43" s="164">
        <v>1.1539999999999999</v>
      </c>
      <c r="JN43" s="164">
        <v>3.952</v>
      </c>
      <c r="JO43" s="165"/>
      <c r="JP43" s="165"/>
      <c r="JQ43" s="164">
        <v>4.2785000000000002</v>
      </c>
      <c r="JR43" s="164">
        <v>4.2015000000000002</v>
      </c>
      <c r="JS43" s="164">
        <v>2.7296999999999998</v>
      </c>
      <c r="JT43" s="165"/>
      <c r="JU43" s="164">
        <v>24.2</v>
      </c>
      <c r="JV43" s="164">
        <v>0.23949999999999999</v>
      </c>
      <c r="JW43" s="164">
        <v>0.9</v>
      </c>
      <c r="JX43" s="165"/>
      <c r="JY43" s="164">
        <v>-15.464600000000001</v>
      </c>
      <c r="JZ43" s="164">
        <v>0.20649999999999999</v>
      </c>
      <c r="KA43" s="164">
        <v>-21.789200000000001</v>
      </c>
      <c r="KB43" s="164">
        <v>-15.314</v>
      </c>
      <c r="KC43" s="164">
        <v>-7.3517000000000001</v>
      </c>
      <c r="KD43" s="164">
        <v>-20.484000000000002</v>
      </c>
      <c r="KE43" s="164">
        <v>-2.1063000000000001</v>
      </c>
      <c r="KF43" s="164">
        <v>-25.4</v>
      </c>
      <c r="KG43" s="164">
        <v>8.5</v>
      </c>
      <c r="KH43" s="165"/>
      <c r="KI43" s="164">
        <v>-42.222000000000001</v>
      </c>
    </row>
    <row r="44" spans="1:295" ht="18" customHeight="1" x14ac:dyDescent="0.3">
      <c r="A44" s="161" t="s">
        <v>70</v>
      </c>
      <c r="B44" s="161" t="s">
        <v>734</v>
      </c>
      <c r="C44" s="164">
        <v>0</v>
      </c>
      <c r="D44" s="164">
        <v>4.1765999999999996</v>
      </c>
      <c r="E44" s="164">
        <v>-8.5225000000000009</v>
      </c>
      <c r="F44" s="164">
        <v>5.8921000000000001</v>
      </c>
      <c r="G44" s="164">
        <v>8.3785000000000007</v>
      </c>
      <c r="H44" s="165"/>
      <c r="I44" s="164">
        <v>13.2599</v>
      </c>
      <c r="J44" s="165"/>
      <c r="K44" s="164">
        <v>14.9519</v>
      </c>
      <c r="L44" s="164">
        <v>6.0998000000000001</v>
      </c>
      <c r="M44" s="164">
        <v>7.6691000000000003</v>
      </c>
      <c r="N44" s="164">
        <v>-6.66</v>
      </c>
      <c r="O44" s="164">
        <v>-28.6</v>
      </c>
      <c r="P44" s="164">
        <v>4.4000000000000004</v>
      </c>
      <c r="Q44" s="164">
        <v>4.1399999999999997</v>
      </c>
      <c r="R44" s="165"/>
      <c r="S44" s="164">
        <v>3.3904999999999998</v>
      </c>
      <c r="T44" s="164">
        <v>22.245100000000001</v>
      </c>
      <c r="U44" s="164">
        <v>4.9009</v>
      </c>
      <c r="V44" s="164">
        <v>4.8193999999999999</v>
      </c>
      <c r="W44" s="164">
        <v>8.6485000000000003</v>
      </c>
      <c r="X44" s="164">
        <v>1.9431</v>
      </c>
      <c r="Y44" s="164">
        <v>0.91839999999999999</v>
      </c>
      <c r="Z44" s="164">
        <v>1.8097000000000001</v>
      </c>
      <c r="AA44" s="165"/>
      <c r="AB44" s="164">
        <v>-0.6633</v>
      </c>
      <c r="AC44" s="164">
        <v>-1.8240000000000001</v>
      </c>
      <c r="AD44" s="164">
        <v>-1.8220000000000001</v>
      </c>
      <c r="AE44" s="164">
        <v>3.6480000000000001</v>
      </c>
      <c r="AF44" s="164">
        <v>-13.32</v>
      </c>
      <c r="AG44" s="164">
        <v>-4.4000000000000004</v>
      </c>
      <c r="AH44" s="164">
        <v>-1.536</v>
      </c>
      <c r="AI44" s="164">
        <v>0.32100000000000001</v>
      </c>
      <c r="AJ44" s="164">
        <v>-11.57</v>
      </c>
      <c r="AK44" s="164">
        <v>-11.61</v>
      </c>
      <c r="AL44" s="165"/>
      <c r="AM44" s="164">
        <v>-14.23</v>
      </c>
      <c r="AN44" s="164">
        <v>-14.4</v>
      </c>
      <c r="AO44" s="164">
        <v>4.8154000000000003</v>
      </c>
      <c r="AP44" s="164">
        <v>3.7435999999999998</v>
      </c>
      <c r="AQ44" s="164">
        <v>22.7897</v>
      </c>
      <c r="AR44" s="164">
        <v>24.123999999999999</v>
      </c>
      <c r="AS44" s="164">
        <v>-13.320399999999999</v>
      </c>
      <c r="AT44" s="164">
        <v>-13.5299</v>
      </c>
      <c r="AU44" s="164">
        <v>-13.0029</v>
      </c>
      <c r="AV44" s="164">
        <v>0.46060000000000001</v>
      </c>
      <c r="AW44" s="164">
        <v>0.25180000000000002</v>
      </c>
      <c r="AX44" s="164">
        <v>-21.9693</v>
      </c>
      <c r="AY44" s="164">
        <v>-19.692</v>
      </c>
      <c r="AZ44" s="164">
        <v>2.3795999999999999</v>
      </c>
      <c r="BA44" s="164">
        <v>13.485300000000001</v>
      </c>
      <c r="BB44" s="164">
        <v>32.762999999999998</v>
      </c>
      <c r="BC44" s="164">
        <v>11.2974</v>
      </c>
      <c r="BD44" s="164">
        <v>-2.9</v>
      </c>
      <c r="BE44" s="164">
        <v>-3</v>
      </c>
      <c r="BF44" s="164">
        <v>-22.460899999999999</v>
      </c>
      <c r="BG44" s="164">
        <v>-22.439399999999999</v>
      </c>
      <c r="BH44" s="164">
        <v>-3.0105</v>
      </c>
      <c r="BI44" s="165"/>
      <c r="BJ44" s="164">
        <v>1.6587000000000001</v>
      </c>
      <c r="BK44" s="164">
        <v>2.1488</v>
      </c>
      <c r="BL44" s="165"/>
      <c r="BM44" s="164">
        <v>0.74260000000000004</v>
      </c>
      <c r="BN44" s="164">
        <v>-94.485299999999995</v>
      </c>
      <c r="BO44" s="164">
        <v>78.463099999999997</v>
      </c>
      <c r="BP44" s="164">
        <v>78.524100000000004</v>
      </c>
      <c r="BQ44" s="164">
        <v>17.8658</v>
      </c>
      <c r="BR44" s="164">
        <v>-74.0518</v>
      </c>
      <c r="BS44" s="165"/>
      <c r="BT44" s="165"/>
      <c r="BU44" s="165"/>
      <c r="BV44" s="164">
        <v>20.3583</v>
      </c>
      <c r="BW44" s="164">
        <v>6.85</v>
      </c>
      <c r="BX44" s="164">
        <v>5.67</v>
      </c>
      <c r="BY44" s="164">
        <v>-9.39</v>
      </c>
      <c r="BZ44" s="164">
        <v>-1.85</v>
      </c>
      <c r="CA44" s="164">
        <v>-17.946100000000001</v>
      </c>
      <c r="CB44" s="164">
        <v>-17.5442</v>
      </c>
      <c r="CC44" s="164">
        <v>24.498200000000001</v>
      </c>
      <c r="CD44" s="164">
        <v>23.869299999999999</v>
      </c>
      <c r="CE44" s="164">
        <v>-6.0990000000000002</v>
      </c>
      <c r="CF44" s="165"/>
      <c r="CG44" s="164">
        <v>-48.433799999999998</v>
      </c>
      <c r="CH44" s="164">
        <v>1.6431</v>
      </c>
      <c r="CI44" s="164">
        <v>4.5484999999999998</v>
      </c>
      <c r="CJ44" s="165"/>
      <c r="CK44" s="165"/>
      <c r="CL44" s="164">
        <v>38.9</v>
      </c>
      <c r="CM44" s="164">
        <v>-6.6</v>
      </c>
      <c r="CN44" s="164">
        <v>-2.75</v>
      </c>
      <c r="CO44" s="164">
        <v>28.664100000000001</v>
      </c>
      <c r="CP44" s="164">
        <v>28.424600000000002</v>
      </c>
      <c r="CQ44" s="164">
        <v>27.4847</v>
      </c>
      <c r="CR44" s="164">
        <v>95.383099999999999</v>
      </c>
      <c r="CS44" s="164">
        <v>95.736800000000002</v>
      </c>
      <c r="CT44" s="164">
        <v>-26.638999999999999</v>
      </c>
      <c r="CU44" s="164">
        <v>-77.272599999999997</v>
      </c>
      <c r="CV44" s="164">
        <v>-25.648099999999999</v>
      </c>
      <c r="CW44" s="164">
        <v>3.3948</v>
      </c>
      <c r="CX44" s="164">
        <v>31.16</v>
      </c>
      <c r="CY44" s="164">
        <v>22.86</v>
      </c>
      <c r="CZ44" s="164">
        <v>10.786099999999999</v>
      </c>
      <c r="DA44" s="164">
        <v>10.8429</v>
      </c>
      <c r="DB44" s="164">
        <v>-10.97</v>
      </c>
      <c r="DC44" s="165"/>
      <c r="DD44" s="164">
        <v>-6.1275000000000004</v>
      </c>
      <c r="DE44" s="164">
        <v>-6.0571999999999999</v>
      </c>
      <c r="DF44" s="164">
        <v>36.06</v>
      </c>
      <c r="DG44" s="164">
        <v>1.5299999999999999E-2</v>
      </c>
      <c r="DH44" s="164">
        <v>-5.6760000000000002</v>
      </c>
      <c r="DI44" s="164">
        <v>-7.6</v>
      </c>
      <c r="DJ44" s="164">
        <v>-8.6</v>
      </c>
      <c r="DK44" s="164">
        <v>-3.9685000000000001</v>
      </c>
      <c r="DL44" s="164">
        <v>4.681</v>
      </c>
      <c r="DM44" s="164">
        <v>10.414099999999999</v>
      </c>
      <c r="DN44" s="164">
        <v>13.921799999999999</v>
      </c>
      <c r="DO44" s="164">
        <v>5.29</v>
      </c>
      <c r="DP44" s="164">
        <v>-2.21</v>
      </c>
      <c r="DQ44" s="164">
        <v>7.6414999999999997</v>
      </c>
      <c r="DR44" s="164">
        <v>-36.2121</v>
      </c>
      <c r="DS44" s="165"/>
      <c r="DT44" s="164">
        <v>-7.24</v>
      </c>
      <c r="DU44" s="164">
        <v>21.4</v>
      </c>
      <c r="DV44" s="164">
        <v>25.69</v>
      </c>
      <c r="DW44" s="164">
        <v>-32.563600000000001</v>
      </c>
      <c r="DX44" s="164">
        <v>-16.3</v>
      </c>
      <c r="DY44" s="164">
        <v>-41.358600000000003</v>
      </c>
      <c r="DZ44" s="164">
        <v>-40.663600000000002</v>
      </c>
      <c r="EA44" s="164">
        <v>17.098700000000001</v>
      </c>
      <c r="EB44" s="164">
        <v>-3.3873000000000002</v>
      </c>
      <c r="EC44" s="164">
        <v>-15.552199999999999</v>
      </c>
      <c r="ED44" s="164">
        <v>-15.3688</v>
      </c>
      <c r="EE44" s="164">
        <v>-23.139600000000002</v>
      </c>
      <c r="EF44" s="164">
        <v>-29.888100000000001</v>
      </c>
      <c r="EG44" s="164">
        <v>-11.042</v>
      </c>
      <c r="EH44" s="164">
        <v>-96.365300000000005</v>
      </c>
      <c r="EI44" s="164">
        <v>-22.275600000000001</v>
      </c>
      <c r="EJ44" s="165"/>
      <c r="EK44" s="164">
        <v>-4.2958999999999996</v>
      </c>
      <c r="EL44" s="164">
        <v>-3.5362</v>
      </c>
      <c r="EM44" s="164">
        <v>14.959300000000001</v>
      </c>
      <c r="EN44" s="164">
        <v>1.2121</v>
      </c>
      <c r="EO44" s="164">
        <v>1.0244</v>
      </c>
      <c r="EP44" s="164">
        <v>-18.436</v>
      </c>
      <c r="EQ44" s="164">
        <v>-25.145</v>
      </c>
      <c r="ER44" s="164">
        <v>-24.761800000000001</v>
      </c>
      <c r="ES44" s="164">
        <v>10.027100000000001</v>
      </c>
      <c r="ET44" s="164">
        <v>7.01</v>
      </c>
      <c r="EU44" s="164">
        <v>-7.4</v>
      </c>
      <c r="EV44" s="165"/>
      <c r="EW44" s="164">
        <v>2.3557999999999999</v>
      </c>
      <c r="EX44" s="164">
        <v>12.641999999999999</v>
      </c>
      <c r="EY44" s="164">
        <v>-13.7357</v>
      </c>
      <c r="EZ44" s="164">
        <v>-2.7403</v>
      </c>
      <c r="FA44" s="164">
        <v>7.9269999999999996</v>
      </c>
      <c r="FB44" s="164">
        <v>11.760199999999999</v>
      </c>
      <c r="FC44" s="164">
        <v>-24.5626</v>
      </c>
      <c r="FD44" s="165"/>
      <c r="FE44" s="164">
        <v>3.8843999999999999</v>
      </c>
      <c r="FF44" s="164">
        <v>3.8704999999999998</v>
      </c>
      <c r="FG44" s="164">
        <v>0</v>
      </c>
      <c r="FH44" s="164">
        <v>2.6962999999999999</v>
      </c>
      <c r="FI44" s="164">
        <v>0</v>
      </c>
      <c r="FJ44" s="164">
        <v>1.8420000000000001</v>
      </c>
      <c r="FK44" s="164">
        <v>1.8420000000000001</v>
      </c>
      <c r="FL44" s="164">
        <v>-23.109000000000002</v>
      </c>
      <c r="FM44" s="164">
        <v>23.574999999999999</v>
      </c>
      <c r="FN44" s="164">
        <v>23.672499999999999</v>
      </c>
      <c r="FO44" s="164">
        <v>-12.742599999999999</v>
      </c>
      <c r="FP44" s="165"/>
      <c r="FQ44" s="164">
        <v>18.673400000000001</v>
      </c>
      <c r="FR44" s="164">
        <v>-23.6</v>
      </c>
      <c r="FS44" s="164">
        <v>-3.3174999999999999</v>
      </c>
      <c r="FT44" s="164">
        <v>0.37740000000000001</v>
      </c>
      <c r="FU44" s="164">
        <v>2.2999999999999998</v>
      </c>
      <c r="FV44" s="164">
        <v>2.68</v>
      </c>
      <c r="FW44" s="164">
        <v>-18.900400000000001</v>
      </c>
      <c r="FX44" s="165"/>
      <c r="FY44" s="164">
        <v>2.274</v>
      </c>
      <c r="FZ44" s="164">
        <v>1.0660000000000001</v>
      </c>
      <c r="GA44" s="165"/>
      <c r="GB44" s="164">
        <v>5.94</v>
      </c>
      <c r="GC44" s="164">
        <v>-11.191599999999999</v>
      </c>
      <c r="GD44" s="164">
        <v>-4.2789999999999999</v>
      </c>
      <c r="GE44" s="164">
        <v>-4.47</v>
      </c>
      <c r="GF44" s="164">
        <v>32.5989</v>
      </c>
      <c r="GG44" s="165"/>
      <c r="GH44" s="164">
        <v>25.474699999999999</v>
      </c>
      <c r="GI44" s="164">
        <v>-6.1520999999999999</v>
      </c>
      <c r="GJ44" s="164">
        <v>-6.6124000000000001</v>
      </c>
      <c r="GK44" s="164">
        <v>3.0884999999999998</v>
      </c>
      <c r="GL44" s="165"/>
      <c r="GM44" s="165"/>
      <c r="GN44" s="164">
        <v>-12.0976</v>
      </c>
      <c r="GO44" s="164">
        <v>-15.7768</v>
      </c>
      <c r="GP44" s="164">
        <v>6.3287000000000004</v>
      </c>
      <c r="GQ44" s="164">
        <v>-19.7041</v>
      </c>
      <c r="GR44" s="164">
        <v>7.1528</v>
      </c>
      <c r="GS44" s="164">
        <v>6.6623000000000001</v>
      </c>
      <c r="GT44" s="164">
        <v>137.05719999999999</v>
      </c>
      <c r="GU44" s="164">
        <v>-4.4008000000000003</v>
      </c>
      <c r="GV44" s="164">
        <v>-10.776899999999999</v>
      </c>
      <c r="GW44" s="164">
        <v>-3.9203999999999999</v>
      </c>
      <c r="GX44" s="164">
        <v>2.9645999999999999</v>
      </c>
      <c r="GY44" s="164">
        <v>7.2887000000000004</v>
      </c>
      <c r="GZ44" s="164">
        <v>7.4604999999999997</v>
      </c>
      <c r="HA44" s="164">
        <v>2.4603000000000002</v>
      </c>
      <c r="HB44" s="164">
        <v>22.6601</v>
      </c>
      <c r="HC44" s="164">
        <v>23.9297</v>
      </c>
      <c r="HD44" s="164">
        <v>5.87</v>
      </c>
      <c r="HE44" s="164">
        <v>-13.216200000000001</v>
      </c>
      <c r="HF44" s="164">
        <v>0</v>
      </c>
      <c r="HG44" s="164">
        <v>25.3401</v>
      </c>
      <c r="HH44" s="164">
        <v>67.489000000000004</v>
      </c>
      <c r="HI44" s="164">
        <v>22.6294</v>
      </c>
      <c r="HJ44" s="164">
        <v>23.174600000000002</v>
      </c>
      <c r="HK44" s="164">
        <v>-11.452999999999999</v>
      </c>
      <c r="HL44" s="165"/>
      <c r="HM44" s="164">
        <v>0</v>
      </c>
      <c r="HN44" s="164">
        <v>-11.4573</v>
      </c>
      <c r="HO44" s="165"/>
      <c r="HP44" s="165"/>
      <c r="HQ44" s="164">
        <v>-8.7329000000000008</v>
      </c>
      <c r="HR44" s="164">
        <v>-8.1175999999999995</v>
      </c>
      <c r="HS44" s="164">
        <v>-6.0867000000000004</v>
      </c>
      <c r="HT44" s="164">
        <v>-5.8231999999999999</v>
      </c>
      <c r="HU44" s="164">
        <v>11.65</v>
      </c>
      <c r="HV44" s="164">
        <v>11.68</v>
      </c>
      <c r="HW44" s="164">
        <v>-27</v>
      </c>
      <c r="HX44" s="164">
        <v>-27.5</v>
      </c>
      <c r="HY44" s="164">
        <v>0.65100000000000002</v>
      </c>
      <c r="HZ44" s="164">
        <v>-6.56</v>
      </c>
      <c r="IA44" s="164">
        <v>63.469099999999997</v>
      </c>
      <c r="IB44" s="164">
        <v>11.5707</v>
      </c>
      <c r="IC44" s="164">
        <v>11.5139</v>
      </c>
      <c r="ID44" s="164">
        <v>-17.5</v>
      </c>
      <c r="IE44" s="164">
        <v>-36.700000000000003</v>
      </c>
      <c r="IF44" s="164">
        <v>-6.7</v>
      </c>
      <c r="IG44" s="164">
        <v>-7.2</v>
      </c>
      <c r="IH44" s="165"/>
      <c r="II44" s="164">
        <v>-17.4071</v>
      </c>
      <c r="IJ44" s="164">
        <v>-138.59119999999999</v>
      </c>
      <c r="IK44" s="164">
        <v>2.5318999999999998</v>
      </c>
      <c r="IL44" s="164">
        <v>-229.87649999999999</v>
      </c>
      <c r="IM44" s="164">
        <v>-5.0841000000000003</v>
      </c>
      <c r="IN44" s="164">
        <v>-16.738499999999998</v>
      </c>
      <c r="IO44" s="164">
        <v>114.87390000000001</v>
      </c>
      <c r="IP44" s="164">
        <v>50.316299999999998</v>
      </c>
      <c r="IQ44" s="164">
        <v>84.863500000000002</v>
      </c>
      <c r="IR44" s="164">
        <v>137.81139999999999</v>
      </c>
      <c r="IS44" s="164">
        <v>53.675899999999999</v>
      </c>
      <c r="IT44" s="164">
        <v>32.439</v>
      </c>
      <c r="IU44" s="164">
        <v>32.550899999999999</v>
      </c>
      <c r="IV44" s="164">
        <v>21.82</v>
      </c>
      <c r="IW44" s="164">
        <v>188.78649999999999</v>
      </c>
      <c r="IX44" s="164">
        <v>-232.9913</v>
      </c>
      <c r="IY44" s="164">
        <v>104.0333</v>
      </c>
      <c r="IZ44" s="164">
        <v>-90.082999999999998</v>
      </c>
      <c r="JA44" s="164">
        <v>-1.8029999999999999</v>
      </c>
      <c r="JB44" s="165"/>
      <c r="JC44" s="164">
        <v>-7.2</v>
      </c>
      <c r="JD44" s="164">
        <v>-0.51700000000000002</v>
      </c>
      <c r="JE44" s="164">
        <v>-0.52500000000000002</v>
      </c>
      <c r="JF44" s="164">
        <v>2.64</v>
      </c>
      <c r="JG44" s="164">
        <v>2.4</v>
      </c>
      <c r="JH44" s="164">
        <v>-5.3841000000000001</v>
      </c>
      <c r="JI44" s="164">
        <v>-8.5251999999999999</v>
      </c>
      <c r="JJ44" s="164">
        <v>4.3960999999999997</v>
      </c>
      <c r="JK44" s="164">
        <v>-9.4925999999999995</v>
      </c>
      <c r="JL44" s="164">
        <v>10.199999999999999</v>
      </c>
      <c r="JM44" s="164">
        <v>1.724</v>
      </c>
      <c r="JN44" s="164">
        <v>2.2679999999999998</v>
      </c>
      <c r="JO44" s="164">
        <v>0</v>
      </c>
      <c r="JP44" s="164">
        <v>0</v>
      </c>
      <c r="JQ44" s="164">
        <v>3.7170000000000001</v>
      </c>
      <c r="JR44" s="164">
        <v>4.8864000000000001</v>
      </c>
      <c r="JS44" s="164">
        <v>3.5329999999999999</v>
      </c>
      <c r="JT44" s="165"/>
      <c r="JU44" s="164">
        <v>22.1</v>
      </c>
      <c r="JV44" s="164">
        <v>-0.38569999999999999</v>
      </c>
      <c r="JW44" s="164">
        <v>0.78</v>
      </c>
      <c r="JX44" s="165"/>
      <c r="JY44" s="164">
        <v>-14.5779</v>
      </c>
      <c r="JZ44" s="164">
        <v>-0.60540000000000005</v>
      </c>
      <c r="KA44" s="164">
        <v>-21.610700000000001</v>
      </c>
      <c r="KB44" s="164">
        <v>-14.064</v>
      </c>
      <c r="KC44" s="164">
        <v>-6.6897000000000002</v>
      </c>
      <c r="KD44" s="164">
        <v>-20.944600000000001</v>
      </c>
      <c r="KE44" s="164">
        <v>-3.2646000000000002</v>
      </c>
      <c r="KF44" s="164">
        <v>-22.6</v>
      </c>
      <c r="KG44" s="164">
        <v>6.1</v>
      </c>
      <c r="KH44" s="165"/>
      <c r="KI44" s="164">
        <v>-42.576999999999998</v>
      </c>
    </row>
    <row r="45" spans="1:295" ht="18" customHeight="1" x14ac:dyDescent="0.3">
      <c r="A45" s="161" t="s">
        <v>70</v>
      </c>
      <c r="B45" s="161" t="s">
        <v>735</v>
      </c>
      <c r="C45" s="164">
        <v>0</v>
      </c>
      <c r="D45" s="164">
        <v>4.8208000000000002</v>
      </c>
      <c r="E45" s="164">
        <v>-9.7963000000000005</v>
      </c>
      <c r="F45" s="164">
        <v>5.7076000000000002</v>
      </c>
      <c r="G45" s="164">
        <v>7.7683999999999997</v>
      </c>
      <c r="H45" s="165"/>
      <c r="I45" s="164">
        <v>14.166</v>
      </c>
      <c r="J45" s="165"/>
      <c r="K45" s="164">
        <v>16.0654</v>
      </c>
      <c r="L45" s="164">
        <v>6.6448</v>
      </c>
      <c r="M45" s="164">
        <v>8.0333000000000006</v>
      </c>
      <c r="N45" s="164">
        <v>-8.8800000000000008</v>
      </c>
      <c r="O45" s="164">
        <v>-30.8</v>
      </c>
      <c r="P45" s="164">
        <v>6.6</v>
      </c>
      <c r="Q45" s="164">
        <v>4.1399999999999997</v>
      </c>
      <c r="R45" s="164">
        <v>-22</v>
      </c>
      <c r="S45" s="164">
        <v>3.4527000000000001</v>
      </c>
      <c r="T45" s="164">
        <v>21.5502</v>
      </c>
      <c r="U45" s="164">
        <v>6.1825999999999999</v>
      </c>
      <c r="V45" s="164">
        <v>5.9798</v>
      </c>
      <c r="W45" s="164">
        <v>10.6408</v>
      </c>
      <c r="X45" s="164">
        <v>1.2826</v>
      </c>
      <c r="Y45" s="164">
        <v>0.51790000000000003</v>
      </c>
      <c r="Z45" s="164">
        <v>1.3541000000000001</v>
      </c>
      <c r="AA45" s="165"/>
      <c r="AB45" s="164">
        <v>-0.30559999999999998</v>
      </c>
      <c r="AC45" s="164">
        <v>-1.633</v>
      </c>
      <c r="AD45" s="164">
        <v>-1.64</v>
      </c>
      <c r="AE45" s="164">
        <v>3.3730000000000002</v>
      </c>
      <c r="AF45" s="164">
        <v>-13.32</v>
      </c>
      <c r="AG45" s="164">
        <v>-2.2000000000000002</v>
      </c>
      <c r="AH45" s="164">
        <v>-1.825</v>
      </c>
      <c r="AI45" s="164">
        <v>0.32100000000000001</v>
      </c>
      <c r="AJ45" s="164">
        <v>-10.65</v>
      </c>
      <c r="AK45" s="164">
        <v>-10.69</v>
      </c>
      <c r="AL45" s="165"/>
      <c r="AM45" s="164">
        <v>-13.38</v>
      </c>
      <c r="AN45" s="164">
        <v>-13.52</v>
      </c>
      <c r="AO45" s="164">
        <v>5.3110999999999997</v>
      </c>
      <c r="AP45" s="164">
        <v>3.5287999999999999</v>
      </c>
      <c r="AQ45" s="164">
        <v>22.0274</v>
      </c>
      <c r="AR45" s="164">
        <v>22.2699</v>
      </c>
      <c r="AS45" s="164">
        <v>-15.266500000000001</v>
      </c>
      <c r="AT45" s="164">
        <v>-13.128</v>
      </c>
      <c r="AU45" s="164">
        <v>-12.9421</v>
      </c>
      <c r="AV45" s="164">
        <v>-0.76039999999999996</v>
      </c>
      <c r="AW45" s="164">
        <v>-0.49730000000000002</v>
      </c>
      <c r="AX45" s="164">
        <v>-22.371200000000002</v>
      </c>
      <c r="AY45" s="164">
        <v>-20.093900000000001</v>
      </c>
      <c r="AZ45" s="164">
        <v>2.3795999999999999</v>
      </c>
      <c r="BA45" s="164">
        <v>11.982900000000001</v>
      </c>
      <c r="BB45" s="164">
        <v>37.8048</v>
      </c>
      <c r="BC45" s="164">
        <v>0.60260000000000002</v>
      </c>
      <c r="BD45" s="164">
        <v>-2</v>
      </c>
      <c r="BE45" s="164">
        <v>-2.2999999999999998</v>
      </c>
      <c r="BF45" s="164">
        <v>-20.7544</v>
      </c>
      <c r="BG45" s="164">
        <v>-20.593499999999999</v>
      </c>
      <c r="BH45" s="164">
        <v>-3.1156999999999999</v>
      </c>
      <c r="BI45" s="165"/>
      <c r="BJ45" s="164">
        <v>4.7668999999999997</v>
      </c>
      <c r="BK45" s="164">
        <v>2.9009999999999998</v>
      </c>
      <c r="BL45" s="164">
        <v>1.1959</v>
      </c>
      <c r="BM45" s="164">
        <v>0.89680000000000004</v>
      </c>
      <c r="BN45" s="164">
        <v>-75.502799999999993</v>
      </c>
      <c r="BO45" s="164">
        <v>75.7774</v>
      </c>
      <c r="BP45" s="164">
        <v>75.899500000000003</v>
      </c>
      <c r="BQ45" s="164">
        <v>13.3391</v>
      </c>
      <c r="BR45" s="164">
        <v>-66.233900000000006</v>
      </c>
      <c r="BS45" s="165"/>
      <c r="BT45" s="165"/>
      <c r="BU45" s="165"/>
      <c r="BV45" s="164">
        <v>20.3782</v>
      </c>
      <c r="BW45" s="164">
        <v>7.26</v>
      </c>
      <c r="BX45" s="164">
        <v>6.74</v>
      </c>
      <c r="BY45" s="164">
        <v>-9.5299999999999994</v>
      </c>
      <c r="BZ45" s="164">
        <v>-3.46</v>
      </c>
      <c r="CA45" s="164">
        <v>-14.463200000000001</v>
      </c>
      <c r="CB45" s="164">
        <v>-14.3292</v>
      </c>
      <c r="CC45" s="164">
        <v>29.374500000000001</v>
      </c>
      <c r="CD45" s="164">
        <v>28.308</v>
      </c>
      <c r="CE45" s="164">
        <v>-5.6393000000000004</v>
      </c>
      <c r="CF45" s="165"/>
      <c r="CG45" s="164">
        <v>-47.571199999999997</v>
      </c>
      <c r="CH45" s="164">
        <v>4.6958000000000002</v>
      </c>
      <c r="CI45" s="164">
        <v>3.4699</v>
      </c>
      <c r="CJ45" s="165"/>
      <c r="CK45" s="165"/>
      <c r="CL45" s="164">
        <v>39.4</v>
      </c>
      <c r="CM45" s="164">
        <v>-4.5999999999999996</v>
      </c>
      <c r="CN45" s="164">
        <v>-2.64</v>
      </c>
      <c r="CO45" s="164">
        <v>27.9815</v>
      </c>
      <c r="CP45" s="164">
        <v>28.217600000000001</v>
      </c>
      <c r="CQ45" s="164">
        <v>27.262899999999998</v>
      </c>
      <c r="CR45" s="164">
        <v>93.000200000000007</v>
      </c>
      <c r="CS45" s="164">
        <v>93.069000000000003</v>
      </c>
      <c r="CT45" s="164">
        <v>-24.571999999999999</v>
      </c>
      <c r="CU45" s="164">
        <v>-76.847099999999998</v>
      </c>
      <c r="CV45" s="164">
        <v>-23.808399999999999</v>
      </c>
      <c r="CW45" s="164">
        <v>3.8746</v>
      </c>
      <c r="CX45" s="164">
        <v>28.59</v>
      </c>
      <c r="CY45" s="164">
        <v>21.63</v>
      </c>
      <c r="CZ45" s="164">
        <v>10.317399999999999</v>
      </c>
      <c r="DA45" s="164">
        <v>10.452299999999999</v>
      </c>
      <c r="DB45" s="164">
        <v>-10.41</v>
      </c>
      <c r="DC45" s="165"/>
      <c r="DD45" s="164">
        <v>-4.9459</v>
      </c>
      <c r="DE45" s="164">
        <v>-4.9375999999999998</v>
      </c>
      <c r="DF45" s="164">
        <v>36.086399999999998</v>
      </c>
      <c r="DG45" s="164">
        <v>1.54E-2</v>
      </c>
      <c r="DH45" s="164">
        <v>-5.2876000000000003</v>
      </c>
      <c r="DI45" s="164">
        <v>-7.4</v>
      </c>
      <c r="DJ45" s="164">
        <v>-6.2</v>
      </c>
      <c r="DK45" s="164">
        <v>-4.0880999999999998</v>
      </c>
      <c r="DL45" s="164">
        <v>4.3070000000000004</v>
      </c>
      <c r="DM45" s="164">
        <v>10.414099999999999</v>
      </c>
      <c r="DN45" s="164">
        <v>13.179600000000001</v>
      </c>
      <c r="DO45" s="164">
        <v>4.72</v>
      </c>
      <c r="DP45" s="164">
        <v>-2.2000000000000002</v>
      </c>
      <c r="DQ45" s="164">
        <v>6.6185</v>
      </c>
      <c r="DR45" s="164">
        <v>-35.267000000000003</v>
      </c>
      <c r="DS45" s="165"/>
      <c r="DT45" s="164">
        <v>-7.17</v>
      </c>
      <c r="DU45" s="164">
        <v>20.399999999999999</v>
      </c>
      <c r="DV45" s="164">
        <v>23.95</v>
      </c>
      <c r="DW45" s="164">
        <v>-31.690899999999999</v>
      </c>
      <c r="DX45" s="164">
        <v>-16</v>
      </c>
      <c r="DY45" s="164">
        <v>-41.549599999999998</v>
      </c>
      <c r="DZ45" s="164">
        <v>-40.781799999999997</v>
      </c>
      <c r="EA45" s="164">
        <v>16.226500000000001</v>
      </c>
      <c r="EB45" s="164">
        <v>-3.0383</v>
      </c>
      <c r="EC45" s="164">
        <v>-15.7554</v>
      </c>
      <c r="ED45" s="164">
        <v>-15.377000000000001</v>
      </c>
      <c r="EE45" s="164">
        <v>-22.508600000000001</v>
      </c>
      <c r="EF45" s="164">
        <v>-29.886500000000002</v>
      </c>
      <c r="EG45" s="164">
        <v>-10.18</v>
      </c>
      <c r="EH45" s="164">
        <v>-89.3626</v>
      </c>
      <c r="EI45" s="164">
        <v>-25.141999999999999</v>
      </c>
      <c r="EJ45" s="165"/>
      <c r="EK45" s="164">
        <v>-4.3723999999999998</v>
      </c>
      <c r="EL45" s="164">
        <v>-3.5485000000000002</v>
      </c>
      <c r="EM45" s="164">
        <v>14.050599999999999</v>
      </c>
      <c r="EN45" s="164">
        <v>4.5782999999999996</v>
      </c>
      <c r="EO45" s="164">
        <v>3.4790999999999999</v>
      </c>
      <c r="EP45" s="164">
        <v>-22.02</v>
      </c>
      <c r="EQ45" s="164">
        <v>-24.73</v>
      </c>
      <c r="ER45" s="164">
        <v>-24.499500000000001</v>
      </c>
      <c r="ES45" s="164">
        <v>9.5797000000000008</v>
      </c>
      <c r="ET45" s="165"/>
      <c r="EU45" s="164">
        <v>-4.53</v>
      </c>
      <c r="EV45" s="164">
        <v>0.1</v>
      </c>
      <c r="EW45" s="164">
        <v>2.4544000000000001</v>
      </c>
      <c r="EX45" s="164">
        <v>18.422499999999999</v>
      </c>
      <c r="EY45" s="164">
        <v>-13.4221</v>
      </c>
      <c r="EZ45" s="164">
        <v>-2.4114</v>
      </c>
      <c r="FA45" s="164">
        <v>8.0161999999999995</v>
      </c>
      <c r="FB45" s="164">
        <v>10.5029</v>
      </c>
      <c r="FC45" s="164">
        <v>-23.072600000000001</v>
      </c>
      <c r="FD45" s="165"/>
      <c r="FE45" s="164">
        <v>3.7002999999999999</v>
      </c>
      <c r="FF45" s="164">
        <v>3.7473999999999998</v>
      </c>
      <c r="FG45" s="164">
        <v>0</v>
      </c>
      <c r="FH45" s="164">
        <v>0</v>
      </c>
      <c r="FI45" s="165"/>
      <c r="FJ45" s="164">
        <v>0.83730000000000004</v>
      </c>
      <c r="FK45" s="164">
        <v>1.0046999999999999</v>
      </c>
      <c r="FL45" s="164">
        <v>-23.946300000000001</v>
      </c>
      <c r="FM45" s="164">
        <v>22.119399999999999</v>
      </c>
      <c r="FN45" s="164">
        <v>22.408799999999999</v>
      </c>
      <c r="FO45" s="164">
        <v>-11.933400000000001</v>
      </c>
      <c r="FP45" s="165"/>
      <c r="FQ45" s="164">
        <v>19.532800000000002</v>
      </c>
      <c r="FR45" s="164">
        <v>-23.21</v>
      </c>
      <c r="FS45" s="164">
        <v>-2.9127999999999998</v>
      </c>
      <c r="FT45" s="164">
        <v>0.3765</v>
      </c>
      <c r="FU45" s="164">
        <v>2.27</v>
      </c>
      <c r="FV45" s="164">
        <v>2.62</v>
      </c>
      <c r="FW45" s="164">
        <v>-18.748999999999999</v>
      </c>
      <c r="FX45" s="165"/>
      <c r="FY45" s="164">
        <v>2.2309999999999999</v>
      </c>
      <c r="FZ45" s="164">
        <v>1.7000000000000001E-2</v>
      </c>
      <c r="GA45" s="164">
        <v>1.9305000000000001</v>
      </c>
      <c r="GB45" s="164">
        <v>5.94</v>
      </c>
      <c r="GC45" s="164">
        <v>-11.151899999999999</v>
      </c>
      <c r="GD45" s="164">
        <v>-4.3295000000000003</v>
      </c>
      <c r="GE45" s="164">
        <v>-4.3899999999999997</v>
      </c>
      <c r="GF45" s="164">
        <v>32.567300000000003</v>
      </c>
      <c r="GG45" s="165"/>
      <c r="GH45" s="164">
        <v>25.4285</v>
      </c>
      <c r="GI45" s="164">
        <v>-7.3487999999999998</v>
      </c>
      <c r="GJ45" s="164">
        <v>-7.8952999999999998</v>
      </c>
      <c r="GK45" s="164">
        <v>3.4722</v>
      </c>
      <c r="GL45" s="165"/>
      <c r="GM45" s="165"/>
      <c r="GN45" s="164">
        <v>-12.9453</v>
      </c>
      <c r="GO45" s="164">
        <v>-14.3058</v>
      </c>
      <c r="GP45" s="164">
        <v>4.8348000000000004</v>
      </c>
      <c r="GQ45" s="164">
        <v>-17.039400000000001</v>
      </c>
      <c r="GR45" s="164">
        <v>6.4298000000000002</v>
      </c>
      <c r="GS45" s="164">
        <v>6.4131</v>
      </c>
      <c r="GT45" s="164">
        <v>144.07329999999999</v>
      </c>
      <c r="GU45" s="164">
        <v>-2.6131000000000002</v>
      </c>
      <c r="GV45" s="164">
        <v>-8.6265000000000001</v>
      </c>
      <c r="GW45" s="164">
        <v>-5.7115</v>
      </c>
      <c r="GX45" s="164">
        <v>3.3317999999999999</v>
      </c>
      <c r="GY45" s="164">
        <v>7.7363999999999997</v>
      </c>
      <c r="GZ45" s="164">
        <v>7.9192999999999998</v>
      </c>
      <c r="HA45" s="164">
        <v>3</v>
      </c>
      <c r="HB45" s="164">
        <v>22.7455</v>
      </c>
      <c r="HC45" s="164">
        <v>24.541899999999998</v>
      </c>
      <c r="HD45" s="164">
        <v>3.77</v>
      </c>
      <c r="HE45" s="164">
        <v>-8.2693999999999992</v>
      </c>
      <c r="HF45" s="164">
        <v>9.5254999999999992</v>
      </c>
      <c r="HG45" s="164">
        <v>25.380299999999998</v>
      </c>
      <c r="HH45" s="164">
        <v>58.347900000000003</v>
      </c>
      <c r="HI45" s="164">
        <v>22.688700000000001</v>
      </c>
      <c r="HJ45" s="164">
        <v>23.3857</v>
      </c>
      <c r="HK45" s="164">
        <v>-10.7639</v>
      </c>
      <c r="HL45" s="165"/>
      <c r="HM45" s="164">
        <v>-10.0913</v>
      </c>
      <c r="HN45" s="164">
        <v>-10.1562</v>
      </c>
      <c r="HO45" s="165"/>
      <c r="HP45" s="165"/>
      <c r="HQ45" s="164">
        <v>-9.5952999999999999</v>
      </c>
      <c r="HR45" s="164">
        <v>-9.0459999999999994</v>
      </c>
      <c r="HS45" s="164">
        <v>-5.5594000000000001</v>
      </c>
      <c r="HT45" s="164">
        <v>-5.2812999999999999</v>
      </c>
      <c r="HU45" s="164">
        <v>8.81</v>
      </c>
      <c r="HV45" s="164">
        <v>8.82</v>
      </c>
      <c r="HW45" s="164">
        <v>-29</v>
      </c>
      <c r="HX45" s="164">
        <v>-29.1</v>
      </c>
      <c r="HY45" s="164">
        <v>0.81030000000000002</v>
      </c>
      <c r="HZ45" s="164">
        <v>-7.68</v>
      </c>
      <c r="IA45" s="164">
        <v>70.652299999999997</v>
      </c>
      <c r="IB45" s="164">
        <v>8.9286999999999992</v>
      </c>
      <c r="IC45" s="164">
        <v>8.8764000000000003</v>
      </c>
      <c r="ID45" s="164">
        <v>-17.8</v>
      </c>
      <c r="IE45" s="164">
        <v>-37.1</v>
      </c>
      <c r="IF45" s="164">
        <v>-6.3</v>
      </c>
      <c r="IG45" s="164">
        <v>-6.8</v>
      </c>
      <c r="IH45" s="165"/>
      <c r="II45" s="165"/>
      <c r="IJ45" s="164">
        <v>-123.417</v>
      </c>
      <c r="IK45" s="164">
        <v>-3.8126000000000002</v>
      </c>
      <c r="IL45" s="164">
        <v>-228.58500000000001</v>
      </c>
      <c r="IM45" s="164">
        <v>-4.4131</v>
      </c>
      <c r="IN45" s="164">
        <v>-14.5303</v>
      </c>
      <c r="IO45" s="164">
        <v>116.468</v>
      </c>
      <c r="IP45" s="164">
        <v>46.672600000000003</v>
      </c>
      <c r="IQ45" s="164">
        <v>89.1768</v>
      </c>
      <c r="IR45" s="164">
        <v>139.7191</v>
      </c>
      <c r="IS45" s="164">
        <v>55.882300000000001</v>
      </c>
      <c r="IT45" s="164">
        <v>35.058900000000001</v>
      </c>
      <c r="IU45" s="164">
        <v>32.550899999999999</v>
      </c>
      <c r="IV45" s="164">
        <v>12.388199999999999</v>
      </c>
      <c r="IW45" s="164">
        <v>189.9494</v>
      </c>
      <c r="IX45" s="164">
        <v>-236.09649999999999</v>
      </c>
      <c r="IY45" s="164">
        <v>104.2685</v>
      </c>
      <c r="IZ45" s="164">
        <v>-86.983500000000006</v>
      </c>
      <c r="JA45" s="164">
        <v>-1.593</v>
      </c>
      <c r="JB45" s="165"/>
      <c r="JC45" s="164">
        <v>-7.12</v>
      </c>
      <c r="JD45" s="164">
        <v>-0.55000000000000004</v>
      </c>
      <c r="JE45" s="164">
        <v>-0.56200000000000006</v>
      </c>
      <c r="JF45" s="164">
        <v>3.12</v>
      </c>
      <c r="JG45" s="164">
        <v>1.76</v>
      </c>
      <c r="JH45" s="164">
        <v>-5.1318000000000001</v>
      </c>
      <c r="JI45" s="164">
        <v>-8.1437000000000008</v>
      </c>
      <c r="JJ45" s="164">
        <v>4.9821</v>
      </c>
      <c r="JK45" s="164">
        <v>-9.2576000000000001</v>
      </c>
      <c r="JL45" s="164">
        <v>9.5</v>
      </c>
      <c r="JM45" s="164">
        <v>-0.09</v>
      </c>
      <c r="JN45" s="164">
        <v>0.57699999999999996</v>
      </c>
      <c r="JO45" s="165"/>
      <c r="JP45" s="165"/>
      <c r="JQ45" s="164">
        <v>4.0810000000000004</v>
      </c>
      <c r="JR45" s="164">
        <v>3.286</v>
      </c>
      <c r="JS45" s="164">
        <v>3.5558000000000001</v>
      </c>
      <c r="JT45" s="165"/>
      <c r="JU45" s="164">
        <v>22.3</v>
      </c>
      <c r="JV45" s="164">
        <v>-1.2002999999999999</v>
      </c>
      <c r="JW45" s="164">
        <v>0.68</v>
      </c>
      <c r="JX45" s="165"/>
      <c r="JY45" s="164">
        <v>-14.135</v>
      </c>
      <c r="JZ45" s="164">
        <v>-0.82530000000000003</v>
      </c>
      <c r="KA45" s="164">
        <v>-21.440200000000001</v>
      </c>
      <c r="KB45" s="164">
        <v>-14.375500000000001</v>
      </c>
      <c r="KC45" s="164">
        <v>-6.7362000000000002</v>
      </c>
      <c r="KD45" s="164">
        <v>-20.148800000000001</v>
      </c>
      <c r="KE45" s="164">
        <v>-3.3073999999999999</v>
      </c>
      <c r="KF45" s="164">
        <v>-23.5</v>
      </c>
      <c r="KG45" s="164">
        <v>6.6</v>
      </c>
      <c r="KH45" s="165"/>
      <c r="KI45" s="164">
        <v>-43.355600000000003</v>
      </c>
    </row>
    <row r="46" spans="1:295" ht="18" customHeight="1" x14ac:dyDescent="0.3">
      <c r="A46" s="161" t="s">
        <v>70</v>
      </c>
      <c r="B46" s="161" t="s">
        <v>736</v>
      </c>
      <c r="C46" s="164">
        <v>0</v>
      </c>
      <c r="D46" s="164">
        <v>5.4558999999999997</v>
      </c>
      <c r="E46" s="164">
        <v>-10.4556</v>
      </c>
      <c r="F46" s="164">
        <v>5.1089000000000002</v>
      </c>
      <c r="G46" s="164">
        <v>8.18</v>
      </c>
      <c r="H46" s="165"/>
      <c r="I46" s="164">
        <v>15.490399999999999</v>
      </c>
      <c r="J46" s="165"/>
      <c r="K46" s="164">
        <v>16.523</v>
      </c>
      <c r="L46" s="164">
        <v>6.9888000000000003</v>
      </c>
      <c r="M46" s="164">
        <v>8.4603000000000002</v>
      </c>
      <c r="N46" s="164">
        <v>-8.8800000000000008</v>
      </c>
      <c r="O46" s="164">
        <v>-30.8</v>
      </c>
      <c r="P46" s="164">
        <v>6.6</v>
      </c>
      <c r="Q46" s="164">
        <v>4.1399999999999997</v>
      </c>
      <c r="R46" s="164">
        <v>-22</v>
      </c>
      <c r="S46" s="164">
        <v>3.4056000000000002</v>
      </c>
      <c r="T46" s="164">
        <v>20.813400000000001</v>
      </c>
      <c r="U46" s="164">
        <v>6.8954000000000004</v>
      </c>
      <c r="V46" s="164">
        <v>6.8418000000000001</v>
      </c>
      <c r="W46" s="164">
        <v>11.935499999999999</v>
      </c>
      <c r="X46" s="164">
        <v>1.5143</v>
      </c>
      <c r="Y46" s="164">
        <v>0.22620000000000001</v>
      </c>
      <c r="Z46" s="164">
        <v>1.2043999999999999</v>
      </c>
      <c r="AA46" s="165"/>
      <c r="AB46" s="164">
        <v>-0.41299999999999998</v>
      </c>
      <c r="AC46" s="164">
        <v>-1.5009999999999999</v>
      </c>
      <c r="AD46" s="164">
        <v>-1.5029999999999999</v>
      </c>
      <c r="AE46" s="164">
        <v>4.1890000000000001</v>
      </c>
      <c r="AF46" s="164">
        <v>-11.1</v>
      </c>
      <c r="AG46" s="164">
        <v>-2.2000000000000002</v>
      </c>
      <c r="AH46" s="164">
        <v>-1.5920000000000001</v>
      </c>
      <c r="AI46" s="164">
        <v>0.34300000000000003</v>
      </c>
      <c r="AJ46" s="164">
        <v>-9.77</v>
      </c>
      <c r="AK46" s="164">
        <v>-9.7799999999999994</v>
      </c>
      <c r="AL46" s="165"/>
      <c r="AM46" s="164">
        <v>-13.3</v>
      </c>
      <c r="AN46" s="164">
        <v>-13.32</v>
      </c>
      <c r="AO46" s="164">
        <v>4.952</v>
      </c>
      <c r="AP46" s="164">
        <v>3.5979999999999999</v>
      </c>
      <c r="AQ46" s="164">
        <v>20.4511</v>
      </c>
      <c r="AR46" s="164">
        <v>20.974900000000002</v>
      </c>
      <c r="AS46" s="164">
        <v>-17.2605</v>
      </c>
      <c r="AT46" s="164">
        <v>-13.128</v>
      </c>
      <c r="AU46" s="164">
        <v>-13.4354</v>
      </c>
      <c r="AV46" s="164">
        <v>-1.7141999999999999</v>
      </c>
      <c r="AW46" s="164">
        <v>-1.6588000000000001</v>
      </c>
      <c r="AX46" s="164">
        <v>-22.907</v>
      </c>
      <c r="AY46" s="164">
        <v>-20.495699999999999</v>
      </c>
      <c r="AZ46" s="164">
        <v>1.9851000000000001</v>
      </c>
      <c r="BA46" s="164">
        <v>9.6783000000000001</v>
      </c>
      <c r="BB46" s="164">
        <v>43.118200000000002</v>
      </c>
      <c r="BC46" s="164">
        <v>0.61770000000000003</v>
      </c>
      <c r="BD46" s="164">
        <v>-2.2000000000000002</v>
      </c>
      <c r="BE46" s="164">
        <v>-2.2999999999999998</v>
      </c>
      <c r="BF46" s="164">
        <v>-19.430199999999999</v>
      </c>
      <c r="BG46" s="164">
        <v>-19.7362</v>
      </c>
      <c r="BH46" s="164">
        <v>-2.9238</v>
      </c>
      <c r="BI46" s="165"/>
      <c r="BJ46" s="164">
        <v>4.5727000000000002</v>
      </c>
      <c r="BK46" s="164">
        <v>2.7465999999999999</v>
      </c>
      <c r="BL46" s="164">
        <v>0.87390000000000001</v>
      </c>
      <c r="BM46" s="164">
        <v>0.71</v>
      </c>
      <c r="BN46" s="164">
        <v>-56.886499999999998</v>
      </c>
      <c r="BO46" s="164">
        <v>72.481399999999994</v>
      </c>
      <c r="BP46" s="164">
        <v>72.267799999999994</v>
      </c>
      <c r="BQ46" s="164">
        <v>7.6189</v>
      </c>
      <c r="BR46" s="164">
        <v>-61.195900000000002</v>
      </c>
      <c r="BS46" s="165"/>
      <c r="BT46" s="165"/>
      <c r="BU46" s="165"/>
      <c r="BV46" s="164">
        <v>18.342400000000001</v>
      </c>
      <c r="BW46" s="164">
        <v>6.92</v>
      </c>
      <c r="BX46" s="164">
        <v>6.4</v>
      </c>
      <c r="BY46" s="164">
        <v>-10.65</v>
      </c>
      <c r="BZ46" s="164">
        <v>-4.33</v>
      </c>
      <c r="CA46" s="164">
        <v>-12.989599999999999</v>
      </c>
      <c r="CB46" s="164">
        <v>-12.855700000000001</v>
      </c>
      <c r="CC46" s="164">
        <v>27.74</v>
      </c>
      <c r="CD46" s="164">
        <v>27.035900000000002</v>
      </c>
      <c r="CE46" s="164">
        <v>-3.7315</v>
      </c>
      <c r="CF46" s="165"/>
      <c r="CG46" s="164">
        <v>-45.405000000000001</v>
      </c>
      <c r="CH46" s="164">
        <v>4.4059999999999997</v>
      </c>
      <c r="CI46" s="164">
        <v>4.3236999999999997</v>
      </c>
      <c r="CJ46" s="165"/>
      <c r="CK46" s="165"/>
      <c r="CL46" s="164">
        <v>38.6</v>
      </c>
      <c r="CM46" s="164">
        <v>-6.8</v>
      </c>
      <c r="CN46" s="164">
        <v>-2.41</v>
      </c>
      <c r="CO46" s="164">
        <v>27.565000000000001</v>
      </c>
      <c r="CP46" s="164">
        <v>27.5183</v>
      </c>
      <c r="CQ46" s="164">
        <v>26.4635</v>
      </c>
      <c r="CR46" s="164">
        <v>90.753699999999995</v>
      </c>
      <c r="CS46" s="164">
        <v>91.6922</v>
      </c>
      <c r="CT46" s="164">
        <v>-24.4056</v>
      </c>
      <c r="CU46" s="164">
        <v>-74.498000000000005</v>
      </c>
      <c r="CV46" s="164">
        <v>-23.2502</v>
      </c>
      <c r="CW46" s="164">
        <v>3.6215000000000002</v>
      </c>
      <c r="CX46" s="164">
        <v>27.53</v>
      </c>
      <c r="CY46" s="164">
        <v>21.01</v>
      </c>
      <c r="CZ46" s="164">
        <v>9.6923999999999992</v>
      </c>
      <c r="DA46" s="164">
        <v>9.9640000000000004</v>
      </c>
      <c r="DB46" s="164">
        <v>-10.15</v>
      </c>
      <c r="DC46" s="165"/>
      <c r="DD46" s="164">
        <v>-5.9522000000000004</v>
      </c>
      <c r="DE46" s="164">
        <v>-5.8787000000000003</v>
      </c>
      <c r="DF46" s="164">
        <v>38.381399999999999</v>
      </c>
      <c r="DG46" s="164">
        <v>1.52E-2</v>
      </c>
      <c r="DH46" s="164">
        <v>-5.1035000000000004</v>
      </c>
      <c r="DI46" s="164">
        <v>-5.3</v>
      </c>
      <c r="DJ46" s="164">
        <v>-5.7</v>
      </c>
      <c r="DK46" s="164">
        <v>-4.2992999999999997</v>
      </c>
      <c r="DL46" s="164">
        <v>3.746</v>
      </c>
      <c r="DM46" s="164">
        <v>8.9946999999999999</v>
      </c>
      <c r="DN46" s="164">
        <v>12.8085</v>
      </c>
      <c r="DO46" s="164">
        <v>4.5199999999999996</v>
      </c>
      <c r="DP46" s="164">
        <v>-1.53</v>
      </c>
      <c r="DQ46" s="164">
        <v>4.9135</v>
      </c>
      <c r="DR46" s="164">
        <v>-36.377099999999999</v>
      </c>
      <c r="DS46" s="165"/>
      <c r="DT46" s="164">
        <v>-6.2</v>
      </c>
      <c r="DU46" s="164">
        <v>18.84</v>
      </c>
      <c r="DV46" s="164">
        <v>23.1</v>
      </c>
      <c r="DW46" s="164">
        <v>-31.345500000000001</v>
      </c>
      <c r="DX46" s="164">
        <v>-16.054500000000001</v>
      </c>
      <c r="DY46" s="164">
        <v>-38.674500000000002</v>
      </c>
      <c r="DZ46" s="164">
        <v>-38.472700000000003</v>
      </c>
      <c r="EA46" s="164">
        <v>14.0944</v>
      </c>
      <c r="EB46" s="164">
        <v>-3.9279000000000002</v>
      </c>
      <c r="EC46" s="164">
        <v>-16.4513</v>
      </c>
      <c r="ED46" s="164">
        <v>-15.9978</v>
      </c>
      <c r="EE46" s="164">
        <v>-23.689599999999999</v>
      </c>
      <c r="EF46" s="164">
        <v>-29.967600000000001</v>
      </c>
      <c r="EG46" s="164">
        <v>-8.984</v>
      </c>
      <c r="EH46" s="164">
        <v>-83.812700000000007</v>
      </c>
      <c r="EI46" s="164">
        <v>-32.038200000000003</v>
      </c>
      <c r="EJ46" s="165"/>
      <c r="EK46" s="164">
        <v>-4.0754999999999999</v>
      </c>
      <c r="EL46" s="164">
        <v>-3.1678999999999999</v>
      </c>
      <c r="EM46" s="164">
        <v>13.798299999999999</v>
      </c>
      <c r="EN46" s="164">
        <v>3.2431000000000001</v>
      </c>
      <c r="EO46" s="164">
        <v>2.0844999999999998</v>
      </c>
      <c r="EP46" s="164">
        <v>-19.46</v>
      </c>
      <c r="EQ46" s="164">
        <v>-24.105499999999999</v>
      </c>
      <c r="ER46" s="164">
        <v>-24.0412</v>
      </c>
      <c r="ES46" s="164">
        <v>9.4649000000000001</v>
      </c>
      <c r="ET46" s="165"/>
      <c r="EU46" s="164">
        <v>-7.52</v>
      </c>
      <c r="EV46" s="164">
        <v>0</v>
      </c>
      <c r="EW46" s="164">
        <v>2.3064</v>
      </c>
      <c r="EX46" s="164">
        <v>16.712599999999998</v>
      </c>
      <c r="EY46" s="164">
        <v>-12.758100000000001</v>
      </c>
      <c r="EZ46" s="164">
        <v>-1.6578999999999999</v>
      </c>
      <c r="FA46" s="164">
        <v>6.9766000000000004</v>
      </c>
      <c r="FB46" s="164">
        <v>11.269</v>
      </c>
      <c r="FC46" s="164">
        <v>-23.451599999999999</v>
      </c>
      <c r="FD46" s="165"/>
      <c r="FE46" s="164">
        <v>3.7389999999999999</v>
      </c>
      <c r="FF46" s="164">
        <v>3.7631000000000001</v>
      </c>
      <c r="FG46" s="164">
        <v>4.649</v>
      </c>
      <c r="FH46" s="164">
        <v>4.4157000000000002</v>
      </c>
      <c r="FI46" s="164">
        <v>2.5192999999999999</v>
      </c>
      <c r="FJ46" s="164">
        <v>-0.16750000000000001</v>
      </c>
      <c r="FK46" s="164">
        <v>0</v>
      </c>
      <c r="FL46" s="164">
        <v>-25.7883</v>
      </c>
      <c r="FM46" s="164">
        <v>20.276900000000001</v>
      </c>
      <c r="FN46" s="164">
        <v>20.296299999999999</v>
      </c>
      <c r="FO46" s="164">
        <v>-13.599399999999999</v>
      </c>
      <c r="FP46" s="165"/>
      <c r="FQ46" s="164">
        <v>21.407800000000002</v>
      </c>
      <c r="FR46" s="164">
        <v>-23.41</v>
      </c>
      <c r="FS46" s="164">
        <v>-3.1124000000000001</v>
      </c>
      <c r="FT46" s="164">
        <v>0.42959999999999998</v>
      </c>
      <c r="FU46" s="164">
        <v>2.16</v>
      </c>
      <c r="FV46" s="164">
        <v>1.66</v>
      </c>
      <c r="FW46" s="164">
        <v>-22.3416</v>
      </c>
      <c r="FX46" s="165"/>
      <c r="FY46" s="164">
        <v>2.1539999999999999</v>
      </c>
      <c r="FZ46" s="164">
        <v>0.85899999999999999</v>
      </c>
      <c r="GA46" s="165"/>
      <c r="GB46" s="164">
        <v>5.0199999999999996</v>
      </c>
      <c r="GC46" s="164">
        <v>-9.2125000000000004</v>
      </c>
      <c r="GD46" s="164">
        <v>-1.5394000000000001</v>
      </c>
      <c r="GE46" s="164">
        <v>-4.74</v>
      </c>
      <c r="GF46" s="164">
        <v>31.903400000000001</v>
      </c>
      <c r="GG46" s="165"/>
      <c r="GH46" s="164">
        <v>26.285299999999999</v>
      </c>
      <c r="GI46" s="164">
        <v>-7.1071999999999997</v>
      </c>
      <c r="GJ46" s="164">
        <v>-7.6371000000000002</v>
      </c>
      <c r="GK46" s="164">
        <v>3.6126</v>
      </c>
      <c r="GL46" s="165"/>
      <c r="GM46" s="165"/>
      <c r="GN46" s="164">
        <v>-12.2111</v>
      </c>
      <c r="GO46" s="164">
        <v>-10.012600000000001</v>
      </c>
      <c r="GP46" s="164">
        <v>5.1277999999999997</v>
      </c>
      <c r="GQ46" s="164">
        <v>-17.191700000000001</v>
      </c>
      <c r="GR46" s="164">
        <v>8.1601999999999997</v>
      </c>
      <c r="GS46" s="164">
        <v>7.1116999999999999</v>
      </c>
      <c r="GT46" s="164">
        <v>152.0514</v>
      </c>
      <c r="GU46" s="164">
        <v>-2.6215999999999999</v>
      </c>
      <c r="GV46" s="164">
        <v>-10.103999999999999</v>
      </c>
      <c r="GW46" s="164">
        <v>-5.0327000000000002</v>
      </c>
      <c r="GX46" s="164">
        <v>3.4712000000000001</v>
      </c>
      <c r="GY46" s="164">
        <v>7.9196</v>
      </c>
      <c r="GZ46" s="164">
        <v>8.1259999999999994</v>
      </c>
      <c r="HA46" s="164">
        <v>2.5487000000000002</v>
      </c>
      <c r="HB46" s="164">
        <v>21.6966</v>
      </c>
      <c r="HC46" s="164">
        <v>22.252400000000002</v>
      </c>
      <c r="HD46" s="164">
        <v>2.5099999999999998</v>
      </c>
      <c r="HE46" s="164">
        <v>-7.6586999999999996</v>
      </c>
      <c r="HF46" s="164">
        <v>14.7315</v>
      </c>
      <c r="HG46" s="164">
        <v>21.502500000000001</v>
      </c>
      <c r="HH46" s="164">
        <v>55.574100000000001</v>
      </c>
      <c r="HI46" s="164">
        <v>23.497900000000001</v>
      </c>
      <c r="HJ46" s="164">
        <v>23.0182</v>
      </c>
      <c r="HK46" s="164">
        <v>-10.7095</v>
      </c>
      <c r="HL46" s="165"/>
      <c r="HM46" s="164">
        <v>-9.8552999999999997</v>
      </c>
      <c r="HN46" s="164">
        <v>0</v>
      </c>
      <c r="HO46" s="165"/>
      <c r="HP46" s="165"/>
      <c r="HQ46" s="164">
        <v>-14.0778</v>
      </c>
      <c r="HR46" s="164">
        <v>-13.6493</v>
      </c>
      <c r="HS46" s="164">
        <v>-4.6204999999999998</v>
      </c>
      <c r="HT46" s="164">
        <v>-4.2678000000000003</v>
      </c>
      <c r="HU46" s="164">
        <v>8.92</v>
      </c>
      <c r="HV46" s="164">
        <v>8.94</v>
      </c>
      <c r="HW46" s="164">
        <v>-30.8</v>
      </c>
      <c r="HX46" s="164">
        <v>-30.8</v>
      </c>
      <c r="HY46" s="164">
        <v>0.82669999999999999</v>
      </c>
      <c r="HZ46" s="164">
        <v>-7.52</v>
      </c>
      <c r="IA46" s="164">
        <v>86.017799999999994</v>
      </c>
      <c r="IB46" s="164">
        <v>7.4553000000000003</v>
      </c>
      <c r="IC46" s="164">
        <v>7.0412999999999997</v>
      </c>
      <c r="ID46" s="164">
        <v>-17.8</v>
      </c>
      <c r="IE46" s="164">
        <v>-36.299999999999997</v>
      </c>
      <c r="IF46" s="164">
        <v>-2</v>
      </c>
      <c r="IG46" s="164">
        <v>-2.5</v>
      </c>
      <c r="IH46" s="164">
        <v>-17.7409</v>
      </c>
      <c r="II46" s="164">
        <v>-17.591000000000001</v>
      </c>
      <c r="IJ46" s="164">
        <v>-118.7948</v>
      </c>
      <c r="IK46" s="164">
        <v>-0.2646</v>
      </c>
      <c r="IL46" s="164">
        <v>-235.74100000000001</v>
      </c>
      <c r="IM46" s="164">
        <v>-8.4611999999999998</v>
      </c>
      <c r="IN46" s="164">
        <v>-15.5703</v>
      </c>
      <c r="IO46" s="164">
        <v>112.2473</v>
      </c>
      <c r="IP46" s="164">
        <v>49.9953</v>
      </c>
      <c r="IQ46" s="164">
        <v>103.9676</v>
      </c>
      <c r="IR46" s="164">
        <v>144.48589999999999</v>
      </c>
      <c r="IS46" s="164">
        <v>53.150399999999998</v>
      </c>
      <c r="IT46" s="164">
        <v>30.560500000000001</v>
      </c>
      <c r="IU46" s="164">
        <v>30.538900000000002</v>
      </c>
      <c r="IV46" s="164">
        <v>-0.40870000000000001</v>
      </c>
      <c r="IW46" s="164">
        <v>192.3305</v>
      </c>
      <c r="IX46" s="164">
        <v>-241.8219</v>
      </c>
      <c r="IY46" s="164">
        <v>96.391000000000005</v>
      </c>
      <c r="IZ46" s="164">
        <v>-81.640199999999993</v>
      </c>
      <c r="JA46" s="164">
        <v>-0.5847</v>
      </c>
      <c r="JB46" s="165"/>
      <c r="JC46" s="164">
        <v>-7.68</v>
      </c>
      <c r="JD46" s="164">
        <v>-0.54600000000000004</v>
      </c>
      <c r="JE46" s="164">
        <v>-0.55100000000000005</v>
      </c>
      <c r="JF46" s="164">
        <v>3.36</v>
      </c>
      <c r="JG46" s="164">
        <v>1.2</v>
      </c>
      <c r="JH46" s="164">
        <v>-5.4691000000000001</v>
      </c>
      <c r="JI46" s="164">
        <v>-7.4997999999999996</v>
      </c>
      <c r="JJ46" s="164">
        <v>4.4265999999999996</v>
      </c>
      <c r="JK46" s="164">
        <v>-9.2576000000000001</v>
      </c>
      <c r="JL46" s="164">
        <v>9.1999999999999993</v>
      </c>
      <c r="JM46" s="164">
        <v>-2.2839999999999998</v>
      </c>
      <c r="JN46" s="164">
        <v>-2.1520000000000001</v>
      </c>
      <c r="JO46" s="165"/>
      <c r="JP46" s="165"/>
      <c r="JQ46" s="164">
        <v>3.8792</v>
      </c>
      <c r="JR46" s="164">
        <v>3.2585000000000002</v>
      </c>
      <c r="JS46" s="164">
        <v>3.8037000000000001</v>
      </c>
      <c r="JT46" s="165"/>
      <c r="JU46" s="164">
        <v>22</v>
      </c>
      <c r="JV46" s="164">
        <v>-1.24</v>
      </c>
      <c r="JW46" s="164">
        <v>0.66</v>
      </c>
      <c r="JX46" s="165"/>
      <c r="JY46" s="164">
        <v>-14.729699999999999</v>
      </c>
      <c r="JZ46" s="164">
        <v>-0.64180000000000004</v>
      </c>
      <c r="KA46" s="164">
        <v>-21.562799999999999</v>
      </c>
      <c r="KB46" s="164">
        <v>-14.074299999999999</v>
      </c>
      <c r="KC46" s="164">
        <v>-6.92</v>
      </c>
      <c r="KD46" s="164">
        <v>-20.5093</v>
      </c>
      <c r="KE46" s="164">
        <v>-3.5112000000000001</v>
      </c>
      <c r="KF46" s="164">
        <v>-22.5</v>
      </c>
      <c r="KG46" s="164">
        <v>5.6</v>
      </c>
      <c r="KH46" s="165"/>
      <c r="KI46" s="164">
        <v>-48.0627</v>
      </c>
    </row>
    <row r="47" spans="1:295" ht="18" customHeight="1" x14ac:dyDescent="0.3">
      <c r="A47" s="161" t="s">
        <v>70</v>
      </c>
      <c r="B47" s="161" t="s">
        <v>737</v>
      </c>
      <c r="C47" s="164">
        <v>0</v>
      </c>
      <c r="D47" s="164">
        <v>5.4653</v>
      </c>
      <c r="E47" s="164">
        <v>-10.466100000000001</v>
      </c>
      <c r="F47" s="164">
        <v>1.7070000000000001</v>
      </c>
      <c r="G47" s="164">
        <v>7.7515000000000001</v>
      </c>
      <c r="H47" s="165"/>
      <c r="I47" s="164">
        <v>15.5504</v>
      </c>
      <c r="J47" s="165"/>
      <c r="K47" s="164">
        <v>16.718499999999999</v>
      </c>
      <c r="L47" s="164">
        <v>7.0187999999999997</v>
      </c>
      <c r="M47" s="164">
        <v>8.4846000000000004</v>
      </c>
      <c r="N47" s="164">
        <v>-11.1</v>
      </c>
      <c r="O47" s="164">
        <v>-30.8</v>
      </c>
      <c r="P47" s="164">
        <v>6.6</v>
      </c>
      <c r="Q47" s="164">
        <v>4.1399999999999997</v>
      </c>
      <c r="R47" s="164">
        <v>-19.8</v>
      </c>
      <c r="S47" s="164">
        <v>3.552</v>
      </c>
      <c r="T47" s="164">
        <v>20.990100000000002</v>
      </c>
      <c r="U47" s="164">
        <v>6.5651000000000002</v>
      </c>
      <c r="V47" s="164">
        <v>6.6646999999999998</v>
      </c>
      <c r="W47" s="164">
        <v>11.449400000000001</v>
      </c>
      <c r="X47" s="164">
        <v>1.2102999999999999</v>
      </c>
      <c r="Y47" s="164">
        <v>0.16700000000000001</v>
      </c>
      <c r="Z47" s="164">
        <v>1.1995</v>
      </c>
      <c r="AA47" s="165"/>
      <c r="AB47" s="164">
        <v>-0.57720000000000005</v>
      </c>
      <c r="AC47" s="164">
        <v>-1.534</v>
      </c>
      <c r="AD47" s="164">
        <v>-1.5249999999999999</v>
      </c>
      <c r="AE47" s="164">
        <v>3.7629999999999999</v>
      </c>
      <c r="AF47" s="164">
        <v>-8.8800000000000008</v>
      </c>
      <c r="AG47" s="165"/>
      <c r="AH47" s="164">
        <v>-1.8360000000000001</v>
      </c>
      <c r="AI47" s="164">
        <v>0.33800000000000002</v>
      </c>
      <c r="AJ47" s="164">
        <v>-9.76</v>
      </c>
      <c r="AK47" s="164">
        <v>-9.6999999999999993</v>
      </c>
      <c r="AL47" s="164">
        <v>-10</v>
      </c>
      <c r="AM47" s="164">
        <v>-13.56</v>
      </c>
      <c r="AN47" s="164">
        <v>-13.46</v>
      </c>
      <c r="AO47" s="164">
        <v>5.3627000000000002</v>
      </c>
      <c r="AP47" s="164">
        <v>3.5303</v>
      </c>
      <c r="AQ47" s="164">
        <v>18.523599999999998</v>
      </c>
      <c r="AR47" s="164">
        <v>19.911200000000001</v>
      </c>
      <c r="AS47" s="164">
        <v>-14.3614</v>
      </c>
      <c r="AT47" s="164">
        <v>-12.0563</v>
      </c>
      <c r="AU47" s="164">
        <v>-11.946199999999999</v>
      </c>
      <c r="AV47" s="164">
        <v>-1.8086</v>
      </c>
      <c r="AW47" s="164">
        <v>-1.6934</v>
      </c>
      <c r="AX47" s="164">
        <v>-22.639099999999999</v>
      </c>
      <c r="AY47" s="164">
        <v>-20.227799999999998</v>
      </c>
      <c r="AZ47" s="164">
        <v>1.5905</v>
      </c>
      <c r="BA47" s="164">
        <v>8.9118999999999993</v>
      </c>
      <c r="BB47" s="164">
        <v>37.255099999999999</v>
      </c>
      <c r="BC47" s="164">
        <v>5.8900000000000001E-2</v>
      </c>
      <c r="BD47" s="164">
        <v>-2.2000000000000002</v>
      </c>
      <c r="BE47" s="164">
        <v>-2.2000000000000002</v>
      </c>
      <c r="BF47" s="164">
        <v>-20.415099999999999</v>
      </c>
      <c r="BG47" s="164">
        <v>-20.392299999999999</v>
      </c>
      <c r="BH47" s="164">
        <v>-2.9639000000000002</v>
      </c>
      <c r="BI47" s="165"/>
      <c r="BJ47" s="164">
        <v>6.0468999999999999</v>
      </c>
      <c r="BK47" s="164">
        <v>2.4866000000000001</v>
      </c>
      <c r="BL47" s="164">
        <v>0.93089999999999995</v>
      </c>
      <c r="BM47" s="164">
        <v>0.6452</v>
      </c>
      <c r="BN47" s="164">
        <v>-56.672899999999998</v>
      </c>
      <c r="BO47" s="164">
        <v>73.244399999999999</v>
      </c>
      <c r="BP47" s="164">
        <v>73.824200000000005</v>
      </c>
      <c r="BQ47" s="164">
        <v>8.5004000000000008</v>
      </c>
      <c r="BR47" s="164">
        <v>-63.264200000000002</v>
      </c>
      <c r="BS47" s="165"/>
      <c r="BT47" s="165"/>
      <c r="BU47" s="165"/>
      <c r="BV47" s="164">
        <v>17.3445</v>
      </c>
      <c r="BW47" s="164">
        <v>6.89</v>
      </c>
      <c r="BX47" s="164">
        <v>6.32</v>
      </c>
      <c r="BY47" s="164">
        <v>-11.19</v>
      </c>
      <c r="BZ47" s="164">
        <v>-4.5599999999999996</v>
      </c>
      <c r="CA47" s="164">
        <v>-12.855700000000001</v>
      </c>
      <c r="CB47" s="164">
        <v>-12.855700000000001</v>
      </c>
      <c r="CC47" s="164">
        <v>28.321400000000001</v>
      </c>
      <c r="CD47" s="164">
        <v>27.788900000000002</v>
      </c>
      <c r="CE47" s="164">
        <v>-4.7443</v>
      </c>
      <c r="CF47" s="164">
        <v>0</v>
      </c>
      <c r="CG47" s="164">
        <v>-45.1297</v>
      </c>
      <c r="CH47" s="164">
        <v>5.8387000000000002</v>
      </c>
      <c r="CI47" s="164">
        <v>7.3940999999999999</v>
      </c>
      <c r="CJ47" s="165"/>
      <c r="CK47" s="165"/>
      <c r="CL47" s="164">
        <v>46.8</v>
      </c>
      <c r="CM47" s="164">
        <v>-13.7</v>
      </c>
      <c r="CN47" s="164">
        <v>-2.2999999999999998</v>
      </c>
      <c r="CO47" s="164">
        <v>28.313400000000001</v>
      </c>
      <c r="CP47" s="164">
        <v>29.011600000000001</v>
      </c>
      <c r="CQ47" s="164">
        <v>27.515599999999999</v>
      </c>
      <c r="CR47" s="164">
        <v>90.664000000000001</v>
      </c>
      <c r="CS47" s="164">
        <v>91.298900000000003</v>
      </c>
      <c r="CT47" s="164">
        <v>-22.72</v>
      </c>
      <c r="CU47" s="164">
        <v>-76.800600000000003</v>
      </c>
      <c r="CV47" s="164">
        <v>-21.418500000000002</v>
      </c>
      <c r="CW47" s="164">
        <v>3.4014000000000002</v>
      </c>
      <c r="CX47" s="164">
        <v>26.51</v>
      </c>
      <c r="CY47" s="164">
        <v>19.170000000000002</v>
      </c>
      <c r="CZ47" s="164">
        <v>9.5360999999999994</v>
      </c>
      <c r="DA47" s="164">
        <v>9.6709999999999994</v>
      </c>
      <c r="DB47" s="164">
        <v>-9.76</v>
      </c>
      <c r="DC47" s="165"/>
      <c r="DD47" s="164">
        <v>-8.9505999999999997</v>
      </c>
      <c r="DE47" s="164">
        <v>-8.9907000000000004</v>
      </c>
      <c r="DF47" s="164">
        <v>49.251399999999997</v>
      </c>
      <c r="DG47" s="164">
        <v>1.5299999999999999E-2</v>
      </c>
      <c r="DH47" s="164">
        <v>-4.9764999999999997</v>
      </c>
      <c r="DI47" s="164">
        <v>-3.2</v>
      </c>
      <c r="DJ47" s="164">
        <v>-3.4</v>
      </c>
      <c r="DK47" s="164">
        <v>-4.5629999999999997</v>
      </c>
      <c r="DL47" s="164">
        <v>3.1850000000000001</v>
      </c>
      <c r="DM47" s="164">
        <v>7.8906999999999998</v>
      </c>
      <c r="DN47" s="164">
        <v>12.0663</v>
      </c>
      <c r="DO47" s="164">
        <v>3.83</v>
      </c>
      <c r="DP47" s="164">
        <v>-1.1299999999999999</v>
      </c>
      <c r="DQ47" s="164">
        <v>4.0609999999999999</v>
      </c>
      <c r="DR47" s="164">
        <v>-48.182699999999997</v>
      </c>
      <c r="DS47" s="165"/>
      <c r="DT47" s="164">
        <v>-6.44</v>
      </c>
      <c r="DU47" s="164">
        <v>19.579999999999998</v>
      </c>
      <c r="DV47" s="164">
        <v>23.26</v>
      </c>
      <c r="DW47" s="164">
        <v>-43.654499999999999</v>
      </c>
      <c r="DX47" s="164">
        <v>-21.945499999999999</v>
      </c>
      <c r="DY47" s="164">
        <v>-42.543900000000001</v>
      </c>
      <c r="DZ47" s="164">
        <v>-41.781799999999997</v>
      </c>
      <c r="EA47" s="164">
        <v>10.2559</v>
      </c>
      <c r="EB47" s="164">
        <v>-12.3857</v>
      </c>
      <c r="EC47" s="164">
        <v>-24.604099999999999</v>
      </c>
      <c r="ED47" s="164">
        <v>-24.043199999999999</v>
      </c>
      <c r="EE47" s="164">
        <v>-26.376899999999999</v>
      </c>
      <c r="EF47" s="164">
        <v>-31.576499999999999</v>
      </c>
      <c r="EG47" s="164">
        <v>-8.2409999999999997</v>
      </c>
      <c r="EH47" s="164">
        <v>-85.451999999999998</v>
      </c>
      <c r="EI47" s="164">
        <v>-37.478000000000002</v>
      </c>
      <c r="EJ47" s="165"/>
      <c r="EK47" s="164">
        <v>-3.1246999999999998</v>
      </c>
      <c r="EL47" s="164">
        <v>-2.2751999999999999</v>
      </c>
      <c r="EM47" s="164">
        <v>16.536000000000001</v>
      </c>
      <c r="EN47" s="164">
        <v>-0.15379999999999999</v>
      </c>
      <c r="EO47" s="164">
        <v>-0.57010000000000005</v>
      </c>
      <c r="EP47" s="164">
        <v>-14.852</v>
      </c>
      <c r="EQ47" s="164">
        <v>-26.349699999999999</v>
      </c>
      <c r="ER47" s="164">
        <v>-25.932300000000001</v>
      </c>
      <c r="ES47" s="164">
        <v>12.2295</v>
      </c>
      <c r="ET47" s="164">
        <v>0</v>
      </c>
      <c r="EU47" s="164">
        <v>-4.28</v>
      </c>
      <c r="EV47" s="164">
        <v>0</v>
      </c>
      <c r="EW47" s="164">
        <v>2.0893000000000002</v>
      </c>
      <c r="EX47" s="164">
        <v>11.2362</v>
      </c>
      <c r="EY47" s="164">
        <v>-13.6556</v>
      </c>
      <c r="EZ47" s="164">
        <v>-2.6381999999999999</v>
      </c>
      <c r="FA47" s="164">
        <v>8.3696999999999999</v>
      </c>
      <c r="FB47" s="164">
        <v>13.667299999999999</v>
      </c>
      <c r="FC47" s="164">
        <v>-26.321200000000001</v>
      </c>
      <c r="FD47" s="165"/>
      <c r="FE47" s="164">
        <v>3.7671000000000001</v>
      </c>
      <c r="FF47" s="164">
        <v>3.7376999999999998</v>
      </c>
      <c r="FG47" s="164">
        <v>4.5255000000000001</v>
      </c>
      <c r="FH47" s="164">
        <v>5.1772999999999998</v>
      </c>
      <c r="FI47" s="164">
        <v>2.9838</v>
      </c>
      <c r="FJ47" s="164">
        <v>0</v>
      </c>
      <c r="FK47" s="164">
        <v>0</v>
      </c>
      <c r="FL47" s="164">
        <v>-25.453399999999998</v>
      </c>
      <c r="FM47" s="164">
        <v>24.371300000000002</v>
      </c>
      <c r="FN47" s="164">
        <v>24.311599999999999</v>
      </c>
      <c r="FO47" s="164">
        <v>-14.1729</v>
      </c>
      <c r="FP47" s="165"/>
      <c r="FQ47" s="164">
        <v>21.090399999999999</v>
      </c>
      <c r="FR47" s="164">
        <v>-23.82</v>
      </c>
      <c r="FS47" s="164">
        <v>-3.2130999999999998</v>
      </c>
      <c r="FT47" s="164">
        <v>0.3765</v>
      </c>
      <c r="FU47" s="164">
        <v>1.97</v>
      </c>
      <c r="FV47" s="164">
        <v>2.41</v>
      </c>
      <c r="FW47" s="164">
        <v>-22.1221</v>
      </c>
      <c r="FX47" s="165"/>
      <c r="FY47" s="164">
        <v>2.16</v>
      </c>
      <c r="FZ47" s="164">
        <v>0.317</v>
      </c>
      <c r="GA47" s="165"/>
      <c r="GB47" s="164">
        <v>5.29</v>
      </c>
      <c r="GC47" s="164">
        <v>-9.4616000000000007</v>
      </c>
      <c r="GD47" s="164">
        <v>-1.3854</v>
      </c>
      <c r="GE47" s="164">
        <v>-4.6100000000000003</v>
      </c>
      <c r="GF47" s="164">
        <v>32.333300000000001</v>
      </c>
      <c r="GG47" s="165"/>
      <c r="GH47" s="164">
        <v>26.536300000000001</v>
      </c>
      <c r="GI47" s="164">
        <v>-6.9040999999999997</v>
      </c>
      <c r="GJ47" s="164">
        <v>-7.4104999999999999</v>
      </c>
      <c r="GK47" s="164">
        <v>3.5726</v>
      </c>
      <c r="GL47" s="165"/>
      <c r="GM47" s="165"/>
      <c r="GN47" s="165"/>
      <c r="GO47" s="164">
        <v>-8.4995999999999992</v>
      </c>
      <c r="GP47" s="164">
        <v>6.0067000000000004</v>
      </c>
      <c r="GQ47" s="164">
        <v>-17.5488</v>
      </c>
      <c r="GR47" s="164">
        <v>7.9046000000000003</v>
      </c>
      <c r="GS47" s="164">
        <v>7.4180000000000001</v>
      </c>
      <c r="GT47" s="164">
        <v>147.0806</v>
      </c>
      <c r="GU47" s="164">
        <v>-2.9045000000000001</v>
      </c>
      <c r="GV47" s="164">
        <v>-10.376799999999999</v>
      </c>
      <c r="GW47" s="164">
        <v>-4.875</v>
      </c>
      <c r="GX47" s="164">
        <v>3.7347999999999999</v>
      </c>
      <c r="GY47" s="164">
        <v>7.8097000000000003</v>
      </c>
      <c r="GZ47" s="164">
        <v>8.0458999999999996</v>
      </c>
      <c r="HA47" s="164">
        <v>2.5265</v>
      </c>
      <c r="HB47" s="164">
        <v>20.8566</v>
      </c>
      <c r="HC47" s="164">
        <v>21.6191</v>
      </c>
      <c r="HD47" s="164">
        <v>3.35</v>
      </c>
      <c r="HE47" s="164">
        <v>-10.2989</v>
      </c>
      <c r="HF47" s="164">
        <v>9.7727000000000004</v>
      </c>
      <c r="HG47" s="164">
        <v>15.4877</v>
      </c>
      <c r="HH47" s="164">
        <v>58.1813</v>
      </c>
      <c r="HI47" s="164">
        <v>19.722000000000001</v>
      </c>
      <c r="HJ47" s="164">
        <v>20.3218</v>
      </c>
      <c r="HK47" s="164">
        <v>-9.8353000000000002</v>
      </c>
      <c r="HL47" s="165"/>
      <c r="HM47" s="164">
        <v>0</v>
      </c>
      <c r="HN47" s="164">
        <v>0</v>
      </c>
      <c r="HO47" s="165"/>
      <c r="HP47" s="165"/>
      <c r="HQ47" s="164">
        <v>-15.176500000000001</v>
      </c>
      <c r="HR47" s="164">
        <v>-14.857900000000001</v>
      </c>
      <c r="HS47" s="164">
        <v>-8.4946000000000002</v>
      </c>
      <c r="HT47" s="164">
        <v>-8.5794999999999995</v>
      </c>
      <c r="HU47" s="164">
        <v>9.2100000000000009</v>
      </c>
      <c r="HV47" s="164">
        <v>9</v>
      </c>
      <c r="HW47" s="164">
        <v>-27.5</v>
      </c>
      <c r="HX47" s="164">
        <v>-27.9</v>
      </c>
      <c r="HY47" s="164">
        <v>0.77359999999999995</v>
      </c>
      <c r="HZ47" s="164">
        <v>-8.16</v>
      </c>
      <c r="IA47" s="164">
        <v>85.453400000000002</v>
      </c>
      <c r="IB47" s="164">
        <v>9.4356000000000009</v>
      </c>
      <c r="IC47" s="164">
        <v>9.3960000000000008</v>
      </c>
      <c r="ID47" s="164">
        <v>-17.8</v>
      </c>
      <c r="IE47" s="164">
        <v>-34.1</v>
      </c>
      <c r="IF47" s="164">
        <v>-0.3</v>
      </c>
      <c r="IG47" s="164">
        <v>-0.8</v>
      </c>
      <c r="IH47" s="165"/>
      <c r="II47" s="164">
        <v>-17.782900000000001</v>
      </c>
      <c r="IJ47" s="164">
        <v>-130.68049999999999</v>
      </c>
      <c r="IK47" s="164">
        <v>3.8235000000000001</v>
      </c>
      <c r="IL47" s="164">
        <v>-238.03700000000001</v>
      </c>
      <c r="IM47" s="164">
        <v>-9.9572000000000003</v>
      </c>
      <c r="IN47" s="164">
        <v>-17.611799999999999</v>
      </c>
      <c r="IO47" s="164">
        <v>108.7989</v>
      </c>
      <c r="IP47" s="164">
        <v>55.600999999999999</v>
      </c>
      <c r="IQ47" s="164">
        <v>109.64530000000001</v>
      </c>
      <c r="IR47" s="164">
        <v>141.44380000000001</v>
      </c>
      <c r="IS47" s="164">
        <v>46.275199999999998</v>
      </c>
      <c r="IT47" s="164">
        <v>29.058499999999999</v>
      </c>
      <c r="IU47" s="165"/>
      <c r="IV47" s="164">
        <v>2.3334999999999999</v>
      </c>
      <c r="IW47" s="164">
        <v>183.05860000000001</v>
      </c>
      <c r="IX47" s="164">
        <v>-239.10149999999999</v>
      </c>
      <c r="IY47" s="164">
        <v>89.665899999999993</v>
      </c>
      <c r="IZ47" s="164">
        <v>-76.566800000000001</v>
      </c>
      <c r="JA47" s="164">
        <v>-0.60909999999999997</v>
      </c>
      <c r="JB47" s="165"/>
      <c r="JC47" s="164">
        <v>-7.28</v>
      </c>
      <c r="JD47" s="164">
        <v>-0.55900000000000005</v>
      </c>
      <c r="JE47" s="164">
        <v>-0.56499999999999995</v>
      </c>
      <c r="JF47" s="164">
        <v>3.44</v>
      </c>
      <c r="JG47" s="164">
        <v>0.96</v>
      </c>
      <c r="JH47" s="164">
        <v>-5.4374000000000002</v>
      </c>
      <c r="JI47" s="164">
        <v>-7.2343000000000002</v>
      </c>
      <c r="JJ47" s="164">
        <v>2.9007000000000001</v>
      </c>
      <c r="JK47" s="164">
        <v>-10.310499999999999</v>
      </c>
      <c r="JL47" s="164">
        <v>11.7</v>
      </c>
      <c r="JM47" s="164">
        <v>1.7869999999999999</v>
      </c>
      <c r="JN47" s="164">
        <v>1.798</v>
      </c>
      <c r="JO47" s="165"/>
      <c r="JP47" s="165"/>
      <c r="JQ47" s="164">
        <v>5.3375000000000004</v>
      </c>
      <c r="JR47" s="164">
        <v>3.8506</v>
      </c>
      <c r="JS47" s="164">
        <v>3.5436999999999999</v>
      </c>
      <c r="JT47" s="165"/>
      <c r="JU47" s="164">
        <v>18.8</v>
      </c>
      <c r="JV47" s="164">
        <v>0.68589999999999995</v>
      </c>
      <c r="JW47" s="164">
        <v>0.71</v>
      </c>
      <c r="JX47" s="165"/>
      <c r="JY47" s="164">
        <v>-13.148099999999999</v>
      </c>
      <c r="JZ47" s="164">
        <v>-1.4293</v>
      </c>
      <c r="KA47" s="164">
        <v>-21.675000000000001</v>
      </c>
      <c r="KB47" s="164">
        <v>-12.5398</v>
      </c>
      <c r="KC47" s="164">
        <v>-6.0663</v>
      </c>
      <c r="KD47" s="164">
        <v>-20.6736</v>
      </c>
      <c r="KE47" s="164">
        <v>-3.3132000000000001</v>
      </c>
      <c r="KF47" s="164">
        <v>-20.100000000000001</v>
      </c>
      <c r="KG47" s="164">
        <v>2</v>
      </c>
      <c r="KH47" s="165"/>
      <c r="KI47" s="164">
        <v>-43.067700000000002</v>
      </c>
    </row>
    <row r="48" spans="1:295" ht="18" customHeight="1" x14ac:dyDescent="0.3">
      <c r="A48" s="161" t="s">
        <v>70</v>
      </c>
      <c r="B48" s="161" t="s">
        <v>738</v>
      </c>
      <c r="C48" s="166">
        <v>0</v>
      </c>
      <c r="D48" s="166">
        <v>5.532</v>
      </c>
      <c r="E48" s="166">
        <v>-10.5806</v>
      </c>
      <c r="F48" s="166">
        <v>2.3338999999999999</v>
      </c>
      <c r="G48" s="166">
        <v>7.8667999999999996</v>
      </c>
      <c r="H48" s="167"/>
      <c r="I48" s="166">
        <v>15.0061</v>
      </c>
      <c r="J48" s="167"/>
      <c r="K48" s="166">
        <v>16.2879</v>
      </c>
      <c r="L48" s="166">
        <v>6.7548000000000004</v>
      </c>
      <c r="M48" s="166">
        <v>8.2388999999999992</v>
      </c>
      <c r="N48" s="166">
        <v>-8.8800000000000008</v>
      </c>
      <c r="O48" s="166">
        <v>-28.6</v>
      </c>
      <c r="P48" s="166">
        <v>6.6</v>
      </c>
      <c r="Q48" s="166">
        <v>4.1399999999999997</v>
      </c>
      <c r="R48" s="166">
        <v>-19.8</v>
      </c>
      <c r="S48" s="166">
        <v>3.0891000000000002</v>
      </c>
      <c r="T48" s="166">
        <v>21.216000000000001</v>
      </c>
      <c r="U48" s="166">
        <v>6.3197999999999999</v>
      </c>
      <c r="V48" s="166">
        <v>6.2685000000000004</v>
      </c>
      <c r="W48" s="166">
        <v>11.0199</v>
      </c>
      <c r="X48" s="166">
        <v>1.6419999999999999</v>
      </c>
      <c r="Y48" s="166">
        <v>0.21679999999999999</v>
      </c>
      <c r="Z48" s="166">
        <v>1.1779999999999999</v>
      </c>
      <c r="AA48" s="167"/>
      <c r="AB48" s="166">
        <v>-0.75819999999999999</v>
      </c>
      <c r="AC48" s="166">
        <v>-1.538</v>
      </c>
      <c r="AD48" s="166">
        <v>-1.5469999999999999</v>
      </c>
      <c r="AE48" s="166">
        <v>3.169</v>
      </c>
      <c r="AF48" s="166">
        <v>-11.1</v>
      </c>
      <c r="AG48" s="167"/>
      <c r="AH48" s="166">
        <v>-1.861</v>
      </c>
      <c r="AI48" s="166">
        <v>0.32100000000000001</v>
      </c>
      <c r="AJ48" s="166">
        <v>-9.75</v>
      </c>
      <c r="AK48" s="166">
        <v>-9.8000000000000007</v>
      </c>
      <c r="AL48" s="166">
        <v>-10</v>
      </c>
      <c r="AM48" s="166">
        <v>-13.54</v>
      </c>
      <c r="AN48" s="166">
        <v>-13.58</v>
      </c>
      <c r="AO48" s="166">
        <v>5.8068999999999997</v>
      </c>
      <c r="AP48" s="166">
        <v>3.5097999999999998</v>
      </c>
      <c r="AQ48" s="166">
        <v>19.063800000000001</v>
      </c>
      <c r="AR48" s="166">
        <v>21.123699999999999</v>
      </c>
      <c r="AS48" s="166">
        <v>-15.132899999999999</v>
      </c>
      <c r="AT48" s="166">
        <v>-13.5299</v>
      </c>
      <c r="AU48" s="166">
        <v>-13.302099999999999</v>
      </c>
      <c r="AV48" s="166">
        <v>-0.4325</v>
      </c>
      <c r="AW48" s="166">
        <v>-0.24249999999999999</v>
      </c>
      <c r="AX48" s="166">
        <v>-22.505099999999999</v>
      </c>
      <c r="AY48" s="166">
        <v>-20.495699999999999</v>
      </c>
      <c r="AZ48" s="166">
        <v>1.9851000000000001</v>
      </c>
      <c r="BA48" s="166">
        <v>9.8971999999999998</v>
      </c>
      <c r="BB48" s="166">
        <v>39.646900000000002</v>
      </c>
      <c r="BC48" s="166">
        <v>1.0434000000000001</v>
      </c>
      <c r="BD48" s="166">
        <v>-2.4</v>
      </c>
      <c r="BE48" s="166">
        <v>-2.4</v>
      </c>
      <c r="BF48" s="166">
        <v>-19.856400000000001</v>
      </c>
      <c r="BG48" s="166">
        <v>-19.735399999999998</v>
      </c>
      <c r="BH48" s="166">
        <v>-2.9483000000000001</v>
      </c>
      <c r="BI48" s="167"/>
      <c r="BJ48" s="166">
        <v>4.3525999999999998</v>
      </c>
      <c r="BK48" s="166">
        <v>2.5541999999999998</v>
      </c>
      <c r="BL48" s="166">
        <v>0.83599999999999997</v>
      </c>
      <c r="BM48" s="166">
        <v>0.70109999999999995</v>
      </c>
      <c r="BN48" s="166">
        <v>-54.7502</v>
      </c>
      <c r="BO48" s="166">
        <v>72.572999999999993</v>
      </c>
      <c r="BP48" s="166">
        <v>72.878200000000007</v>
      </c>
      <c r="BQ48" s="166">
        <v>7.9316000000000004</v>
      </c>
      <c r="BR48" s="166">
        <v>-63.245600000000003</v>
      </c>
      <c r="BS48" s="167"/>
      <c r="BT48" s="167"/>
      <c r="BU48" s="167"/>
      <c r="BV48" s="166">
        <v>17.3644</v>
      </c>
      <c r="BW48" s="166">
        <v>6.49</v>
      </c>
      <c r="BX48" s="166">
        <v>5.8</v>
      </c>
      <c r="BY48" s="166">
        <v>-11.35</v>
      </c>
      <c r="BZ48" s="166">
        <v>-4.62</v>
      </c>
      <c r="CA48" s="166">
        <v>-13.391500000000001</v>
      </c>
      <c r="CB48" s="166">
        <v>-13.525499999999999</v>
      </c>
      <c r="CC48" s="166">
        <v>28.3002</v>
      </c>
      <c r="CD48" s="166">
        <v>27.567399999999999</v>
      </c>
      <c r="CE48" s="166">
        <v>-4.9122000000000003</v>
      </c>
      <c r="CF48" s="167"/>
      <c r="CG48" s="166">
        <v>-41.722900000000003</v>
      </c>
      <c r="CH48" s="166">
        <v>4.4859</v>
      </c>
      <c r="CI48" s="166">
        <v>8.3190000000000008</v>
      </c>
      <c r="CJ48" s="167"/>
      <c r="CK48" s="167"/>
      <c r="CL48" s="166">
        <v>47.5</v>
      </c>
      <c r="CM48" s="166">
        <v>-14.8</v>
      </c>
      <c r="CN48" s="166">
        <v>-2.35</v>
      </c>
      <c r="CO48" s="166">
        <v>30.3582</v>
      </c>
      <c r="CP48" s="166">
        <v>30.345300000000002</v>
      </c>
      <c r="CQ48" s="166">
        <v>29.276900000000001</v>
      </c>
      <c r="CR48" s="166">
        <v>93.058899999999994</v>
      </c>
      <c r="CS48" s="166">
        <v>93.163799999999995</v>
      </c>
      <c r="CT48" s="166">
        <v>-24.369399999999999</v>
      </c>
      <c r="CU48" s="166">
        <v>-76.403000000000006</v>
      </c>
      <c r="CV48" s="166">
        <v>-23.93</v>
      </c>
      <c r="CW48" s="166">
        <v>3.3679000000000001</v>
      </c>
      <c r="CX48" s="166">
        <v>27.08</v>
      </c>
      <c r="CY48" s="166">
        <v>18.46</v>
      </c>
      <c r="CZ48" s="166">
        <v>8.7548999999999992</v>
      </c>
      <c r="DA48" s="166">
        <v>8.8897999999999993</v>
      </c>
      <c r="DB48" s="166">
        <v>-9.42</v>
      </c>
      <c r="DC48" s="167"/>
      <c r="DD48" s="166">
        <v>-9.6419999999999995</v>
      </c>
      <c r="DE48" s="166">
        <v>-9.7562999999999995</v>
      </c>
      <c r="DF48" s="166">
        <v>48.585599999999999</v>
      </c>
      <c r="DG48" s="166">
        <v>1.52E-2</v>
      </c>
      <c r="DH48" s="166">
        <v>-4.7027000000000001</v>
      </c>
      <c r="DI48" s="166">
        <v>-3</v>
      </c>
      <c r="DJ48" s="166">
        <v>-3.4</v>
      </c>
      <c r="DK48" s="166">
        <v>-4.7876000000000003</v>
      </c>
      <c r="DL48" s="166">
        <v>2.9980000000000002</v>
      </c>
      <c r="DM48" s="166">
        <v>7.8906999999999998</v>
      </c>
      <c r="DN48" s="166">
        <v>11.5097</v>
      </c>
      <c r="DO48" s="166">
        <v>3.48</v>
      </c>
      <c r="DP48" s="166">
        <v>-1.33</v>
      </c>
      <c r="DQ48" s="166">
        <v>3.968</v>
      </c>
      <c r="DR48" s="166">
        <v>-46.922699999999999</v>
      </c>
      <c r="DS48" s="167"/>
      <c r="DT48" s="166">
        <v>-6.08</v>
      </c>
      <c r="DU48" s="166">
        <v>17.68</v>
      </c>
      <c r="DV48" s="166">
        <v>22.88</v>
      </c>
      <c r="DW48" s="166">
        <v>-41.9636</v>
      </c>
      <c r="DX48" s="166">
        <v>-21.163599999999999</v>
      </c>
      <c r="DY48" s="166">
        <v>-41.236800000000002</v>
      </c>
      <c r="DZ48" s="166">
        <v>-42.172699999999999</v>
      </c>
      <c r="EA48" s="167"/>
      <c r="EB48" s="166">
        <v>-13.311199999999999</v>
      </c>
      <c r="EC48" s="166">
        <v>-25.261600000000001</v>
      </c>
      <c r="ED48" s="166">
        <v>-24.873999999999999</v>
      </c>
      <c r="EE48" s="166">
        <v>-25.239699999999999</v>
      </c>
      <c r="EF48" s="166">
        <v>-29.965199999999999</v>
      </c>
      <c r="EG48" s="166">
        <v>-8.0389999999999997</v>
      </c>
      <c r="EH48" s="166">
        <v>-82.913899999999998</v>
      </c>
      <c r="EI48" s="166">
        <v>-37.620899999999999</v>
      </c>
      <c r="EJ48" s="167"/>
      <c r="EK48" s="166">
        <v>-3.1379999999999999</v>
      </c>
      <c r="EL48" s="166">
        <v>-2.3016000000000001</v>
      </c>
      <c r="EM48" s="166">
        <v>14.600199999999999</v>
      </c>
      <c r="EN48" s="166">
        <v>1.3743000000000001</v>
      </c>
      <c r="EO48" s="166">
        <v>0.75309999999999999</v>
      </c>
      <c r="EP48" s="166">
        <v>-10.756</v>
      </c>
      <c r="EQ48" s="166">
        <v>-26.3337</v>
      </c>
      <c r="ER48" s="166">
        <v>-26.036899999999999</v>
      </c>
      <c r="ES48" s="166">
        <v>9.7729999999999997</v>
      </c>
      <c r="ET48" s="167"/>
      <c r="EU48" s="166">
        <v>-7.33</v>
      </c>
      <c r="EV48" s="166">
        <v>0</v>
      </c>
      <c r="EW48" s="166">
        <v>1.9458</v>
      </c>
      <c r="EX48" s="166">
        <v>14.292400000000001</v>
      </c>
      <c r="EY48" s="166">
        <v>-14.0824</v>
      </c>
      <c r="EZ48" s="166">
        <v>-3.0874999999999999</v>
      </c>
      <c r="FA48" s="166">
        <v>8.7184000000000008</v>
      </c>
      <c r="FB48" s="166">
        <v>11.4398</v>
      </c>
      <c r="FC48" s="166">
        <v>-25.1477</v>
      </c>
      <c r="FD48" s="167"/>
      <c r="FE48" s="166">
        <v>3.6621999999999999</v>
      </c>
      <c r="FF48" s="166">
        <v>3.6535000000000002</v>
      </c>
      <c r="FG48" s="166">
        <v>0</v>
      </c>
      <c r="FH48" s="166">
        <v>0</v>
      </c>
      <c r="FI48" s="166">
        <v>0</v>
      </c>
      <c r="FJ48" s="166">
        <v>-0.16750000000000001</v>
      </c>
      <c r="FK48" s="166">
        <v>-0.16750000000000001</v>
      </c>
      <c r="FL48" s="166">
        <v>-24.7835</v>
      </c>
      <c r="FM48" s="166">
        <v>25.040900000000001</v>
      </c>
      <c r="FN48" s="166">
        <v>24.333400000000001</v>
      </c>
      <c r="FO48" s="166">
        <v>-13.321099999999999</v>
      </c>
      <c r="FP48" s="167"/>
      <c r="FQ48" s="166">
        <v>20.113800000000001</v>
      </c>
      <c r="FR48" s="166">
        <v>-24.42</v>
      </c>
      <c r="FS48" s="166">
        <v>-2.7187000000000001</v>
      </c>
      <c r="FT48" s="166">
        <v>0.3674</v>
      </c>
      <c r="FU48" s="166">
        <v>1.86</v>
      </c>
      <c r="FV48" s="166">
        <v>3.33</v>
      </c>
      <c r="FW48" s="166">
        <v>-20.1675</v>
      </c>
      <c r="FX48" s="167"/>
      <c r="FY48" s="166">
        <v>2.109</v>
      </c>
      <c r="FZ48" s="166">
        <v>0.47</v>
      </c>
      <c r="GA48" s="167"/>
      <c r="GB48" s="166">
        <v>5.0199999999999996</v>
      </c>
      <c r="GC48" s="166">
        <v>-8.8795000000000002</v>
      </c>
      <c r="GD48" s="166">
        <v>-0.17460000000000001</v>
      </c>
      <c r="GE48" s="166">
        <v>-4.68</v>
      </c>
      <c r="GF48" s="166">
        <v>31.642399999999999</v>
      </c>
      <c r="GG48" s="167"/>
      <c r="GH48" s="166">
        <v>26.0486</v>
      </c>
      <c r="GI48" s="166">
        <v>-6.9282000000000004</v>
      </c>
      <c r="GJ48" s="166">
        <v>-7.5664999999999996</v>
      </c>
      <c r="GK48" s="166">
        <v>3.53</v>
      </c>
      <c r="GL48" s="167"/>
      <c r="GM48" s="167"/>
      <c r="GN48" s="167"/>
      <c r="GO48" s="166">
        <v>-9.2509999999999994</v>
      </c>
      <c r="GP48" s="166">
        <v>5.4207999999999998</v>
      </c>
      <c r="GQ48" s="166">
        <v>-17.855899999999998</v>
      </c>
      <c r="GR48" s="166">
        <v>8.343</v>
      </c>
      <c r="GS48" s="166">
        <v>7.9058999999999999</v>
      </c>
      <c r="GT48" s="166">
        <v>149.66909999999999</v>
      </c>
      <c r="GU48" s="166">
        <v>-3.4316</v>
      </c>
      <c r="GV48" s="166">
        <v>-9.8668999999999993</v>
      </c>
      <c r="GW48" s="166">
        <v>-4.7032999999999996</v>
      </c>
      <c r="GX48" s="166">
        <v>3.6038999999999999</v>
      </c>
      <c r="GY48" s="166">
        <v>7.6997999999999998</v>
      </c>
      <c r="GZ48" s="166">
        <v>7.8956</v>
      </c>
      <c r="HA48" s="166">
        <v>3</v>
      </c>
      <c r="HB48" s="166">
        <v>19.374400000000001</v>
      </c>
      <c r="HC48" s="166">
        <v>19.787500000000001</v>
      </c>
      <c r="HD48" s="166">
        <v>3.77</v>
      </c>
      <c r="HE48" s="166">
        <v>-8.5383999999999993</v>
      </c>
      <c r="HF48" s="166">
        <v>10.8033</v>
      </c>
      <c r="HG48" s="166">
        <v>17.157800000000002</v>
      </c>
      <c r="HH48" s="166">
        <v>56.339300000000001</v>
      </c>
      <c r="HI48" s="166">
        <v>19.434100000000001</v>
      </c>
      <c r="HJ48" s="166">
        <v>20.1081</v>
      </c>
      <c r="HK48" s="166">
        <v>-10.505100000000001</v>
      </c>
      <c r="HL48" s="167"/>
      <c r="HM48" s="166">
        <v>0</v>
      </c>
      <c r="HN48" s="166">
        <v>0</v>
      </c>
      <c r="HO48" s="166">
        <v>38.917000000000002</v>
      </c>
      <c r="HP48" s="166">
        <v>39.075899999999997</v>
      </c>
      <c r="HQ48" s="166">
        <v>-15.890599999999999</v>
      </c>
      <c r="HR48" s="166">
        <v>-15.286300000000001</v>
      </c>
      <c r="HS48" s="166">
        <v>-8.1714000000000002</v>
      </c>
      <c r="HT48" s="166">
        <v>-8.0851000000000006</v>
      </c>
      <c r="HU48" s="166">
        <v>9.5299999999999994</v>
      </c>
      <c r="HV48" s="166">
        <v>9.5</v>
      </c>
      <c r="HW48" s="166">
        <v>-29.3</v>
      </c>
      <c r="HX48" s="166">
        <v>-29.2</v>
      </c>
      <c r="HY48" s="166">
        <v>0.81030000000000002</v>
      </c>
      <c r="HZ48" s="166">
        <v>-7.92</v>
      </c>
      <c r="IA48" s="166">
        <v>88.561899999999994</v>
      </c>
      <c r="IB48" s="166">
        <v>9.0817999999999994</v>
      </c>
      <c r="IC48" s="166">
        <v>9.0381999999999998</v>
      </c>
      <c r="ID48" s="167"/>
      <c r="IE48" s="166">
        <v>-34.1</v>
      </c>
      <c r="IF48" s="166">
        <v>-0.3</v>
      </c>
      <c r="IG48" s="166">
        <v>-0.8</v>
      </c>
      <c r="IH48" s="167"/>
      <c r="II48" s="167"/>
      <c r="IJ48" s="166">
        <v>-123.98560000000001</v>
      </c>
      <c r="IK48" s="166">
        <v>-1.9906999999999999</v>
      </c>
      <c r="IL48" s="166">
        <v>-239.79830000000001</v>
      </c>
      <c r="IM48" s="166">
        <v>-12.5467</v>
      </c>
      <c r="IN48" s="166">
        <v>-18.015599999999999</v>
      </c>
      <c r="IO48" s="166">
        <v>108.7672</v>
      </c>
      <c r="IP48" s="166">
        <v>55.265500000000003</v>
      </c>
      <c r="IQ48" s="166">
        <v>111.53830000000001</v>
      </c>
      <c r="IR48" s="166">
        <v>142.94390000000001</v>
      </c>
      <c r="IS48" s="166">
        <v>46.309899999999999</v>
      </c>
      <c r="IT48" s="166">
        <v>31.592600000000001</v>
      </c>
      <c r="IU48" s="166">
        <v>29.358499999999999</v>
      </c>
      <c r="IV48" s="166">
        <v>-4.1923000000000004</v>
      </c>
      <c r="IW48" s="166">
        <v>183.92679999999999</v>
      </c>
      <c r="IX48" s="166">
        <v>-241.58269999999999</v>
      </c>
      <c r="IY48" s="166">
        <v>89.703500000000005</v>
      </c>
      <c r="IZ48" s="166">
        <v>-75.654799999999994</v>
      </c>
      <c r="JA48" s="166">
        <v>-0.37480000000000002</v>
      </c>
      <c r="JB48" s="167"/>
      <c r="JC48" s="166">
        <v>-6.96</v>
      </c>
      <c r="JD48" s="166">
        <v>-0.753</v>
      </c>
      <c r="JE48" s="166">
        <v>-0.76</v>
      </c>
      <c r="JF48" s="166">
        <v>3.68</v>
      </c>
      <c r="JG48" s="166">
        <v>0.64</v>
      </c>
      <c r="JH48" s="166">
        <v>-4.9020999999999999</v>
      </c>
      <c r="JI48" s="166">
        <v>-6.7674000000000003</v>
      </c>
      <c r="JJ48" s="166">
        <v>2.9007000000000001</v>
      </c>
      <c r="JK48" s="166">
        <v>-10.283099999999999</v>
      </c>
      <c r="JL48" s="166">
        <v>10.9</v>
      </c>
      <c r="JM48" s="166">
        <v>1.502</v>
      </c>
      <c r="JN48" s="166">
        <v>1.7350000000000001</v>
      </c>
      <c r="JO48" s="167"/>
      <c r="JP48" s="167"/>
      <c r="JQ48" s="166">
        <v>3.2423000000000002</v>
      </c>
      <c r="JR48" s="166">
        <v>3.6998000000000002</v>
      </c>
      <c r="JS48" s="166">
        <v>4.0369999999999999</v>
      </c>
      <c r="JT48" s="167"/>
      <c r="JU48" s="166">
        <v>19.5</v>
      </c>
      <c r="JV48" s="166">
        <v>0.76780000000000004</v>
      </c>
      <c r="JW48" s="166">
        <v>0.63</v>
      </c>
      <c r="JX48" s="167"/>
      <c r="JY48" s="166">
        <v>-13.6145</v>
      </c>
      <c r="JZ48" s="166">
        <v>-1.7088000000000001</v>
      </c>
      <c r="KA48" s="166">
        <v>-22.322299999999998</v>
      </c>
      <c r="KB48" s="166">
        <v>-12.8932</v>
      </c>
      <c r="KC48" s="166">
        <v>-5.6571999999999996</v>
      </c>
      <c r="KD48" s="166">
        <v>-20.6282</v>
      </c>
      <c r="KE48" s="166">
        <v>-3.5779999999999998</v>
      </c>
      <c r="KF48" s="166">
        <v>-20.2</v>
      </c>
      <c r="KG48" s="166">
        <v>2.7</v>
      </c>
      <c r="KH48" s="167"/>
      <c r="KI48" s="166">
        <v>-40.832799999999999</v>
      </c>
    </row>
    <row r="49" spans="1:295" ht="18" customHeight="1" x14ac:dyDescent="0.3">
      <c r="A49" s="161" t="s">
        <v>70</v>
      </c>
      <c r="B49" s="161" t="s">
        <v>739</v>
      </c>
      <c r="C49" s="162">
        <v>0</v>
      </c>
      <c r="D49" s="162">
        <v>5.9450000000000003</v>
      </c>
      <c r="E49" s="162">
        <v>-10.956300000000001</v>
      </c>
      <c r="F49" s="162">
        <v>1.8033999999999999</v>
      </c>
      <c r="G49" s="162">
        <v>7.6330999999999998</v>
      </c>
      <c r="H49" s="163"/>
      <c r="I49" s="162">
        <v>14.533300000000001</v>
      </c>
      <c r="J49" s="163"/>
      <c r="K49" s="162">
        <v>15.7994</v>
      </c>
      <c r="L49" s="162">
        <v>6.4908000000000001</v>
      </c>
      <c r="M49" s="162">
        <v>7.8738999999999999</v>
      </c>
      <c r="N49" s="162">
        <v>-11.1</v>
      </c>
      <c r="O49" s="162">
        <v>-28.6</v>
      </c>
      <c r="P49" s="162">
        <v>4.4000000000000004</v>
      </c>
      <c r="Q49" s="162">
        <v>4.1399999999999997</v>
      </c>
      <c r="R49" s="162">
        <v>-19.8</v>
      </c>
      <c r="S49" s="162">
        <v>3.0230999999999999</v>
      </c>
      <c r="T49" s="162">
        <v>20.8355</v>
      </c>
      <c r="U49" s="162">
        <v>5.9478999999999997</v>
      </c>
      <c r="V49" s="162">
        <v>5.8444000000000003</v>
      </c>
      <c r="W49" s="162">
        <v>10.2979</v>
      </c>
      <c r="X49" s="162">
        <v>1.5322</v>
      </c>
      <c r="Y49" s="162">
        <v>0.24540000000000001</v>
      </c>
      <c r="Z49" s="162">
        <v>1.2322</v>
      </c>
      <c r="AA49" s="163"/>
      <c r="AB49" s="162">
        <v>-0.78400000000000003</v>
      </c>
      <c r="AC49" s="162">
        <v>-1.55</v>
      </c>
      <c r="AD49" s="162">
        <v>-1.54</v>
      </c>
      <c r="AE49" s="162">
        <v>3.8370000000000002</v>
      </c>
      <c r="AF49" s="162">
        <v>-11.1</v>
      </c>
      <c r="AG49" s="162">
        <v>-2.2000000000000002</v>
      </c>
      <c r="AH49" s="162">
        <v>-1.482</v>
      </c>
      <c r="AI49" s="162">
        <v>0.34300000000000003</v>
      </c>
      <c r="AJ49" s="162">
        <v>-9.9499999999999993</v>
      </c>
      <c r="AK49" s="162">
        <v>-9.98</v>
      </c>
      <c r="AL49" s="163"/>
      <c r="AM49" s="162">
        <v>-14.39</v>
      </c>
      <c r="AN49" s="162">
        <v>-14.44</v>
      </c>
      <c r="AO49" s="162">
        <v>7.3133999999999997</v>
      </c>
      <c r="AP49" s="162">
        <v>3.7155999999999998</v>
      </c>
      <c r="AQ49" s="162">
        <v>17.6785</v>
      </c>
      <c r="AR49" s="162">
        <v>18.4725</v>
      </c>
      <c r="AS49" s="162">
        <v>-16.831199999999999</v>
      </c>
      <c r="AT49" s="162">
        <v>-13.5299</v>
      </c>
      <c r="AU49" s="162">
        <v>-13.298999999999999</v>
      </c>
      <c r="AV49" s="162">
        <v>-0.73719999999999997</v>
      </c>
      <c r="AW49" s="162">
        <v>-0.59799999999999998</v>
      </c>
      <c r="AX49" s="162">
        <v>-23.576799999999999</v>
      </c>
      <c r="AY49" s="162">
        <v>-21.299499999999998</v>
      </c>
      <c r="AZ49" s="162">
        <v>1.5905</v>
      </c>
      <c r="BA49" s="162">
        <v>8.5701999999999998</v>
      </c>
      <c r="BB49" s="162">
        <v>49.930999999999997</v>
      </c>
      <c r="BC49" s="162">
        <v>-0.3871</v>
      </c>
      <c r="BD49" s="162">
        <v>-2.5</v>
      </c>
      <c r="BE49" s="162">
        <v>-2.5</v>
      </c>
      <c r="BF49" s="162">
        <v>-20.336200000000002</v>
      </c>
      <c r="BG49" s="162">
        <v>-19.866299999999999</v>
      </c>
      <c r="BH49" s="162">
        <v>-2.7517</v>
      </c>
      <c r="BI49" s="163"/>
      <c r="BJ49" s="162">
        <v>6.9302000000000001</v>
      </c>
      <c r="BK49" s="162">
        <v>2.4175</v>
      </c>
      <c r="BL49" s="162">
        <v>0.67379999999999995</v>
      </c>
      <c r="BM49" s="162">
        <v>0.54469999999999996</v>
      </c>
      <c r="BN49" s="162">
        <v>-45.808300000000003</v>
      </c>
      <c r="BO49" s="162">
        <v>70.497699999999995</v>
      </c>
      <c r="BP49" s="162">
        <v>71.0471</v>
      </c>
      <c r="BQ49" s="162">
        <v>0.4662</v>
      </c>
      <c r="BR49" s="162">
        <v>-64.920199999999994</v>
      </c>
      <c r="BS49" s="163"/>
      <c r="BT49" s="163"/>
      <c r="BU49" s="163"/>
      <c r="BV49" s="163"/>
      <c r="BW49" s="162">
        <v>6.26</v>
      </c>
      <c r="BX49" s="162">
        <v>5.59</v>
      </c>
      <c r="BY49" s="162">
        <v>-11.21</v>
      </c>
      <c r="BZ49" s="162">
        <v>-4.5999999999999996</v>
      </c>
      <c r="CA49" s="162">
        <v>-12.855700000000001</v>
      </c>
      <c r="CB49" s="162">
        <v>-13.1236</v>
      </c>
      <c r="CC49" s="162">
        <v>28.087499999999999</v>
      </c>
      <c r="CD49" s="162">
        <v>27.621600000000001</v>
      </c>
      <c r="CE49" s="162">
        <v>-4.8319000000000001</v>
      </c>
      <c r="CF49" s="163"/>
      <c r="CG49" s="162">
        <v>-35.1342</v>
      </c>
      <c r="CH49" s="162">
        <v>6.7118000000000002</v>
      </c>
      <c r="CI49" s="162">
        <v>11.414400000000001</v>
      </c>
      <c r="CJ49" s="163"/>
      <c r="CK49" s="163"/>
      <c r="CL49" s="162">
        <v>53.7</v>
      </c>
      <c r="CM49" s="162">
        <v>-21.3</v>
      </c>
      <c r="CN49" s="162">
        <v>-2.19</v>
      </c>
      <c r="CO49" s="162">
        <v>33.143700000000003</v>
      </c>
      <c r="CP49" s="162">
        <v>33.442700000000002</v>
      </c>
      <c r="CQ49" s="162">
        <v>32.178600000000003</v>
      </c>
      <c r="CR49" s="162">
        <v>92.2727</v>
      </c>
      <c r="CS49" s="162">
        <v>92.666799999999995</v>
      </c>
      <c r="CT49" s="162">
        <v>-22.8386</v>
      </c>
      <c r="CU49" s="162">
        <v>-76.478899999999996</v>
      </c>
      <c r="CV49" s="162">
        <v>-22.645099999999999</v>
      </c>
      <c r="CW49" s="162">
        <v>3.294</v>
      </c>
      <c r="CX49" s="162">
        <v>26.59</v>
      </c>
      <c r="CY49" s="162">
        <v>16.21</v>
      </c>
      <c r="CZ49" s="162">
        <v>8.2860999999999994</v>
      </c>
      <c r="DA49" s="162">
        <v>8.4015000000000004</v>
      </c>
      <c r="DB49" s="162">
        <v>-9.07</v>
      </c>
      <c r="DC49" s="163"/>
      <c r="DD49" s="162">
        <v>-12.802899999999999</v>
      </c>
      <c r="DE49" s="162">
        <v>-12.5571</v>
      </c>
      <c r="DF49" s="162">
        <v>52.8431</v>
      </c>
      <c r="DG49" s="162">
        <v>1.5100000000000001E-2</v>
      </c>
      <c r="DH49" s="162">
        <v>-4.6117999999999997</v>
      </c>
      <c r="DI49" s="162">
        <v>0</v>
      </c>
      <c r="DJ49" s="162">
        <v>0</v>
      </c>
      <c r="DK49" s="162">
        <v>-5.0255999999999998</v>
      </c>
      <c r="DL49" s="162">
        <v>2.4369000000000001</v>
      </c>
      <c r="DM49" s="162">
        <v>7.2598000000000003</v>
      </c>
      <c r="DN49" s="162">
        <v>10.3964</v>
      </c>
      <c r="DO49" s="162">
        <v>2.77</v>
      </c>
      <c r="DP49" s="162">
        <v>-1.07</v>
      </c>
      <c r="DQ49" s="162">
        <v>4.8049999999999997</v>
      </c>
      <c r="DR49" s="162">
        <v>-50.722900000000003</v>
      </c>
      <c r="DS49" s="163"/>
      <c r="DT49" s="162">
        <v>-6.34</v>
      </c>
      <c r="DU49" s="162">
        <v>16.54</v>
      </c>
      <c r="DV49" s="162">
        <v>22.69</v>
      </c>
      <c r="DW49" s="162">
        <v>-44.0182</v>
      </c>
      <c r="DX49" s="162">
        <v>-22.645499999999998</v>
      </c>
      <c r="DY49" s="162">
        <v>-41.516800000000003</v>
      </c>
      <c r="DZ49" s="162">
        <v>-41.181800000000003</v>
      </c>
      <c r="EA49" s="162">
        <v>9.6188000000000002</v>
      </c>
      <c r="EB49" s="162">
        <v>-10.9917</v>
      </c>
      <c r="EC49" s="162">
        <v>-23.956700000000001</v>
      </c>
      <c r="ED49" s="162">
        <v>-24.425999999999998</v>
      </c>
      <c r="EE49" s="162">
        <v>-25.726199999999999</v>
      </c>
      <c r="EF49" s="162">
        <v>-31.0763</v>
      </c>
      <c r="EG49" s="162">
        <v>-8.3510000000000009</v>
      </c>
      <c r="EH49" s="162">
        <v>-71.808000000000007</v>
      </c>
      <c r="EI49" s="162">
        <v>-39.711799999999997</v>
      </c>
      <c r="EJ49" s="163"/>
      <c r="EK49" s="162">
        <v>-3.6339000000000001</v>
      </c>
      <c r="EL49" s="162">
        <v>-2.6827000000000001</v>
      </c>
      <c r="EM49" s="162">
        <v>14.797800000000001</v>
      </c>
      <c r="EN49" s="162">
        <v>0.69430000000000003</v>
      </c>
      <c r="EO49" s="162">
        <v>0.26529999999999998</v>
      </c>
      <c r="EP49" s="162">
        <v>-11.268000000000001</v>
      </c>
      <c r="EQ49" s="162">
        <v>-27.3658</v>
      </c>
      <c r="ER49" s="162">
        <v>-27.103300000000001</v>
      </c>
      <c r="ES49" s="162">
        <v>11.0265</v>
      </c>
      <c r="ET49" s="163"/>
      <c r="EU49" s="162">
        <v>-7.23</v>
      </c>
      <c r="EV49" s="162">
        <v>0.1</v>
      </c>
      <c r="EW49" s="162">
        <v>1.6640999999999999</v>
      </c>
      <c r="EX49" s="162">
        <v>13.2438</v>
      </c>
      <c r="EY49" s="162">
        <v>-14.686</v>
      </c>
      <c r="EZ49" s="162">
        <v>-3.6440000000000001</v>
      </c>
      <c r="FA49" s="162">
        <v>8.9863</v>
      </c>
      <c r="FB49" s="162">
        <v>12.452199999999999</v>
      </c>
      <c r="FC49" s="162">
        <v>-26.370999999999999</v>
      </c>
      <c r="FD49" s="163"/>
      <c r="FE49" s="162">
        <v>3.5268999999999999</v>
      </c>
      <c r="FF49" s="162">
        <v>3.6261000000000001</v>
      </c>
      <c r="FG49" s="162">
        <v>0</v>
      </c>
      <c r="FH49" s="162">
        <v>0</v>
      </c>
      <c r="FI49" s="162">
        <v>0</v>
      </c>
      <c r="FJ49" s="162">
        <v>-0.16750000000000001</v>
      </c>
      <c r="FK49" s="162">
        <v>-0.33489999999999998</v>
      </c>
      <c r="FL49" s="162">
        <v>-20.4297</v>
      </c>
      <c r="FM49" s="162">
        <v>25.277200000000001</v>
      </c>
      <c r="FN49" s="162">
        <v>25.856400000000001</v>
      </c>
      <c r="FO49" s="162">
        <v>-10.489000000000001</v>
      </c>
      <c r="FP49" s="162">
        <v>0</v>
      </c>
      <c r="FQ49" s="162">
        <v>21.280799999999999</v>
      </c>
      <c r="FR49" s="162">
        <v>-24.31</v>
      </c>
      <c r="FS49" s="162">
        <v>-2.2078000000000002</v>
      </c>
      <c r="FT49" s="162">
        <v>0.36830000000000002</v>
      </c>
      <c r="FU49" s="162">
        <v>1.44</v>
      </c>
      <c r="FV49" s="162">
        <v>3.76</v>
      </c>
      <c r="FW49" s="162">
        <v>-22.2163</v>
      </c>
      <c r="FX49" s="163"/>
      <c r="FY49" s="162">
        <v>2.0609999999999999</v>
      </c>
      <c r="FZ49" s="162">
        <v>-1.7000000000000001E-2</v>
      </c>
      <c r="GA49" s="163"/>
      <c r="GB49" s="162">
        <v>6.72</v>
      </c>
      <c r="GC49" s="162">
        <v>-3.8071000000000002</v>
      </c>
      <c r="GD49" s="162">
        <v>3.5135000000000001</v>
      </c>
      <c r="GE49" s="162">
        <v>-4.0999999999999996</v>
      </c>
      <c r="GF49" s="162">
        <v>28.113800000000001</v>
      </c>
      <c r="GG49" s="163"/>
      <c r="GH49" s="162">
        <v>27.276900000000001</v>
      </c>
      <c r="GI49" s="162">
        <v>-7.1597999999999997</v>
      </c>
      <c r="GJ49" s="162">
        <v>-7.6806999999999999</v>
      </c>
      <c r="GK49" s="162">
        <v>3.4525000000000001</v>
      </c>
      <c r="GL49" s="163"/>
      <c r="GM49" s="163"/>
      <c r="GN49" s="162">
        <v>-11.498100000000001</v>
      </c>
      <c r="GO49" s="162">
        <v>-7.9485000000000001</v>
      </c>
      <c r="GP49" s="162">
        <v>5.8311999999999999</v>
      </c>
      <c r="GQ49" s="162">
        <v>-20.5823</v>
      </c>
      <c r="GR49" s="162">
        <v>6.0792999999999999</v>
      </c>
      <c r="GS49" s="162">
        <v>6.0861999999999998</v>
      </c>
      <c r="GT49" s="162">
        <v>129.45480000000001</v>
      </c>
      <c r="GU49" s="162">
        <v>-3.5127000000000002</v>
      </c>
      <c r="GV49" s="162">
        <v>-10.237299999999999</v>
      </c>
      <c r="GW49" s="162">
        <v>-4.4813000000000001</v>
      </c>
      <c r="GX49" s="162">
        <v>3.0044</v>
      </c>
      <c r="GY49" s="162">
        <v>7.2740999999999998</v>
      </c>
      <c r="GZ49" s="162">
        <v>7.4842000000000004</v>
      </c>
      <c r="HA49" s="162">
        <v>2.5830000000000002</v>
      </c>
      <c r="HB49" s="162">
        <v>17.537199999999999</v>
      </c>
      <c r="HC49" s="162">
        <v>20.536100000000001</v>
      </c>
      <c r="HD49" s="162">
        <v>2.5099999999999998</v>
      </c>
      <c r="HE49" s="162">
        <v>-7.6738999999999997</v>
      </c>
      <c r="HF49" s="162">
        <v>13.6938</v>
      </c>
      <c r="HG49" s="162">
        <v>14.5893</v>
      </c>
      <c r="HH49" s="162">
        <v>52.336599999999997</v>
      </c>
      <c r="HI49" s="162">
        <v>20.182500000000001</v>
      </c>
      <c r="HJ49" s="162">
        <v>20.709299999999999</v>
      </c>
      <c r="HK49" s="162">
        <v>-10.2577</v>
      </c>
      <c r="HL49" s="163"/>
      <c r="HM49" s="162">
        <v>-10.4427</v>
      </c>
      <c r="HN49" s="162">
        <v>-10.0299</v>
      </c>
      <c r="HO49" s="163"/>
      <c r="HP49" s="163"/>
      <c r="HQ49" s="162">
        <v>-14.676600000000001</v>
      </c>
      <c r="HR49" s="162">
        <v>-14.0229</v>
      </c>
      <c r="HS49" s="162">
        <v>-7.7797000000000001</v>
      </c>
      <c r="HT49" s="162">
        <v>-7.6927000000000003</v>
      </c>
      <c r="HU49" s="162">
        <v>9.18</v>
      </c>
      <c r="HV49" s="162">
        <v>9.17</v>
      </c>
      <c r="HW49" s="162">
        <v>-29.1</v>
      </c>
      <c r="HX49" s="162">
        <v>-29</v>
      </c>
      <c r="HY49" s="162">
        <v>0.81030000000000002</v>
      </c>
      <c r="HZ49" s="162">
        <v>-7.92</v>
      </c>
      <c r="IA49" s="162">
        <v>83.529700000000005</v>
      </c>
      <c r="IB49" s="162">
        <v>10.9148</v>
      </c>
      <c r="IC49" s="162">
        <v>10.8408</v>
      </c>
      <c r="ID49" s="162">
        <v>-18.2</v>
      </c>
      <c r="IE49" s="162">
        <v>-35.200000000000003</v>
      </c>
      <c r="IF49" s="162">
        <v>-1.8</v>
      </c>
      <c r="IG49" s="162">
        <v>-2.4</v>
      </c>
      <c r="IH49" s="163"/>
      <c r="II49" s="163"/>
      <c r="IJ49" s="162">
        <v>-119.7069</v>
      </c>
      <c r="IK49" s="162">
        <v>3.2162999999999999</v>
      </c>
      <c r="IL49" s="162">
        <v>-239.15260000000001</v>
      </c>
      <c r="IM49" s="162">
        <v>-12.614699999999999</v>
      </c>
      <c r="IN49" s="162">
        <v>-15.416399999999999</v>
      </c>
      <c r="IO49" s="162">
        <v>110.5043</v>
      </c>
      <c r="IP49" s="162">
        <v>53.772799999999997</v>
      </c>
      <c r="IQ49" s="162">
        <v>109.27719999999999</v>
      </c>
      <c r="IR49" s="162">
        <v>140.06870000000001</v>
      </c>
      <c r="IS49" s="162">
        <v>45.787999999999997</v>
      </c>
      <c r="IT49" s="162">
        <v>29.766100000000002</v>
      </c>
      <c r="IU49" s="162">
        <v>27.929400000000001</v>
      </c>
      <c r="IV49" s="162">
        <v>0.86739999999999995</v>
      </c>
      <c r="IW49" s="162">
        <v>186.81460000000001</v>
      </c>
      <c r="IX49" s="162">
        <v>-238.79929999999999</v>
      </c>
      <c r="IY49" s="162">
        <v>91.312799999999996</v>
      </c>
      <c r="IZ49" s="162">
        <v>-79.174400000000006</v>
      </c>
      <c r="JA49" s="162">
        <v>-1.2415</v>
      </c>
      <c r="JB49" s="163"/>
      <c r="JC49" s="162">
        <v>-6.8</v>
      </c>
      <c r="JD49" s="162">
        <v>-0.86199999999999999</v>
      </c>
      <c r="JE49" s="162">
        <v>-0.875</v>
      </c>
      <c r="JF49" s="162">
        <v>3.28</v>
      </c>
      <c r="JG49" s="162">
        <v>0.48</v>
      </c>
      <c r="JH49" s="162">
        <v>-4.8620999999999999</v>
      </c>
      <c r="JI49" s="162">
        <v>-6.6208999999999998</v>
      </c>
      <c r="JJ49" s="162">
        <v>2.7543000000000002</v>
      </c>
      <c r="JK49" s="162">
        <v>-10.457000000000001</v>
      </c>
      <c r="JL49" s="162">
        <v>10.7</v>
      </c>
      <c r="JM49" s="162">
        <v>1.5129999999999999</v>
      </c>
      <c r="JN49" s="162">
        <v>2.0059999999999998</v>
      </c>
      <c r="JO49" s="163"/>
      <c r="JP49" s="163"/>
      <c r="JQ49" s="162">
        <v>4.8569000000000004</v>
      </c>
      <c r="JR49" s="162">
        <v>4.1018999999999997</v>
      </c>
      <c r="JS49" s="162">
        <v>4.8190999999999997</v>
      </c>
      <c r="JT49" s="163"/>
      <c r="JU49" s="162">
        <v>20</v>
      </c>
      <c r="JV49" s="162">
        <v>1.2041999999999999</v>
      </c>
      <c r="JW49" s="162">
        <v>0.44</v>
      </c>
      <c r="JX49" s="163"/>
      <c r="JY49" s="162">
        <v>-14.0992</v>
      </c>
      <c r="JZ49" s="162">
        <v>-1.4619</v>
      </c>
      <c r="KA49" s="162">
        <v>-21.870899999999999</v>
      </c>
      <c r="KB49" s="162">
        <v>-13.8003</v>
      </c>
      <c r="KC49" s="162">
        <v>-5.5926</v>
      </c>
      <c r="KD49" s="162">
        <v>-20.498200000000001</v>
      </c>
      <c r="KE49" s="162">
        <v>-3.8235999999999999</v>
      </c>
      <c r="KF49" s="162">
        <v>-21.5</v>
      </c>
      <c r="KG49" s="162">
        <v>3.7</v>
      </c>
      <c r="KH49" s="163"/>
      <c r="KI49" s="162">
        <v>-45.054499999999997</v>
      </c>
    </row>
    <row r="50" spans="1:295" ht="18" customHeight="1" x14ac:dyDescent="0.3">
      <c r="A50" s="161" t="s">
        <v>70</v>
      </c>
      <c r="B50" s="161" t="s">
        <v>740</v>
      </c>
      <c r="C50" s="164">
        <v>0</v>
      </c>
      <c r="D50" s="164">
        <v>5.7290000000000001</v>
      </c>
      <c r="E50" s="164">
        <v>-10.854699999999999</v>
      </c>
      <c r="F50" s="164">
        <v>2.1524000000000001</v>
      </c>
      <c r="G50" s="164">
        <v>7.9343000000000004</v>
      </c>
      <c r="H50" s="165"/>
      <c r="I50" s="164">
        <v>13.804</v>
      </c>
      <c r="J50" s="165"/>
      <c r="K50" s="164">
        <v>14.6685</v>
      </c>
      <c r="L50" s="164">
        <v>6.0198</v>
      </c>
      <c r="M50" s="164">
        <v>7.4367999999999999</v>
      </c>
      <c r="N50" s="164">
        <v>-8.8800000000000008</v>
      </c>
      <c r="O50" s="164">
        <v>-28.6</v>
      </c>
      <c r="P50" s="164">
        <v>4.4000000000000004</v>
      </c>
      <c r="Q50" s="164">
        <v>4.1399999999999997</v>
      </c>
      <c r="R50" s="164">
        <v>-19.8</v>
      </c>
      <c r="S50" s="164">
        <v>2.9365999999999999</v>
      </c>
      <c r="T50" s="164">
        <v>21.482800000000001</v>
      </c>
      <c r="U50" s="164">
        <v>5.9099000000000004</v>
      </c>
      <c r="V50" s="164">
        <v>5.9935999999999998</v>
      </c>
      <c r="W50" s="164">
        <v>10.487500000000001</v>
      </c>
      <c r="X50" s="164">
        <v>2.9285000000000001</v>
      </c>
      <c r="Y50" s="164">
        <v>0.40439999999999998</v>
      </c>
      <c r="Z50" s="164">
        <v>1.2545999999999999</v>
      </c>
      <c r="AA50" s="165"/>
      <c r="AB50" s="164">
        <v>-0.41599999999999998</v>
      </c>
      <c r="AC50" s="164">
        <v>-1.641</v>
      </c>
      <c r="AD50" s="164">
        <v>-1.62</v>
      </c>
      <c r="AE50" s="164">
        <v>4.0650000000000004</v>
      </c>
      <c r="AF50" s="164">
        <v>-11.1</v>
      </c>
      <c r="AG50" s="164">
        <v>-4.4000000000000004</v>
      </c>
      <c r="AH50" s="164">
        <v>-1.2629999999999999</v>
      </c>
      <c r="AI50" s="164">
        <v>0.34599999999999997</v>
      </c>
      <c r="AJ50" s="164">
        <v>-10.35</v>
      </c>
      <c r="AK50" s="164">
        <v>-10.32</v>
      </c>
      <c r="AL50" s="165"/>
      <c r="AM50" s="164">
        <v>-14.45</v>
      </c>
      <c r="AN50" s="164">
        <v>-14.59</v>
      </c>
      <c r="AO50" s="164">
        <v>6.7797000000000001</v>
      </c>
      <c r="AP50" s="164">
        <v>3.8155000000000001</v>
      </c>
      <c r="AQ50" s="164">
        <v>17.603999999999999</v>
      </c>
      <c r="AR50" s="164">
        <v>19.067799999999998</v>
      </c>
      <c r="AS50" s="164">
        <v>-15.414999999999999</v>
      </c>
      <c r="AT50" s="164">
        <v>-13.5299</v>
      </c>
      <c r="AU50" s="164">
        <v>-13.386900000000001</v>
      </c>
      <c r="AV50" s="164">
        <v>-8.6199999999999999E-2</v>
      </c>
      <c r="AW50" s="164">
        <v>0.19850000000000001</v>
      </c>
      <c r="AX50" s="164">
        <v>-22.907</v>
      </c>
      <c r="AY50" s="164">
        <v>-20.897600000000001</v>
      </c>
      <c r="AZ50" s="164">
        <v>1.9851000000000001</v>
      </c>
      <c r="BA50" s="164">
        <v>9.5173000000000005</v>
      </c>
      <c r="BB50" s="164">
        <v>46.167099999999998</v>
      </c>
      <c r="BC50" s="164">
        <v>0.67459999999999998</v>
      </c>
      <c r="BD50" s="164">
        <v>-2.5</v>
      </c>
      <c r="BE50" s="164">
        <v>-2.6</v>
      </c>
      <c r="BF50" s="164">
        <v>-20.109200000000001</v>
      </c>
      <c r="BG50" s="164">
        <v>-20.378699999999998</v>
      </c>
      <c r="BH50" s="164">
        <v>-2.7151000000000001</v>
      </c>
      <c r="BI50" s="165"/>
      <c r="BJ50" s="164">
        <v>6.1207000000000003</v>
      </c>
      <c r="BK50" s="164">
        <v>2.4260000000000002</v>
      </c>
      <c r="BL50" s="164">
        <v>0.38400000000000001</v>
      </c>
      <c r="BM50" s="164">
        <v>0.40620000000000001</v>
      </c>
      <c r="BN50" s="164">
        <v>-53.437899999999999</v>
      </c>
      <c r="BO50" s="164">
        <v>70.528300000000002</v>
      </c>
      <c r="BP50" s="164">
        <v>70.741900000000001</v>
      </c>
      <c r="BQ50" s="164">
        <v>1.2967</v>
      </c>
      <c r="BR50" s="164">
        <v>-69.765699999999995</v>
      </c>
      <c r="BS50" s="165"/>
      <c r="BT50" s="165"/>
      <c r="BU50" s="165"/>
      <c r="BV50" s="165"/>
      <c r="BW50" s="164">
        <v>6.27</v>
      </c>
      <c r="BX50" s="164">
        <v>5.22</v>
      </c>
      <c r="BY50" s="164">
        <v>-11.29</v>
      </c>
      <c r="BZ50" s="164">
        <v>-4.34</v>
      </c>
      <c r="CA50" s="164">
        <v>-12.319900000000001</v>
      </c>
      <c r="CB50" s="164">
        <v>-12.319900000000001</v>
      </c>
      <c r="CC50" s="164">
        <v>28.159300000000002</v>
      </c>
      <c r="CD50" s="164">
        <v>27.398199999999999</v>
      </c>
      <c r="CE50" s="164">
        <v>-4.2516999999999996</v>
      </c>
      <c r="CF50" s="165"/>
      <c r="CG50" s="164">
        <v>-37.762099999999997</v>
      </c>
      <c r="CH50" s="164">
        <v>6.3605</v>
      </c>
      <c r="CI50" s="164">
        <v>11.2561</v>
      </c>
      <c r="CJ50" s="165"/>
      <c r="CK50" s="165"/>
      <c r="CL50" s="164">
        <v>51.7</v>
      </c>
      <c r="CM50" s="164">
        <v>-18.8</v>
      </c>
      <c r="CN50" s="164">
        <v>-2.16</v>
      </c>
      <c r="CO50" s="164">
        <v>32.065100000000001</v>
      </c>
      <c r="CP50" s="164">
        <v>31.840499999999999</v>
      </c>
      <c r="CQ50" s="164">
        <v>30.934999999999999</v>
      </c>
      <c r="CR50" s="164">
        <v>94.410600000000002</v>
      </c>
      <c r="CS50" s="164">
        <v>94.179500000000004</v>
      </c>
      <c r="CT50" s="164">
        <v>-23.637899999999998</v>
      </c>
      <c r="CU50" s="164">
        <v>-77.516800000000003</v>
      </c>
      <c r="CV50" s="164">
        <v>-23.2911</v>
      </c>
      <c r="CW50" s="164">
        <v>3.1276999999999999</v>
      </c>
      <c r="CX50" s="164">
        <v>28.01</v>
      </c>
      <c r="CY50" s="164">
        <v>16.510000000000002</v>
      </c>
      <c r="CZ50" s="164">
        <v>7.8174000000000001</v>
      </c>
      <c r="DA50" s="164">
        <v>8.0108999999999995</v>
      </c>
      <c r="DB50" s="164">
        <v>-9.26</v>
      </c>
      <c r="DC50" s="165"/>
      <c r="DD50" s="164">
        <v>-12.201000000000001</v>
      </c>
      <c r="DE50" s="164">
        <v>-11.9595</v>
      </c>
      <c r="DF50" s="164">
        <v>55.144300000000001</v>
      </c>
      <c r="DG50" s="164">
        <v>1.52E-2</v>
      </c>
      <c r="DH50" s="164">
        <v>-4.7133000000000003</v>
      </c>
      <c r="DI50" s="164">
        <v>0</v>
      </c>
      <c r="DJ50" s="164">
        <v>0</v>
      </c>
      <c r="DK50" s="164">
        <v>-4.8413000000000004</v>
      </c>
      <c r="DL50" s="164">
        <v>2.0629</v>
      </c>
      <c r="DM50" s="164">
        <v>6.1558000000000002</v>
      </c>
      <c r="DN50" s="164">
        <v>9.6541999999999994</v>
      </c>
      <c r="DO50" s="164">
        <v>2.38</v>
      </c>
      <c r="DP50" s="164">
        <v>-0.94</v>
      </c>
      <c r="DQ50" s="164">
        <v>5.6265000000000001</v>
      </c>
      <c r="DR50" s="164">
        <v>-52.688000000000002</v>
      </c>
      <c r="DS50" s="165"/>
      <c r="DT50" s="164">
        <v>-7.86</v>
      </c>
      <c r="DU50" s="164">
        <v>21.91</v>
      </c>
      <c r="DV50" s="164">
        <v>22.14</v>
      </c>
      <c r="DW50" s="164">
        <v>-46.345500000000001</v>
      </c>
      <c r="DX50" s="164">
        <v>-22.7545</v>
      </c>
      <c r="DY50" s="164">
        <v>-41.5687</v>
      </c>
      <c r="DZ50" s="164">
        <v>-41.109099999999998</v>
      </c>
      <c r="EA50" s="164">
        <v>10.165699999999999</v>
      </c>
      <c r="EB50" s="164">
        <v>-13.272600000000001</v>
      </c>
      <c r="EC50" s="164">
        <v>-25.349900000000002</v>
      </c>
      <c r="ED50" s="164">
        <v>-25.3399</v>
      </c>
      <c r="EE50" s="164">
        <v>-25.325800000000001</v>
      </c>
      <c r="EF50" s="164">
        <v>-30.722000000000001</v>
      </c>
      <c r="EG50" s="164">
        <v>-9.4830000000000005</v>
      </c>
      <c r="EH50" s="164">
        <v>-73.955799999999996</v>
      </c>
      <c r="EI50" s="164">
        <v>-41.204000000000001</v>
      </c>
      <c r="EJ50" s="165"/>
      <c r="EK50" s="164">
        <v>-3.6556000000000002</v>
      </c>
      <c r="EL50" s="164">
        <v>-2.7869999999999999</v>
      </c>
      <c r="EM50" s="164">
        <v>16.7456</v>
      </c>
      <c r="EN50" s="164">
        <v>0.78649999999999998</v>
      </c>
      <c r="EO50" s="164">
        <v>-0.1948</v>
      </c>
      <c r="EP50" s="164">
        <v>-13.827999999999999</v>
      </c>
      <c r="EQ50" s="164">
        <v>-27.6249</v>
      </c>
      <c r="ER50" s="164">
        <v>-27.355699999999999</v>
      </c>
      <c r="ES50" s="164">
        <v>11.603999999999999</v>
      </c>
      <c r="ET50" s="165"/>
      <c r="EU50" s="164">
        <v>-4.4400000000000004</v>
      </c>
      <c r="EV50" s="164">
        <v>0.1</v>
      </c>
      <c r="EW50" s="164">
        <v>1.5297000000000001</v>
      </c>
      <c r="EX50" s="164">
        <v>14.5626</v>
      </c>
      <c r="EY50" s="164">
        <v>-14.958299999999999</v>
      </c>
      <c r="EZ50" s="164">
        <v>-3.9921000000000002</v>
      </c>
      <c r="FA50" s="164">
        <v>9.5313999999999997</v>
      </c>
      <c r="FB50" s="164">
        <v>12.392300000000001</v>
      </c>
      <c r="FC50" s="164">
        <v>-28.041599999999999</v>
      </c>
      <c r="FD50" s="165"/>
      <c r="FE50" s="164">
        <v>3.6019000000000001</v>
      </c>
      <c r="FF50" s="164">
        <v>3.6362999999999999</v>
      </c>
      <c r="FG50" s="164">
        <v>0</v>
      </c>
      <c r="FH50" s="164">
        <v>0</v>
      </c>
      <c r="FI50" s="165"/>
      <c r="FJ50" s="164">
        <v>-0.83730000000000004</v>
      </c>
      <c r="FK50" s="164">
        <v>-1.0046999999999999</v>
      </c>
      <c r="FL50" s="164">
        <v>-23.6113</v>
      </c>
      <c r="FM50" s="164">
        <v>25.653500000000001</v>
      </c>
      <c r="FN50" s="164">
        <v>25.523599999999998</v>
      </c>
      <c r="FO50" s="164">
        <v>-10.582000000000001</v>
      </c>
      <c r="FP50" s="165"/>
      <c r="FQ50" s="164">
        <v>23.409800000000001</v>
      </c>
      <c r="FR50" s="164">
        <v>-23.29</v>
      </c>
      <c r="FS50" s="164">
        <v>-2.6124999999999998</v>
      </c>
      <c r="FT50" s="164">
        <v>0.3765</v>
      </c>
      <c r="FU50" s="164">
        <v>1.64</v>
      </c>
      <c r="FV50" s="164">
        <v>1.1100000000000001</v>
      </c>
      <c r="FW50" s="164">
        <v>-23.97</v>
      </c>
      <c r="FX50" s="165"/>
      <c r="FY50" s="164">
        <v>2.0529999999999999</v>
      </c>
      <c r="FZ50" s="164">
        <v>-3.9E-2</v>
      </c>
      <c r="GA50" s="165"/>
      <c r="GB50" s="164">
        <v>7.08</v>
      </c>
      <c r="GC50" s="164">
        <v>-5.2976999999999999</v>
      </c>
      <c r="GD50" s="164">
        <v>3.1360000000000001</v>
      </c>
      <c r="GE50" s="165"/>
      <c r="GF50" s="164">
        <v>28.285299999999999</v>
      </c>
      <c r="GG50" s="165"/>
      <c r="GH50" s="164">
        <v>27.09</v>
      </c>
      <c r="GI50" s="164">
        <v>-7.1544999999999996</v>
      </c>
      <c r="GJ50" s="164">
        <v>-7.5523999999999996</v>
      </c>
      <c r="GK50" s="164">
        <v>3.298</v>
      </c>
      <c r="GL50" s="165"/>
      <c r="GM50" s="165"/>
      <c r="GN50" s="164">
        <v>-11.813000000000001</v>
      </c>
      <c r="GO50" s="164">
        <v>-7.5929000000000002</v>
      </c>
      <c r="GP50" s="164">
        <v>6.0952000000000002</v>
      </c>
      <c r="GQ50" s="164">
        <v>-21.166599999999999</v>
      </c>
      <c r="GR50" s="164">
        <v>7.6257000000000001</v>
      </c>
      <c r="GS50" s="164">
        <v>7.8868999999999998</v>
      </c>
      <c r="GT50" s="164">
        <v>127.217</v>
      </c>
      <c r="GU50" s="164">
        <v>-4.1485000000000003</v>
      </c>
      <c r="GV50" s="164">
        <v>-10.1785</v>
      </c>
      <c r="GW50" s="164">
        <v>-4.2191999999999998</v>
      </c>
      <c r="GX50" s="164">
        <v>2.7183000000000002</v>
      </c>
      <c r="GY50" s="164">
        <v>7.0983000000000001</v>
      </c>
      <c r="GZ50" s="164">
        <v>7.1994999999999996</v>
      </c>
      <c r="HA50" s="164">
        <v>2.1703000000000001</v>
      </c>
      <c r="HB50" s="164">
        <v>17.232900000000001</v>
      </c>
      <c r="HC50" s="164">
        <v>18.4237</v>
      </c>
      <c r="HD50" s="164">
        <v>3.77</v>
      </c>
      <c r="HE50" s="164">
        <v>-10.000400000000001</v>
      </c>
      <c r="HF50" s="164">
        <v>7.7660999999999998</v>
      </c>
      <c r="HG50" s="164">
        <v>15.4275</v>
      </c>
      <c r="HH50" s="164">
        <v>60.890300000000003</v>
      </c>
      <c r="HI50" s="164">
        <v>18.198899999999998</v>
      </c>
      <c r="HJ50" s="164">
        <v>18.713799999999999</v>
      </c>
      <c r="HK50" s="164">
        <v>-9.7271999999999998</v>
      </c>
      <c r="HL50" s="165"/>
      <c r="HM50" s="164">
        <v>0</v>
      </c>
      <c r="HN50" s="164">
        <v>-10.715</v>
      </c>
      <c r="HO50" s="165"/>
      <c r="HP50" s="165"/>
      <c r="HQ50" s="164">
        <v>-13.347200000000001</v>
      </c>
      <c r="HR50" s="164">
        <v>-12.7539</v>
      </c>
      <c r="HS50" s="164">
        <v>-7.2249999999999996</v>
      </c>
      <c r="HT50" s="164">
        <v>-6.9968000000000004</v>
      </c>
      <c r="HU50" s="164">
        <v>9.99</v>
      </c>
      <c r="HV50" s="164">
        <v>9.7200000000000006</v>
      </c>
      <c r="HW50" s="164">
        <v>-30.4</v>
      </c>
      <c r="HX50" s="164">
        <v>-30.6</v>
      </c>
      <c r="HY50" s="164">
        <v>0.81030000000000002</v>
      </c>
      <c r="HZ50" s="164">
        <v>-8.48</v>
      </c>
      <c r="IA50" s="164">
        <v>76.599400000000003</v>
      </c>
      <c r="IB50" s="164">
        <v>15.172700000000001</v>
      </c>
      <c r="IC50" s="164">
        <v>15.1302</v>
      </c>
      <c r="ID50" s="164">
        <v>-19.100000000000001</v>
      </c>
      <c r="IE50" s="164">
        <v>-35.9</v>
      </c>
      <c r="IF50" s="164">
        <v>-2.5</v>
      </c>
      <c r="IG50" s="164">
        <v>-3</v>
      </c>
      <c r="IH50" s="164">
        <v>-17.788399999999999</v>
      </c>
      <c r="II50" s="164">
        <v>-17.576699999999999</v>
      </c>
      <c r="IJ50" s="164">
        <v>-133.28110000000001</v>
      </c>
      <c r="IK50" s="164">
        <v>5.0704000000000002</v>
      </c>
      <c r="IL50" s="164">
        <v>-237.2175</v>
      </c>
      <c r="IM50" s="164">
        <v>-11.4648</v>
      </c>
      <c r="IN50" s="164">
        <v>-18.124600000000001</v>
      </c>
      <c r="IO50" s="164">
        <v>106.3158</v>
      </c>
      <c r="IP50" s="164">
        <v>55.953400000000002</v>
      </c>
      <c r="IQ50" s="164">
        <v>105.4845</v>
      </c>
      <c r="IR50" s="164">
        <v>138.07810000000001</v>
      </c>
      <c r="IS50" s="164">
        <v>45.372999999999998</v>
      </c>
      <c r="IT50" s="164">
        <v>28.851299999999998</v>
      </c>
      <c r="IU50" s="164">
        <v>30.8369</v>
      </c>
      <c r="IV50" s="164">
        <v>4.5751999999999997</v>
      </c>
      <c r="IW50" s="164">
        <v>182.06110000000001</v>
      </c>
      <c r="IX50" s="164">
        <v>-235.68979999999999</v>
      </c>
      <c r="IY50" s="164">
        <v>90.9773</v>
      </c>
      <c r="IZ50" s="164">
        <v>-77.284899999999993</v>
      </c>
      <c r="JA50" s="164">
        <v>-1.615</v>
      </c>
      <c r="JB50" s="165"/>
      <c r="JC50" s="164">
        <v>-6.88</v>
      </c>
      <c r="JD50" s="164">
        <v>-0.997</v>
      </c>
      <c r="JE50" s="164">
        <v>-1.002</v>
      </c>
      <c r="JF50" s="164">
        <v>3.2</v>
      </c>
      <c r="JG50" s="164">
        <v>0.72</v>
      </c>
      <c r="JH50" s="164">
        <v>-4.7408999999999999</v>
      </c>
      <c r="JI50" s="164">
        <v>-6.5324</v>
      </c>
      <c r="JJ50" s="164">
        <v>2.9007000000000001</v>
      </c>
      <c r="JK50" s="164">
        <v>-10.457000000000001</v>
      </c>
      <c r="JL50" s="164">
        <v>10.4</v>
      </c>
      <c r="JM50" s="164">
        <v>1.208</v>
      </c>
      <c r="JN50" s="164">
        <v>0.91200000000000003</v>
      </c>
      <c r="JO50" s="165"/>
      <c r="JP50" s="165"/>
      <c r="JQ50" s="164">
        <v>3.3729</v>
      </c>
      <c r="JR50" s="164">
        <v>3.4607000000000001</v>
      </c>
      <c r="JS50" s="164">
        <v>4.1595000000000004</v>
      </c>
      <c r="JT50" s="165"/>
      <c r="JU50" s="164">
        <v>20.399999999999999</v>
      </c>
      <c r="JV50" s="164">
        <v>1.1787000000000001</v>
      </c>
      <c r="JW50" s="164">
        <v>0.37</v>
      </c>
      <c r="JX50" s="165"/>
      <c r="JY50" s="164">
        <v>-12.6371</v>
      </c>
      <c r="JZ50" s="164">
        <v>-1.6913</v>
      </c>
      <c r="KA50" s="164">
        <v>-22.646599999999999</v>
      </c>
      <c r="KB50" s="164">
        <v>-11.878399999999999</v>
      </c>
      <c r="KC50" s="164">
        <v>-5.0243000000000002</v>
      </c>
      <c r="KD50" s="164">
        <v>-20.934200000000001</v>
      </c>
      <c r="KE50" s="164">
        <v>-4.5156999999999998</v>
      </c>
      <c r="KF50" s="164">
        <v>-22.1</v>
      </c>
      <c r="KG50" s="164">
        <v>3.8</v>
      </c>
      <c r="KH50" s="165"/>
      <c r="KI50" s="164">
        <v>-50.569299999999998</v>
      </c>
    </row>
    <row r="51" spans="1:295" ht="18" customHeight="1" x14ac:dyDescent="0.3">
      <c r="A51" s="161" t="s">
        <v>70</v>
      </c>
      <c r="B51" s="161" t="s">
        <v>741</v>
      </c>
      <c r="C51" s="164">
        <v>0</v>
      </c>
      <c r="D51" s="164">
        <v>5.3998999999999997</v>
      </c>
      <c r="E51" s="164">
        <v>-10.3712</v>
      </c>
      <c r="F51" s="164">
        <v>3.0956999999999999</v>
      </c>
      <c r="G51" s="164">
        <v>7.5254000000000003</v>
      </c>
      <c r="H51" s="165"/>
      <c r="I51" s="164">
        <v>12.7463</v>
      </c>
      <c r="J51" s="165"/>
      <c r="K51" s="164">
        <v>13.8096</v>
      </c>
      <c r="L51" s="164">
        <v>5.4737999999999998</v>
      </c>
      <c r="M51" s="164">
        <v>6.95</v>
      </c>
      <c r="N51" s="164">
        <v>-6.66</v>
      </c>
      <c r="O51" s="164">
        <v>-28.6</v>
      </c>
      <c r="P51" s="165"/>
      <c r="Q51" s="164">
        <v>4.1399999999999997</v>
      </c>
      <c r="R51" s="165"/>
      <c r="S51" s="164">
        <v>3.1234999999999999</v>
      </c>
      <c r="T51" s="164">
        <v>21.264600000000002</v>
      </c>
      <c r="U51" s="164">
        <v>5.7198000000000002</v>
      </c>
      <c r="V51" s="164">
        <v>5.6830999999999996</v>
      </c>
      <c r="W51" s="164">
        <v>9.9245000000000001</v>
      </c>
      <c r="X51" s="164">
        <v>2.9558</v>
      </c>
      <c r="Y51" s="164">
        <v>0.497</v>
      </c>
      <c r="Z51" s="164">
        <v>1.4311</v>
      </c>
      <c r="AA51" s="165"/>
      <c r="AB51" s="164">
        <v>-0.60709999999999997</v>
      </c>
      <c r="AC51" s="164">
        <v>-1.454</v>
      </c>
      <c r="AD51" s="164">
        <v>-1.43</v>
      </c>
      <c r="AE51" s="164">
        <v>3.6520000000000001</v>
      </c>
      <c r="AF51" s="164">
        <v>-13.32</v>
      </c>
      <c r="AG51" s="165"/>
      <c r="AH51" s="164">
        <v>-1.4079999999999999</v>
      </c>
      <c r="AI51" s="164">
        <v>0.33600000000000002</v>
      </c>
      <c r="AJ51" s="164">
        <v>-9.52</v>
      </c>
      <c r="AK51" s="164">
        <v>-9.56</v>
      </c>
      <c r="AL51" s="165"/>
      <c r="AM51" s="164">
        <v>-14.27</v>
      </c>
      <c r="AN51" s="164">
        <v>-14.2</v>
      </c>
      <c r="AO51" s="164">
        <v>7.8101000000000003</v>
      </c>
      <c r="AP51" s="164">
        <v>1.2196</v>
      </c>
      <c r="AQ51" s="164">
        <v>17.146599999999999</v>
      </c>
      <c r="AR51" s="164">
        <v>18.500599999999999</v>
      </c>
      <c r="AS51" s="164">
        <v>-17.648800000000001</v>
      </c>
      <c r="AT51" s="164">
        <v>-11.788399999999999</v>
      </c>
      <c r="AU51" s="164">
        <v>-11.597899999999999</v>
      </c>
      <c r="AV51" s="164">
        <v>0.16819999999999999</v>
      </c>
      <c r="AW51" s="164">
        <v>0.33329999999999999</v>
      </c>
      <c r="AX51" s="164">
        <v>-24.246600000000001</v>
      </c>
      <c r="AY51" s="164">
        <v>-21.9693</v>
      </c>
      <c r="AZ51" s="164">
        <v>1.5905</v>
      </c>
      <c r="BA51" s="164">
        <v>8.4236000000000004</v>
      </c>
      <c r="BB51" s="164">
        <v>46.003700000000002</v>
      </c>
      <c r="BC51" s="164">
        <v>3.6900000000000002E-2</v>
      </c>
      <c r="BD51" s="164">
        <v>-2.5</v>
      </c>
      <c r="BE51" s="164">
        <v>-2.4</v>
      </c>
      <c r="BF51" s="164">
        <v>-20.0059</v>
      </c>
      <c r="BG51" s="164">
        <v>-19.620100000000001</v>
      </c>
      <c r="BH51" s="164">
        <v>-2.7410999999999999</v>
      </c>
      <c r="BI51" s="165"/>
      <c r="BJ51" s="164">
        <v>7.7099000000000002</v>
      </c>
      <c r="BK51" s="164">
        <v>2.0388000000000002</v>
      </c>
      <c r="BL51" s="164">
        <v>0.49890000000000001</v>
      </c>
      <c r="BM51" s="164">
        <v>0.439</v>
      </c>
      <c r="BN51" s="164">
        <v>-40.7727</v>
      </c>
      <c r="BO51" s="164">
        <v>70.680800000000005</v>
      </c>
      <c r="BP51" s="164">
        <v>70.192599999999999</v>
      </c>
      <c r="BQ51" s="164">
        <v>-7.2187999999999999</v>
      </c>
      <c r="BR51" s="164">
        <v>-69.479500000000002</v>
      </c>
      <c r="BS51" s="165"/>
      <c r="BT51" s="165"/>
      <c r="BU51" s="165"/>
      <c r="BV51" s="164">
        <v>16.336500000000001</v>
      </c>
      <c r="BW51" s="164">
        <v>6.25</v>
      </c>
      <c r="BX51" s="164">
        <v>5.01</v>
      </c>
      <c r="BY51" s="164">
        <v>-11.83</v>
      </c>
      <c r="BZ51" s="164">
        <v>-4.4800000000000004</v>
      </c>
      <c r="CA51" s="164">
        <v>-13.2576</v>
      </c>
      <c r="CB51" s="164">
        <v>-13.2576</v>
      </c>
      <c r="CC51" s="164">
        <v>28.498799999999999</v>
      </c>
      <c r="CD51" s="164">
        <v>27.9604</v>
      </c>
      <c r="CE51" s="164">
        <v>-3.1585000000000001</v>
      </c>
      <c r="CF51" s="165"/>
      <c r="CG51" s="164">
        <v>-30.8611</v>
      </c>
      <c r="CH51" s="164">
        <v>7.9058000000000002</v>
      </c>
      <c r="CI51" s="164">
        <v>11.055899999999999</v>
      </c>
      <c r="CJ51" s="165"/>
      <c r="CK51" s="165"/>
      <c r="CL51" s="164">
        <v>50.1</v>
      </c>
      <c r="CM51" s="164">
        <v>-19.3</v>
      </c>
      <c r="CN51" s="164">
        <v>-2.13</v>
      </c>
      <c r="CO51" s="164">
        <v>32.566499999999998</v>
      </c>
      <c r="CP51" s="164">
        <v>32.667700000000004</v>
      </c>
      <c r="CQ51" s="164">
        <v>31.571000000000002</v>
      </c>
      <c r="CR51" s="164">
        <v>93.805000000000007</v>
      </c>
      <c r="CS51" s="164">
        <v>93.850300000000004</v>
      </c>
      <c r="CT51" s="164">
        <v>-20.973199999999999</v>
      </c>
      <c r="CU51" s="164">
        <v>-78.499499999999998</v>
      </c>
      <c r="CV51" s="164">
        <v>-20.909199999999998</v>
      </c>
      <c r="CW51" s="164">
        <v>3.2160000000000002</v>
      </c>
      <c r="CX51" s="164">
        <v>24.94</v>
      </c>
      <c r="CY51" s="164">
        <v>15.67</v>
      </c>
      <c r="CZ51" s="164">
        <v>7.1924000000000001</v>
      </c>
      <c r="DA51" s="164">
        <v>7.4249000000000001</v>
      </c>
      <c r="DB51" s="164">
        <v>-8.75</v>
      </c>
      <c r="DC51" s="165"/>
      <c r="DD51" s="164">
        <v>-12.5259</v>
      </c>
      <c r="DE51" s="164">
        <v>-12.5497</v>
      </c>
      <c r="DF51" s="164">
        <v>49.992600000000003</v>
      </c>
      <c r="DG51" s="164">
        <v>1.52E-2</v>
      </c>
      <c r="DH51" s="164">
        <v>-4.4097</v>
      </c>
      <c r="DI51" s="164">
        <v>0</v>
      </c>
      <c r="DJ51" s="164">
        <v>0</v>
      </c>
      <c r="DK51" s="164">
        <v>-5.0537000000000001</v>
      </c>
      <c r="DL51" s="164">
        <v>0.94089999999999996</v>
      </c>
      <c r="DM51" s="164">
        <v>5.3672000000000004</v>
      </c>
      <c r="DN51" s="164">
        <v>8.5410000000000004</v>
      </c>
      <c r="DO51" s="164">
        <v>1.37</v>
      </c>
      <c r="DP51" s="164">
        <v>-0.66</v>
      </c>
      <c r="DQ51" s="164">
        <v>7.4710000000000001</v>
      </c>
      <c r="DR51" s="164">
        <v>-47.532699999999998</v>
      </c>
      <c r="DS51" s="165"/>
      <c r="DT51" s="164">
        <v>-7.5</v>
      </c>
      <c r="DU51" s="164">
        <v>18.309999999999999</v>
      </c>
      <c r="DV51" s="164">
        <v>21.91</v>
      </c>
      <c r="DW51" s="164">
        <v>-41.527299999999997</v>
      </c>
      <c r="DX51" s="164">
        <v>-21.109100000000002</v>
      </c>
      <c r="DY51" s="164">
        <v>-40.612400000000001</v>
      </c>
      <c r="DZ51" s="164">
        <v>-39.809100000000001</v>
      </c>
      <c r="EA51" s="165"/>
      <c r="EB51" s="164">
        <v>-13.888299999999999</v>
      </c>
      <c r="EC51" s="164">
        <v>-26.2943</v>
      </c>
      <c r="ED51" s="164">
        <v>-25.944600000000001</v>
      </c>
      <c r="EE51" s="164">
        <v>-25.549600000000002</v>
      </c>
      <c r="EF51" s="164">
        <v>-30.584099999999999</v>
      </c>
      <c r="EG51" s="164">
        <v>-9.7460000000000004</v>
      </c>
      <c r="EH51" s="164">
        <v>-68.540300000000002</v>
      </c>
      <c r="EI51" s="164">
        <v>-35.487900000000003</v>
      </c>
      <c r="EJ51" s="165"/>
      <c r="EK51" s="164">
        <v>-3.4087000000000001</v>
      </c>
      <c r="EL51" s="164">
        <v>-2.3795000000000002</v>
      </c>
      <c r="EM51" s="164">
        <v>17.801500000000001</v>
      </c>
      <c r="EN51" s="164">
        <v>-1.4509000000000001</v>
      </c>
      <c r="EO51" s="164">
        <v>-1.9031</v>
      </c>
      <c r="EP51" s="164">
        <v>-13.316000000000001</v>
      </c>
      <c r="EQ51" s="164">
        <v>-26.9178</v>
      </c>
      <c r="ER51" s="164">
        <v>-26.620899999999999</v>
      </c>
      <c r="ES51" s="164">
        <v>11.8208</v>
      </c>
      <c r="ET51" s="165"/>
      <c r="EU51" s="164">
        <v>-5.09</v>
      </c>
      <c r="EV51" s="164">
        <v>0</v>
      </c>
      <c r="EW51" s="164">
        <v>1.4441999999999999</v>
      </c>
      <c r="EX51" s="164">
        <v>10.9412</v>
      </c>
      <c r="EY51" s="164">
        <v>-14.770300000000001</v>
      </c>
      <c r="EZ51" s="164">
        <v>-3.9525999999999999</v>
      </c>
      <c r="FA51" s="164">
        <v>9.0485000000000007</v>
      </c>
      <c r="FB51" s="164">
        <v>12.6449</v>
      </c>
      <c r="FC51" s="164">
        <v>-28.119399999999999</v>
      </c>
      <c r="FD51" s="165"/>
      <c r="FE51" s="164">
        <v>3.5908000000000002</v>
      </c>
      <c r="FF51" s="164">
        <v>3.6802999999999999</v>
      </c>
      <c r="FG51" s="164">
        <v>0</v>
      </c>
      <c r="FH51" s="164">
        <v>0</v>
      </c>
      <c r="FI51" s="165"/>
      <c r="FJ51" s="164">
        <v>0</v>
      </c>
      <c r="FK51" s="164">
        <v>0</v>
      </c>
      <c r="FL51" s="164">
        <v>-22.941500000000001</v>
      </c>
      <c r="FM51" s="164">
        <v>24.453399999999998</v>
      </c>
      <c r="FN51" s="164">
        <v>24.413599999999999</v>
      </c>
      <c r="FO51" s="164">
        <v>-10.5822</v>
      </c>
      <c r="FP51" s="165"/>
      <c r="FQ51" s="164">
        <v>22.628499999999999</v>
      </c>
      <c r="FR51" s="164">
        <v>-23.77</v>
      </c>
      <c r="FS51" s="164">
        <v>-2.5007999999999999</v>
      </c>
      <c r="FT51" s="164">
        <v>0.35</v>
      </c>
      <c r="FU51" s="164">
        <v>1.51</v>
      </c>
      <c r="FV51" s="164">
        <v>1.71</v>
      </c>
      <c r="FW51" s="164">
        <v>-23.766200000000001</v>
      </c>
      <c r="FX51" s="165"/>
      <c r="FY51" s="164">
        <v>2.056</v>
      </c>
      <c r="FZ51" s="164">
        <v>4.2999999999999997E-2</v>
      </c>
      <c r="GA51" s="165"/>
      <c r="GB51" s="164">
        <v>6.59</v>
      </c>
      <c r="GC51" s="164">
        <v>-4.5793999999999997</v>
      </c>
      <c r="GD51" s="164">
        <v>3.2482000000000002</v>
      </c>
      <c r="GE51" s="164">
        <v>-4.0199999999999996</v>
      </c>
      <c r="GF51" s="164">
        <v>28.115500000000001</v>
      </c>
      <c r="GG51" s="165"/>
      <c r="GH51" s="164">
        <v>27.365300000000001</v>
      </c>
      <c r="GI51" s="164">
        <v>-6.7714999999999996</v>
      </c>
      <c r="GJ51" s="164">
        <v>-7.4051999999999998</v>
      </c>
      <c r="GK51" s="164">
        <v>3.1606999999999998</v>
      </c>
      <c r="GL51" s="165"/>
      <c r="GM51" s="165"/>
      <c r="GN51" s="164">
        <v>-12.2417</v>
      </c>
      <c r="GO51" s="164">
        <v>-7.6605999999999996</v>
      </c>
      <c r="GP51" s="164">
        <v>6.4172000000000002</v>
      </c>
      <c r="GQ51" s="164">
        <v>-21.990100000000002</v>
      </c>
      <c r="GR51" s="164">
        <v>6.9805000000000001</v>
      </c>
      <c r="GS51" s="164">
        <v>6.6917999999999997</v>
      </c>
      <c r="GT51" s="164">
        <v>126.69929999999999</v>
      </c>
      <c r="GU51" s="164">
        <v>-4.5701000000000001</v>
      </c>
      <c r="GV51" s="164">
        <v>-10.6805</v>
      </c>
      <c r="GW51" s="164">
        <v>-3.8835000000000002</v>
      </c>
      <c r="GX51" s="164">
        <v>2.0609000000000002</v>
      </c>
      <c r="GY51" s="164">
        <v>6.6222000000000003</v>
      </c>
      <c r="GZ51" s="164">
        <v>6.7644000000000002</v>
      </c>
      <c r="HA51" s="164">
        <v>1.5098</v>
      </c>
      <c r="HB51" s="164">
        <v>22.176100000000002</v>
      </c>
      <c r="HC51" s="164">
        <v>23.498899999999999</v>
      </c>
      <c r="HD51" s="164">
        <v>3.35</v>
      </c>
      <c r="HE51" s="164">
        <v>-7.8212999999999999</v>
      </c>
      <c r="HF51" s="164">
        <v>13.2509</v>
      </c>
      <c r="HG51" s="164">
        <v>18.755299999999998</v>
      </c>
      <c r="HH51" s="164">
        <v>55.2301</v>
      </c>
      <c r="HI51" s="164">
        <v>20.158100000000001</v>
      </c>
      <c r="HJ51" s="164">
        <v>20.937799999999999</v>
      </c>
      <c r="HK51" s="164">
        <v>-10.7934</v>
      </c>
      <c r="HL51" s="165"/>
      <c r="HM51" s="164">
        <v>0</v>
      </c>
      <c r="HN51" s="164">
        <v>0</v>
      </c>
      <c r="HO51" s="165"/>
      <c r="HP51" s="165"/>
      <c r="HQ51" s="164">
        <v>-11.7981</v>
      </c>
      <c r="HR51" s="164">
        <v>-11.2158</v>
      </c>
      <c r="HS51" s="164">
        <v>-6.9058000000000002</v>
      </c>
      <c r="HT51" s="164">
        <v>-6.4763999999999999</v>
      </c>
      <c r="HU51" s="164">
        <v>9.32</v>
      </c>
      <c r="HV51" s="164">
        <v>9.26</v>
      </c>
      <c r="HW51" s="164">
        <v>-28.7</v>
      </c>
      <c r="HX51" s="164">
        <v>-29.4</v>
      </c>
      <c r="HY51" s="164">
        <v>0.9677</v>
      </c>
      <c r="HZ51" s="164">
        <v>-7.44</v>
      </c>
      <c r="IA51" s="164">
        <v>76.051900000000003</v>
      </c>
      <c r="IB51" s="164">
        <v>14.3926</v>
      </c>
      <c r="IC51" s="164">
        <v>14.4594</v>
      </c>
      <c r="ID51" s="164">
        <v>-19.100000000000001</v>
      </c>
      <c r="IE51" s="164">
        <v>-36.299999999999997</v>
      </c>
      <c r="IF51" s="164">
        <v>-3</v>
      </c>
      <c r="IG51" s="164">
        <v>-3.8</v>
      </c>
      <c r="IH51" s="165"/>
      <c r="II51" s="165"/>
      <c r="IJ51" s="164">
        <v>-117.90219999999999</v>
      </c>
      <c r="IK51" s="164">
        <v>0.18920000000000001</v>
      </c>
      <c r="IL51" s="164">
        <v>-240.6978</v>
      </c>
      <c r="IM51" s="164">
        <v>-11.463900000000001</v>
      </c>
      <c r="IN51" s="164">
        <v>-16.787800000000001</v>
      </c>
      <c r="IO51" s="164">
        <v>109.88890000000001</v>
      </c>
      <c r="IP51" s="164">
        <v>52.484200000000001</v>
      </c>
      <c r="IQ51" s="164">
        <v>100.12009999999999</v>
      </c>
      <c r="IR51" s="164">
        <v>137.93369999999999</v>
      </c>
      <c r="IS51" s="164">
        <v>51.051299999999998</v>
      </c>
      <c r="IT51" s="164">
        <v>33.629300000000001</v>
      </c>
      <c r="IU51" s="164">
        <v>29.682300000000001</v>
      </c>
      <c r="IV51" s="164">
        <v>5.0521000000000003</v>
      </c>
      <c r="IW51" s="164">
        <v>182.2028</v>
      </c>
      <c r="IX51" s="164">
        <v>-235.34979999999999</v>
      </c>
      <c r="IY51" s="164">
        <v>93.704099999999997</v>
      </c>
      <c r="IZ51" s="164">
        <v>-78.706900000000005</v>
      </c>
      <c r="JA51" s="164">
        <v>-1.615</v>
      </c>
      <c r="JB51" s="165"/>
      <c r="JC51" s="164">
        <v>-6.56</v>
      </c>
      <c r="JD51" s="164">
        <v>-0.69199999999999995</v>
      </c>
      <c r="JE51" s="164">
        <v>-0.70099999999999996</v>
      </c>
      <c r="JF51" s="164">
        <v>3.04</v>
      </c>
      <c r="JG51" s="164">
        <v>0.96</v>
      </c>
      <c r="JH51" s="164">
        <v>-4.8890000000000002</v>
      </c>
      <c r="JI51" s="164">
        <v>-7.1458000000000004</v>
      </c>
      <c r="JJ51" s="164">
        <v>3.1356999999999999</v>
      </c>
      <c r="JK51" s="164">
        <v>-10.2525</v>
      </c>
      <c r="JL51" s="164">
        <v>11</v>
      </c>
      <c r="JM51" s="164">
        <v>1.1519999999999999</v>
      </c>
      <c r="JN51" s="164">
        <v>1.5129999999999999</v>
      </c>
      <c r="JO51" s="164">
        <v>0.93169999999999997</v>
      </c>
      <c r="JP51" s="164">
        <v>1.2139</v>
      </c>
      <c r="JQ51" s="164">
        <v>4.7728000000000002</v>
      </c>
      <c r="JR51" s="164">
        <v>4.8662000000000001</v>
      </c>
      <c r="JS51" s="164">
        <v>3.8313999999999999</v>
      </c>
      <c r="JT51" s="165"/>
      <c r="JU51" s="164">
        <v>21.6</v>
      </c>
      <c r="JV51" s="164">
        <v>1.7016</v>
      </c>
      <c r="JW51" s="164">
        <v>0.28000000000000003</v>
      </c>
      <c r="JX51" s="165"/>
      <c r="JY51" s="164">
        <v>-14.9857</v>
      </c>
      <c r="JZ51" s="164">
        <v>-0.96630000000000005</v>
      </c>
      <c r="KA51" s="164">
        <v>-20.802199999999999</v>
      </c>
      <c r="KB51" s="164">
        <v>-15.123200000000001</v>
      </c>
      <c r="KC51" s="164">
        <v>-7.0648999999999997</v>
      </c>
      <c r="KD51" s="164">
        <v>-19.634799999999998</v>
      </c>
      <c r="KE51" s="164">
        <v>-4.1063999999999998</v>
      </c>
      <c r="KF51" s="164">
        <v>-22.1</v>
      </c>
      <c r="KG51" s="164">
        <v>4.7</v>
      </c>
      <c r="KH51" s="165"/>
      <c r="KI51" s="164">
        <v>-51.918399999999998</v>
      </c>
    </row>
    <row r="52" spans="1:295" ht="18" customHeight="1" x14ac:dyDescent="0.3">
      <c r="A52" s="161" t="s">
        <v>70</v>
      </c>
      <c r="B52" s="161" t="s">
        <v>742</v>
      </c>
      <c r="C52" s="164">
        <v>0</v>
      </c>
      <c r="D52" s="164">
        <v>5.2424999999999997</v>
      </c>
      <c r="E52" s="164">
        <v>-10.3704</v>
      </c>
      <c r="F52" s="164">
        <v>2.8740000000000001</v>
      </c>
      <c r="G52" s="164">
        <v>7.1565000000000003</v>
      </c>
      <c r="H52" s="165"/>
      <c r="I52" s="164">
        <v>11.8802</v>
      </c>
      <c r="J52" s="165"/>
      <c r="K52" s="164">
        <v>12.6614</v>
      </c>
      <c r="L52" s="164">
        <v>4.9977999999999998</v>
      </c>
      <c r="M52" s="164">
        <v>6.4542000000000002</v>
      </c>
      <c r="N52" s="164">
        <v>-6.66</v>
      </c>
      <c r="O52" s="164">
        <v>-26.4</v>
      </c>
      <c r="P52" s="164">
        <v>2.2000000000000002</v>
      </c>
      <c r="Q52" s="164">
        <v>4.1399999999999997</v>
      </c>
      <c r="R52" s="164">
        <v>-17.600000000000001</v>
      </c>
      <c r="S52" s="164">
        <v>3.5409999999999999</v>
      </c>
      <c r="T52" s="164">
        <v>20.912800000000001</v>
      </c>
      <c r="U52" s="164">
        <v>5.0171999999999999</v>
      </c>
      <c r="V52" s="164">
        <v>4.8956999999999997</v>
      </c>
      <c r="W52" s="164">
        <v>8.6888000000000005</v>
      </c>
      <c r="X52" s="164">
        <v>2.3016000000000001</v>
      </c>
      <c r="Y52" s="164">
        <v>0.50080000000000002</v>
      </c>
      <c r="Z52" s="164">
        <v>1.5791999999999999</v>
      </c>
      <c r="AA52" s="165"/>
      <c r="AB52" s="164">
        <v>-0.63319999999999999</v>
      </c>
      <c r="AC52" s="164">
        <v>-1.4450000000000001</v>
      </c>
      <c r="AD52" s="164">
        <v>-1.4590000000000001</v>
      </c>
      <c r="AE52" s="164">
        <v>3.9820000000000002</v>
      </c>
      <c r="AF52" s="164">
        <v>-13.32</v>
      </c>
      <c r="AG52" s="164">
        <v>-8.8000000000000007</v>
      </c>
      <c r="AH52" s="164">
        <v>-1.2549999999999999</v>
      </c>
      <c r="AI52" s="164">
        <v>0.34</v>
      </c>
      <c r="AJ52" s="164">
        <v>-10.02</v>
      </c>
      <c r="AK52" s="164">
        <v>-9.85</v>
      </c>
      <c r="AL52" s="165"/>
      <c r="AM52" s="164">
        <v>-13.75</v>
      </c>
      <c r="AN52" s="164">
        <v>-13.99</v>
      </c>
      <c r="AO52" s="164">
        <v>5.5198999999999998</v>
      </c>
      <c r="AP52" s="164">
        <v>3.8241999999999998</v>
      </c>
      <c r="AQ52" s="164">
        <v>16.329799999999999</v>
      </c>
      <c r="AR52" s="164">
        <v>17.503499999999999</v>
      </c>
      <c r="AS52" s="164">
        <v>-19.053100000000001</v>
      </c>
      <c r="AT52" s="164">
        <v>-14.333600000000001</v>
      </c>
      <c r="AU52" s="164">
        <v>-14.101100000000001</v>
      </c>
      <c r="AV52" s="164">
        <v>14.499599999999999</v>
      </c>
      <c r="AW52" s="164">
        <v>12.944000000000001</v>
      </c>
      <c r="AX52" s="164">
        <v>-27.3277</v>
      </c>
      <c r="AY52" s="164">
        <v>-24.246600000000001</v>
      </c>
      <c r="AZ52" s="164">
        <v>3.5632999999999999</v>
      </c>
      <c r="BA52" s="164">
        <v>18.7531</v>
      </c>
      <c r="BB52" s="164">
        <v>43.473300000000002</v>
      </c>
      <c r="BC52" s="164">
        <v>-4.4900000000000002E-2</v>
      </c>
      <c r="BD52" s="164">
        <v>-2.2999999999999998</v>
      </c>
      <c r="BE52" s="164">
        <v>-2.2999999999999998</v>
      </c>
      <c r="BF52" s="164">
        <v>-18.322500000000002</v>
      </c>
      <c r="BG52" s="164">
        <v>-16.9008</v>
      </c>
      <c r="BH52" s="164">
        <v>-2.6099000000000001</v>
      </c>
      <c r="BI52" s="165"/>
      <c r="BJ52" s="164">
        <v>5.9306999999999999</v>
      </c>
      <c r="BK52" s="164">
        <v>2.1208999999999998</v>
      </c>
      <c r="BL52" s="164">
        <v>1.2992999999999999</v>
      </c>
      <c r="BM52" s="164">
        <v>1.0501</v>
      </c>
      <c r="BN52" s="164">
        <v>-32.0139</v>
      </c>
      <c r="BO52" s="164">
        <v>68.941299999999998</v>
      </c>
      <c r="BP52" s="164">
        <v>68.880300000000005</v>
      </c>
      <c r="BQ52" s="164">
        <v>-11.253299999999999</v>
      </c>
      <c r="BR52" s="164">
        <v>-69.505099999999999</v>
      </c>
      <c r="BS52" s="165"/>
      <c r="BT52" s="165"/>
      <c r="BU52" s="165"/>
      <c r="BV52" s="164">
        <v>16.316600000000001</v>
      </c>
      <c r="BW52" s="164">
        <v>6.31</v>
      </c>
      <c r="BX52" s="164">
        <v>3.76</v>
      </c>
      <c r="BY52" s="164">
        <v>-12.24</v>
      </c>
      <c r="BZ52" s="164">
        <v>-1.37</v>
      </c>
      <c r="CA52" s="164">
        <v>-16.070699999999999</v>
      </c>
      <c r="CB52" s="164">
        <v>-14.865</v>
      </c>
      <c r="CC52" s="164">
        <v>31.929500000000001</v>
      </c>
      <c r="CD52" s="164">
        <v>31.640699999999999</v>
      </c>
      <c r="CE52" s="164">
        <v>-2.6829000000000001</v>
      </c>
      <c r="CF52" s="165"/>
      <c r="CG52" s="164">
        <v>-23.576699999999999</v>
      </c>
      <c r="CH52" s="164">
        <v>5.9798</v>
      </c>
      <c r="CI52" s="164">
        <v>11.697800000000001</v>
      </c>
      <c r="CJ52" s="165"/>
      <c r="CK52" s="165"/>
      <c r="CL52" s="164">
        <v>50.3</v>
      </c>
      <c r="CM52" s="164">
        <v>-21.8</v>
      </c>
      <c r="CN52" s="164">
        <v>-2.14</v>
      </c>
      <c r="CO52" s="164">
        <v>34.128100000000003</v>
      </c>
      <c r="CP52" s="164">
        <v>33.990200000000002</v>
      </c>
      <c r="CQ52" s="164">
        <v>32.890300000000003</v>
      </c>
      <c r="CR52" s="164">
        <v>92.218500000000006</v>
      </c>
      <c r="CS52" s="164">
        <v>93.024100000000004</v>
      </c>
      <c r="CT52" s="164">
        <v>-21.324000000000002</v>
      </c>
      <c r="CU52" s="164">
        <v>-77.183599999999998</v>
      </c>
      <c r="CV52" s="164">
        <v>-21.5886</v>
      </c>
      <c r="CW52" s="164">
        <v>2.9350999999999998</v>
      </c>
      <c r="CX52" s="164">
        <v>24.1</v>
      </c>
      <c r="CY52" s="164">
        <v>15.34</v>
      </c>
      <c r="CZ52" s="164">
        <v>6.4111000000000002</v>
      </c>
      <c r="DA52" s="164">
        <v>6.7412999999999998</v>
      </c>
      <c r="DB52" s="164">
        <v>-8.2100000000000009</v>
      </c>
      <c r="DC52" s="165"/>
      <c r="DD52" s="164">
        <v>-13.458299999999999</v>
      </c>
      <c r="DE52" s="164">
        <v>-13.0787</v>
      </c>
      <c r="DF52" s="164">
        <v>47.347999999999999</v>
      </c>
      <c r="DG52" s="164">
        <v>1.4999999999999999E-2</v>
      </c>
      <c r="DH52" s="164">
        <v>-3.9632999999999998</v>
      </c>
      <c r="DI52" s="165"/>
      <c r="DJ52" s="164">
        <v>0</v>
      </c>
      <c r="DK52" s="164">
        <v>-4.5629999999999997</v>
      </c>
      <c r="DL52" s="164">
        <v>0.37990000000000002</v>
      </c>
      <c r="DM52" s="164">
        <v>4.8940999999999999</v>
      </c>
      <c r="DN52" s="164">
        <v>7.7988</v>
      </c>
      <c r="DO52" s="164">
        <v>0.81</v>
      </c>
      <c r="DP52" s="164">
        <v>-0.73</v>
      </c>
      <c r="DQ52" s="164">
        <v>8.1374999999999993</v>
      </c>
      <c r="DR52" s="164">
        <v>-44.807499999999997</v>
      </c>
      <c r="DS52" s="165"/>
      <c r="DT52" s="164">
        <v>-7.29</v>
      </c>
      <c r="DU52" s="164">
        <v>15.99</v>
      </c>
      <c r="DV52" s="164">
        <v>20.78</v>
      </c>
      <c r="DW52" s="164">
        <v>-39.054499999999997</v>
      </c>
      <c r="DX52" s="164">
        <v>-19.399999999999999</v>
      </c>
      <c r="DY52" s="164">
        <v>-41.086500000000001</v>
      </c>
      <c r="DZ52" s="164">
        <v>-40.881799999999998</v>
      </c>
      <c r="EA52" s="165"/>
      <c r="EB52" s="164">
        <v>-12.940899999999999</v>
      </c>
      <c r="EC52" s="164">
        <v>-25.912199999999999</v>
      </c>
      <c r="ED52" s="164">
        <v>-25.3081</v>
      </c>
      <c r="EE52" s="164">
        <v>-24.665199999999999</v>
      </c>
      <c r="EF52" s="164">
        <v>-31.147300000000001</v>
      </c>
      <c r="EG52" s="164">
        <v>-11.058999999999999</v>
      </c>
      <c r="EH52" s="164">
        <v>-62.499699999999997</v>
      </c>
      <c r="EI52" s="164">
        <v>-42.574199999999998</v>
      </c>
      <c r="EJ52" s="165"/>
      <c r="EK52" s="164">
        <v>-3.4577</v>
      </c>
      <c r="EL52" s="164">
        <v>-2.5491999999999999</v>
      </c>
      <c r="EM52" s="164">
        <v>16.884899999999998</v>
      </c>
      <c r="EN52" s="164">
        <v>-0.13420000000000001</v>
      </c>
      <c r="EO52" s="164">
        <v>-1.3013999999999999</v>
      </c>
      <c r="EP52" s="164">
        <v>-13.316000000000001</v>
      </c>
      <c r="EQ52" s="164">
        <v>-27.4374</v>
      </c>
      <c r="ER52" s="164">
        <v>-27.225899999999999</v>
      </c>
      <c r="ES52" s="164">
        <v>11.980700000000001</v>
      </c>
      <c r="ET52" s="165"/>
      <c r="EU52" s="164">
        <v>-4.51</v>
      </c>
      <c r="EV52" s="164">
        <v>0.2</v>
      </c>
      <c r="EW52" s="164">
        <v>1.3361000000000001</v>
      </c>
      <c r="EX52" s="164">
        <v>13.278700000000001</v>
      </c>
      <c r="EY52" s="164">
        <v>-13.5905</v>
      </c>
      <c r="EZ52" s="164">
        <v>-2.5274999999999999</v>
      </c>
      <c r="FA52" s="164">
        <v>6.9794</v>
      </c>
      <c r="FB52" s="164">
        <v>12.7935</v>
      </c>
      <c r="FC52" s="164">
        <v>-28.6325</v>
      </c>
      <c r="FD52" s="165"/>
      <c r="FE52" s="164">
        <v>3.5918999999999999</v>
      </c>
      <c r="FF52" s="164">
        <v>3.6322000000000001</v>
      </c>
      <c r="FG52" s="164">
        <v>0</v>
      </c>
      <c r="FH52" s="164">
        <v>0</v>
      </c>
      <c r="FI52" s="164">
        <v>0</v>
      </c>
      <c r="FJ52" s="164">
        <v>3.1817000000000002</v>
      </c>
      <c r="FK52" s="164">
        <v>2.6793</v>
      </c>
      <c r="FL52" s="164">
        <v>-29.639800000000001</v>
      </c>
      <c r="FM52" s="164">
        <v>24.781700000000001</v>
      </c>
      <c r="FN52" s="164">
        <v>24.805099999999999</v>
      </c>
      <c r="FO52" s="164">
        <v>-14.0565</v>
      </c>
      <c r="FP52" s="165"/>
      <c r="FQ52" s="164">
        <v>23.097300000000001</v>
      </c>
      <c r="FR52" s="164">
        <v>-23.13</v>
      </c>
      <c r="FS52" s="164">
        <v>-2.444</v>
      </c>
      <c r="FT52" s="164">
        <v>0.31519999999999998</v>
      </c>
      <c r="FU52" s="164">
        <v>1.6</v>
      </c>
      <c r="FV52" s="164">
        <v>1.49</v>
      </c>
      <c r="FW52" s="164">
        <v>-23.461600000000001</v>
      </c>
      <c r="FX52" s="165"/>
      <c r="FY52" s="164">
        <v>2.0139999999999998</v>
      </c>
      <c r="FZ52" s="164">
        <v>-1.4999999999999999E-2</v>
      </c>
      <c r="GA52" s="165"/>
      <c r="GB52" s="164">
        <v>6.93</v>
      </c>
      <c r="GC52" s="164">
        <v>-1.6792</v>
      </c>
      <c r="GD52" s="164">
        <v>6.2854000000000001</v>
      </c>
      <c r="GE52" s="164">
        <v>-4.12</v>
      </c>
      <c r="GF52" s="164">
        <v>28.578900000000001</v>
      </c>
      <c r="GG52" s="165"/>
      <c r="GH52" s="164">
        <v>27.520199999999999</v>
      </c>
      <c r="GI52" s="164">
        <v>-6.1387</v>
      </c>
      <c r="GJ52" s="164">
        <v>-6.6938000000000004</v>
      </c>
      <c r="GK52" s="164">
        <v>3.0127000000000002</v>
      </c>
      <c r="GL52" s="165"/>
      <c r="GM52" s="165"/>
      <c r="GN52" s="165"/>
      <c r="GO52" s="164">
        <v>-7.7685000000000004</v>
      </c>
      <c r="GP52" s="164">
        <v>6.9298999999999999</v>
      </c>
      <c r="GQ52" s="164">
        <v>-22.6813</v>
      </c>
      <c r="GR52" s="164">
        <v>5.8823999999999996</v>
      </c>
      <c r="GS52" s="164">
        <v>6.0091999999999999</v>
      </c>
      <c r="GT52" s="164">
        <v>130.9323</v>
      </c>
      <c r="GU52" s="164">
        <v>-5.4672999999999998</v>
      </c>
      <c r="GV52" s="164">
        <v>-11.9466</v>
      </c>
      <c r="GW52" s="164">
        <v>-2.9337</v>
      </c>
      <c r="GX52" s="164">
        <v>2.1305999999999998</v>
      </c>
      <c r="GY52" s="164">
        <v>6.1753999999999998</v>
      </c>
      <c r="GZ52" s="164">
        <v>6.3135000000000003</v>
      </c>
      <c r="HA52" s="164">
        <v>1.4789000000000001</v>
      </c>
      <c r="HB52" s="164">
        <v>21.010999999999999</v>
      </c>
      <c r="HC52" s="164">
        <v>22.1084</v>
      </c>
      <c r="HD52" s="164">
        <v>3.77</v>
      </c>
      <c r="HE52" s="164">
        <v>-9.3111999999999995</v>
      </c>
      <c r="HF52" s="164">
        <v>14.06</v>
      </c>
      <c r="HG52" s="164">
        <v>19.795400000000001</v>
      </c>
      <c r="HH52" s="164">
        <v>56.644799999999996</v>
      </c>
      <c r="HI52" s="164">
        <v>19.422599999999999</v>
      </c>
      <c r="HJ52" s="164">
        <v>20.018699999999999</v>
      </c>
      <c r="HK52" s="164">
        <v>-10.117000000000001</v>
      </c>
      <c r="HL52" s="165"/>
      <c r="HM52" s="164">
        <v>0</v>
      </c>
      <c r="HN52" s="164">
        <v>0</v>
      </c>
      <c r="HO52" s="165"/>
      <c r="HP52" s="165"/>
      <c r="HQ52" s="164">
        <v>-12.9847</v>
      </c>
      <c r="HR52" s="164">
        <v>-12.743</v>
      </c>
      <c r="HS52" s="164">
        <v>-7.1403999999999996</v>
      </c>
      <c r="HT52" s="164">
        <v>-7.2081999999999997</v>
      </c>
      <c r="HU52" s="164">
        <v>9.26</v>
      </c>
      <c r="HV52" s="164">
        <v>9.26</v>
      </c>
      <c r="HW52" s="164">
        <v>-30</v>
      </c>
      <c r="HX52" s="164">
        <v>-30.2</v>
      </c>
      <c r="HY52" s="164">
        <v>0.79190000000000005</v>
      </c>
      <c r="HZ52" s="164">
        <v>-7.36</v>
      </c>
      <c r="IA52" s="164">
        <v>75.084699999999998</v>
      </c>
      <c r="IB52" s="164">
        <v>16.009</v>
      </c>
      <c r="IC52" s="164">
        <v>15.9648</v>
      </c>
      <c r="ID52" s="164">
        <v>-19.5</v>
      </c>
      <c r="IE52" s="164">
        <v>-37.1</v>
      </c>
      <c r="IF52" s="164">
        <v>-2.4</v>
      </c>
      <c r="IG52" s="164">
        <v>-3</v>
      </c>
      <c r="IH52" s="165"/>
      <c r="II52" s="164">
        <v>-17.5565</v>
      </c>
      <c r="IJ52" s="164">
        <v>-119.8981</v>
      </c>
      <c r="IK52" s="164">
        <v>13.300700000000001</v>
      </c>
      <c r="IL52" s="164">
        <v>-240.83869999999999</v>
      </c>
      <c r="IM52" s="164">
        <v>-12.716699999999999</v>
      </c>
      <c r="IN52" s="164">
        <v>-15.2324</v>
      </c>
      <c r="IO52" s="164">
        <v>109.2863</v>
      </c>
      <c r="IP52" s="164">
        <v>56.023000000000003</v>
      </c>
      <c r="IQ52" s="164">
        <v>102.0274</v>
      </c>
      <c r="IR52" s="164">
        <v>137.91409999999999</v>
      </c>
      <c r="IS52" s="164">
        <v>44.939</v>
      </c>
      <c r="IT52" s="164">
        <v>29.4756</v>
      </c>
      <c r="IU52" s="164">
        <v>27.687799999999999</v>
      </c>
      <c r="IV52" s="164">
        <v>4.5856000000000003</v>
      </c>
      <c r="IW52" s="164">
        <v>183.85720000000001</v>
      </c>
      <c r="IX52" s="164">
        <v>-234.84379999999999</v>
      </c>
      <c r="IY52" s="164">
        <v>89.636499999999998</v>
      </c>
      <c r="IZ52" s="164">
        <v>-78.018299999999996</v>
      </c>
      <c r="JA52" s="164">
        <v>-2.0373999999999999</v>
      </c>
      <c r="JB52" s="165"/>
      <c r="JC52" s="164">
        <v>-6.64</v>
      </c>
      <c r="JD52" s="164">
        <v>-0.55400000000000005</v>
      </c>
      <c r="JE52" s="164">
        <v>-0.56299999999999994</v>
      </c>
      <c r="JF52" s="164">
        <v>2.96</v>
      </c>
      <c r="JG52" s="164">
        <v>1.44</v>
      </c>
      <c r="JH52" s="164">
        <v>-4.7992999999999997</v>
      </c>
      <c r="JI52" s="164">
        <v>-7.0877999999999997</v>
      </c>
      <c r="JJ52" s="164">
        <v>3.6637</v>
      </c>
      <c r="JK52" s="164">
        <v>-10.340999999999999</v>
      </c>
      <c r="JL52" s="164">
        <v>10.5</v>
      </c>
      <c r="JM52" s="164">
        <v>1.671</v>
      </c>
      <c r="JN52" s="164">
        <v>1.417</v>
      </c>
      <c r="JO52" s="164">
        <v>2.9563999999999999</v>
      </c>
      <c r="JP52" s="164">
        <v>3.3996</v>
      </c>
      <c r="JQ52" s="164">
        <v>4.9104000000000001</v>
      </c>
      <c r="JR52" s="164">
        <v>4.0955000000000004</v>
      </c>
      <c r="JS52" s="164">
        <v>4.3349000000000002</v>
      </c>
      <c r="JT52" s="165"/>
      <c r="JU52" s="164">
        <v>21.5</v>
      </c>
      <c r="JV52" s="164">
        <v>1.2224999999999999</v>
      </c>
      <c r="JW52" s="164">
        <v>0.23</v>
      </c>
      <c r="JX52" s="165"/>
      <c r="JY52" s="164">
        <v>-13.5997</v>
      </c>
      <c r="JZ52" s="164">
        <v>-0.60199999999999998</v>
      </c>
      <c r="KA52" s="164">
        <v>-22.316800000000001</v>
      </c>
      <c r="KB52" s="164">
        <v>-13.6539</v>
      </c>
      <c r="KC52" s="164">
        <v>-7.2232000000000003</v>
      </c>
      <c r="KD52" s="164">
        <v>-21.34</v>
      </c>
      <c r="KE52" s="164">
        <v>-2.1392000000000002</v>
      </c>
      <c r="KF52" s="164">
        <v>-22.6</v>
      </c>
      <c r="KG52" s="164">
        <v>5.0999999999999996</v>
      </c>
      <c r="KH52" s="165"/>
      <c r="KI52" s="164">
        <v>-50.090600000000002</v>
      </c>
    </row>
    <row r="53" spans="1:295" ht="18" customHeight="1" x14ac:dyDescent="0.3">
      <c r="A53" s="161" t="s">
        <v>70</v>
      </c>
      <c r="B53" s="161" t="s">
        <v>743</v>
      </c>
      <c r="C53" s="164">
        <v>0</v>
      </c>
      <c r="D53" s="164">
        <v>4.8055000000000003</v>
      </c>
      <c r="E53" s="164">
        <v>-9.9086999999999996</v>
      </c>
      <c r="F53" s="164">
        <v>2.9885999999999999</v>
      </c>
      <c r="G53" s="164">
        <v>8.6728000000000005</v>
      </c>
      <c r="H53" s="165"/>
      <c r="I53" s="164">
        <v>11.067299999999999</v>
      </c>
      <c r="J53" s="165"/>
      <c r="K53" s="164">
        <v>12.11</v>
      </c>
      <c r="L53" s="164">
        <v>4.6749000000000001</v>
      </c>
      <c r="M53" s="164">
        <v>6.0593000000000004</v>
      </c>
      <c r="N53" s="164">
        <v>-4.4400000000000004</v>
      </c>
      <c r="O53" s="164">
        <v>-24.2</v>
      </c>
      <c r="P53" s="164">
        <v>0</v>
      </c>
      <c r="Q53" s="164">
        <v>1.6559999999999999</v>
      </c>
      <c r="R53" s="164">
        <v>-17.600000000000001</v>
      </c>
      <c r="S53" s="164">
        <v>3.1524999999999999</v>
      </c>
      <c r="T53" s="164">
        <v>20.536799999999999</v>
      </c>
      <c r="U53" s="164">
        <v>4.4535999999999998</v>
      </c>
      <c r="V53" s="164">
        <v>4.3236999999999997</v>
      </c>
      <c r="W53" s="164">
        <v>7.8715000000000002</v>
      </c>
      <c r="X53" s="164">
        <v>2.5289999999999999</v>
      </c>
      <c r="Y53" s="164">
        <v>0.72</v>
      </c>
      <c r="Z53" s="164">
        <v>1.6920999999999999</v>
      </c>
      <c r="AA53" s="165"/>
      <c r="AB53" s="164">
        <v>-0.73099999999999998</v>
      </c>
      <c r="AC53" s="164">
        <v>-1.6319999999999999</v>
      </c>
      <c r="AD53" s="164">
        <v>-1.516</v>
      </c>
      <c r="AE53" s="164">
        <v>3.94</v>
      </c>
      <c r="AF53" s="164">
        <v>-15.54</v>
      </c>
      <c r="AG53" s="164">
        <v>-11</v>
      </c>
      <c r="AH53" s="164">
        <v>-1.3</v>
      </c>
      <c r="AI53" s="164">
        <v>0.33</v>
      </c>
      <c r="AJ53" s="164">
        <v>-9.99</v>
      </c>
      <c r="AK53" s="164">
        <v>-9.8699999999999992</v>
      </c>
      <c r="AL53" s="165"/>
      <c r="AM53" s="164">
        <v>-14.23</v>
      </c>
      <c r="AN53" s="164">
        <v>-14.16</v>
      </c>
      <c r="AO53" s="164">
        <v>3.5303</v>
      </c>
      <c r="AP53" s="164">
        <v>3.9317000000000002</v>
      </c>
      <c r="AQ53" s="164">
        <v>17.944600000000001</v>
      </c>
      <c r="AR53" s="164">
        <v>19.164000000000001</v>
      </c>
      <c r="AS53" s="164">
        <v>-14.207000000000001</v>
      </c>
      <c r="AT53" s="164">
        <v>-13.395899999999999</v>
      </c>
      <c r="AU53" s="164">
        <v>-13.245200000000001</v>
      </c>
      <c r="AV53" s="164">
        <v>20.9937</v>
      </c>
      <c r="AW53" s="164">
        <v>18.7042</v>
      </c>
      <c r="AX53" s="164">
        <v>-23.174900000000001</v>
      </c>
      <c r="AY53" s="164">
        <v>-20.6297</v>
      </c>
      <c r="AZ53" s="164">
        <v>3.5632999999999999</v>
      </c>
      <c r="BA53" s="164">
        <v>17.230599999999999</v>
      </c>
      <c r="BB53" s="164">
        <v>43.764200000000002</v>
      </c>
      <c r="BC53" s="164">
        <v>3.3856999999999999</v>
      </c>
      <c r="BD53" s="164">
        <v>-3.3</v>
      </c>
      <c r="BE53" s="164">
        <v>-3.3</v>
      </c>
      <c r="BF53" s="164">
        <v>-18.293399999999998</v>
      </c>
      <c r="BG53" s="164">
        <v>-18.878399999999999</v>
      </c>
      <c r="BH53" s="164">
        <v>-2.8559000000000001</v>
      </c>
      <c r="BI53" s="165"/>
      <c r="BJ53" s="164">
        <v>3.6356999999999999</v>
      </c>
      <c r="BK53" s="164">
        <v>2.2521</v>
      </c>
      <c r="BL53" s="164">
        <v>0.57040000000000002</v>
      </c>
      <c r="BM53" s="164">
        <v>0.49340000000000001</v>
      </c>
      <c r="BN53" s="164">
        <v>-58.229300000000002</v>
      </c>
      <c r="BO53" s="164">
        <v>71.3523</v>
      </c>
      <c r="BP53" s="164">
        <v>70.741900000000001</v>
      </c>
      <c r="BQ53" s="164">
        <v>-2.9378000000000002</v>
      </c>
      <c r="BR53" s="164">
        <v>-91.973100000000002</v>
      </c>
      <c r="BS53" s="165"/>
      <c r="BT53" s="165"/>
      <c r="BU53" s="165"/>
      <c r="BV53" s="164">
        <v>15.178900000000001</v>
      </c>
      <c r="BW53" s="164">
        <v>6.08</v>
      </c>
      <c r="BX53" s="164">
        <v>2.77</v>
      </c>
      <c r="BY53" s="164">
        <v>-12.86</v>
      </c>
      <c r="BZ53" s="164">
        <v>0.03</v>
      </c>
      <c r="CA53" s="164">
        <v>-21.161000000000001</v>
      </c>
      <c r="CB53" s="164">
        <v>-21.027100000000001</v>
      </c>
      <c r="CC53" s="164">
        <v>22.587399999999999</v>
      </c>
      <c r="CD53" s="164">
        <v>21.544699999999999</v>
      </c>
      <c r="CE53" s="164">
        <v>-5.4916</v>
      </c>
      <c r="CF53" s="165"/>
      <c r="CG53" s="164">
        <v>-22.839200000000002</v>
      </c>
      <c r="CH53" s="164">
        <v>3.7646000000000002</v>
      </c>
      <c r="CI53" s="164">
        <v>12.1119</v>
      </c>
      <c r="CJ53" s="165"/>
      <c r="CK53" s="165"/>
      <c r="CL53" s="164">
        <v>47.1</v>
      </c>
      <c r="CM53" s="164">
        <v>-22.2</v>
      </c>
      <c r="CN53" s="164">
        <v>-2.06</v>
      </c>
      <c r="CO53" s="164">
        <v>33.631999999999998</v>
      </c>
      <c r="CP53" s="164">
        <v>33.532800000000002</v>
      </c>
      <c r="CQ53" s="164">
        <v>32.266100000000002</v>
      </c>
      <c r="CR53" s="164">
        <v>100.9498</v>
      </c>
      <c r="CS53" s="164">
        <v>101.0219</v>
      </c>
      <c r="CT53" s="164">
        <v>-25.819199999999999</v>
      </c>
      <c r="CU53" s="164">
        <v>-80.412800000000004</v>
      </c>
      <c r="CV53" s="164">
        <v>-25.299199999999999</v>
      </c>
      <c r="CW53" s="164">
        <v>2.6482999999999999</v>
      </c>
      <c r="CX53" s="164">
        <v>26.47</v>
      </c>
      <c r="CY53" s="164">
        <v>13.64</v>
      </c>
      <c r="CZ53" s="164">
        <v>6.0986000000000002</v>
      </c>
      <c r="DA53" s="164">
        <v>6.3506999999999998</v>
      </c>
      <c r="DB53" s="164">
        <v>-8.2100000000000009</v>
      </c>
      <c r="DC53" s="165"/>
      <c r="DD53" s="164">
        <v>-13.603199999999999</v>
      </c>
      <c r="DE53" s="164">
        <v>-13.316599999999999</v>
      </c>
      <c r="DF53" s="164">
        <v>47.422600000000003</v>
      </c>
      <c r="DG53" s="164">
        <v>1.5100000000000001E-2</v>
      </c>
      <c r="DH53" s="164">
        <v>-4.0396000000000001</v>
      </c>
      <c r="DI53" s="164">
        <v>2.2999999999999998</v>
      </c>
      <c r="DJ53" s="164">
        <v>2.4</v>
      </c>
      <c r="DK53" s="164">
        <v>-5.9912000000000001</v>
      </c>
      <c r="DL53" s="164">
        <v>-0.56100000000000005</v>
      </c>
      <c r="DM53" s="164">
        <v>6.1558000000000002</v>
      </c>
      <c r="DN53" s="164">
        <v>6.1288</v>
      </c>
      <c r="DO53" s="164">
        <v>0</v>
      </c>
      <c r="DP53" s="164">
        <v>-1.51</v>
      </c>
      <c r="DQ53" s="164">
        <v>7.2539999999999996</v>
      </c>
      <c r="DR53" s="164">
        <v>-46.7577</v>
      </c>
      <c r="DS53" s="165"/>
      <c r="DT53" s="164">
        <v>-9.1300000000000008</v>
      </c>
      <c r="DU53" s="164">
        <v>16.829999999999998</v>
      </c>
      <c r="DV53" s="164">
        <v>23.59</v>
      </c>
      <c r="DW53" s="164">
        <v>-42.527299999999997</v>
      </c>
      <c r="DX53" s="164">
        <v>-21.2</v>
      </c>
      <c r="DY53" s="164">
        <v>-43.036900000000003</v>
      </c>
      <c r="DZ53" s="164">
        <v>-42.190899999999999</v>
      </c>
      <c r="EA53" s="165"/>
      <c r="EB53" s="164">
        <v>-16.6983</v>
      </c>
      <c r="EC53" s="164">
        <v>-28.7239</v>
      </c>
      <c r="ED53" s="164">
        <v>-27.9466</v>
      </c>
      <c r="EE53" s="164">
        <v>-19.951699999999999</v>
      </c>
      <c r="EF53" s="164">
        <v>-25.7685</v>
      </c>
      <c r="EG53" s="164">
        <v>-10.805999999999999</v>
      </c>
      <c r="EH53" s="164">
        <v>-74.107399999999998</v>
      </c>
      <c r="EI53" s="164">
        <v>-37.472700000000003</v>
      </c>
      <c r="EJ53" s="165"/>
      <c r="EK53" s="164">
        <v>-5.8238000000000003</v>
      </c>
      <c r="EL53" s="164">
        <v>-5.0236000000000001</v>
      </c>
      <c r="EM53" s="164">
        <v>15.887700000000001</v>
      </c>
      <c r="EN53" s="164">
        <v>-3.3317000000000001</v>
      </c>
      <c r="EO53" s="164">
        <v>-3.0103</v>
      </c>
      <c r="EP53" s="164">
        <v>-7.1719999999999997</v>
      </c>
      <c r="EQ53" s="164">
        <v>-30.084099999999999</v>
      </c>
      <c r="ER53" s="164">
        <v>-29.3188</v>
      </c>
      <c r="ES53" s="164">
        <v>10.3879</v>
      </c>
      <c r="ET53" s="164">
        <v>6.75</v>
      </c>
      <c r="EU53" s="164">
        <v>-7.48</v>
      </c>
      <c r="EV53" s="164">
        <v>0.9</v>
      </c>
      <c r="EW53" s="164">
        <v>1.0682</v>
      </c>
      <c r="EX53" s="164">
        <v>8.0582999999999991</v>
      </c>
      <c r="EY53" s="164">
        <v>-14.047000000000001</v>
      </c>
      <c r="EZ53" s="164">
        <v>-3.0253999999999999</v>
      </c>
      <c r="FA53" s="164">
        <v>8.0947999999999993</v>
      </c>
      <c r="FB53" s="164">
        <v>11.7936</v>
      </c>
      <c r="FC53" s="164">
        <v>-26.314900000000002</v>
      </c>
      <c r="FD53" s="165"/>
      <c r="FE53" s="164">
        <v>3.6602999999999999</v>
      </c>
      <c r="FF53" s="164">
        <v>3.5495000000000001</v>
      </c>
      <c r="FG53" s="164">
        <v>0</v>
      </c>
      <c r="FH53" s="164">
        <v>0</v>
      </c>
      <c r="FI53" s="164">
        <v>0</v>
      </c>
      <c r="FJ53" s="164">
        <v>7.7030000000000003</v>
      </c>
      <c r="FK53" s="164">
        <v>7.7030000000000003</v>
      </c>
      <c r="FL53" s="164">
        <v>-29.3049</v>
      </c>
      <c r="FM53" s="164">
        <v>25.191700000000001</v>
      </c>
      <c r="FN53" s="164">
        <v>25.3325</v>
      </c>
      <c r="FO53" s="164">
        <v>-15.5471</v>
      </c>
      <c r="FP53" s="165"/>
      <c r="FQ53" s="164">
        <v>22.1158</v>
      </c>
      <c r="FR53" s="164">
        <v>-23.18</v>
      </c>
      <c r="FS53" s="164">
        <v>-3.1124000000000001</v>
      </c>
      <c r="FT53" s="164">
        <v>0.32429999999999998</v>
      </c>
      <c r="FU53" s="164">
        <v>2.09</v>
      </c>
      <c r="FV53" s="164">
        <v>1.73</v>
      </c>
      <c r="FW53" s="164">
        <v>-21.679200000000002</v>
      </c>
      <c r="FX53" s="165"/>
      <c r="FY53" s="164">
        <v>2.0379999999999998</v>
      </c>
      <c r="FZ53" s="164">
        <v>5.0000000000000001E-3</v>
      </c>
      <c r="GA53" s="165"/>
      <c r="GB53" s="164">
        <v>6.67</v>
      </c>
      <c r="GC53" s="164">
        <v>-7.9760999999999997</v>
      </c>
      <c r="GD53" s="164">
        <v>-0.9718</v>
      </c>
      <c r="GE53" s="164">
        <v>-4</v>
      </c>
      <c r="GF53" s="164">
        <v>28.535299999999999</v>
      </c>
      <c r="GG53" s="165"/>
      <c r="GH53" s="164">
        <v>25.789000000000001</v>
      </c>
      <c r="GI53" s="164">
        <v>-6.5826000000000002</v>
      </c>
      <c r="GJ53" s="164">
        <v>-7.194</v>
      </c>
      <c r="GK53" s="164">
        <v>2.8241999999999998</v>
      </c>
      <c r="GL53" s="165"/>
      <c r="GM53" s="165"/>
      <c r="GN53" s="164">
        <v>-12.7277</v>
      </c>
      <c r="GO53" s="164">
        <v>-9.7583000000000002</v>
      </c>
      <c r="GP53" s="164">
        <v>6.2553999999999998</v>
      </c>
      <c r="GQ53" s="164">
        <v>-22.29</v>
      </c>
      <c r="GR53" s="164">
        <v>5.6702000000000004</v>
      </c>
      <c r="GS53" s="164">
        <v>5.6497999999999999</v>
      </c>
      <c r="GT53" s="164">
        <v>137.6071</v>
      </c>
      <c r="GU53" s="164">
        <v>-6.3326000000000002</v>
      </c>
      <c r="GV53" s="164">
        <v>-9.3542000000000005</v>
      </c>
      <c r="GW53" s="164">
        <v>-3.9777999999999998</v>
      </c>
      <c r="GX53" s="164">
        <v>2.3589000000000002</v>
      </c>
      <c r="GY53" s="164">
        <v>5.7652999999999999</v>
      </c>
      <c r="GZ53" s="164">
        <v>5.8784000000000001</v>
      </c>
      <c r="HA53" s="164">
        <v>2</v>
      </c>
      <c r="HB53" s="164">
        <v>19.338100000000001</v>
      </c>
      <c r="HC53" s="164">
        <v>21.864999999999998</v>
      </c>
      <c r="HD53" s="164">
        <v>5.45</v>
      </c>
      <c r="HE53" s="164">
        <v>-12.777200000000001</v>
      </c>
      <c r="HF53" s="164">
        <v>0</v>
      </c>
      <c r="HG53" s="164">
        <v>19.615400000000001</v>
      </c>
      <c r="HH53" s="164">
        <v>63.872300000000003</v>
      </c>
      <c r="HI53" s="164">
        <v>18.277999999999999</v>
      </c>
      <c r="HJ53" s="164">
        <v>18.550999999999998</v>
      </c>
      <c r="HK53" s="164">
        <v>-9.8780000000000001</v>
      </c>
      <c r="HL53" s="165"/>
      <c r="HM53" s="164">
        <v>0</v>
      </c>
      <c r="HN53" s="164">
        <v>-10.544499999999999</v>
      </c>
      <c r="HO53" s="165"/>
      <c r="HP53" s="165"/>
      <c r="HQ53" s="164">
        <v>-13.4626</v>
      </c>
      <c r="HR53" s="164">
        <v>-13.089</v>
      </c>
      <c r="HS53" s="164">
        <v>-7.0995999999999997</v>
      </c>
      <c r="HT53" s="164">
        <v>-6.99</v>
      </c>
      <c r="HU53" s="164">
        <v>10.07</v>
      </c>
      <c r="HV53" s="164">
        <v>10.06</v>
      </c>
      <c r="HW53" s="164">
        <v>-31.4</v>
      </c>
      <c r="HX53" s="164">
        <v>-30.8</v>
      </c>
      <c r="HY53" s="164">
        <v>0.93289999999999995</v>
      </c>
      <c r="HZ53" s="164">
        <v>-7.52</v>
      </c>
      <c r="IA53" s="164">
        <v>76.823499999999996</v>
      </c>
      <c r="IB53" s="164">
        <v>16.912700000000001</v>
      </c>
      <c r="IC53" s="164">
        <v>16.863</v>
      </c>
      <c r="ID53" s="164">
        <v>-19.899999999999999</v>
      </c>
      <c r="IE53" s="164">
        <v>-39.299999999999997</v>
      </c>
      <c r="IF53" s="164">
        <v>-1.6</v>
      </c>
      <c r="IG53" s="164">
        <v>-2.5</v>
      </c>
      <c r="IH53" s="165"/>
      <c r="II53" s="164">
        <v>-17.7697</v>
      </c>
      <c r="IJ53" s="164">
        <v>-143.90209999999999</v>
      </c>
      <c r="IK53" s="164">
        <v>14.9163</v>
      </c>
      <c r="IL53" s="164">
        <v>-236.54429999999999</v>
      </c>
      <c r="IM53" s="164">
        <v>-9.5151000000000003</v>
      </c>
      <c r="IN53" s="164">
        <v>-18.521000000000001</v>
      </c>
      <c r="IO53" s="164">
        <v>108.81570000000001</v>
      </c>
      <c r="IP53" s="164">
        <v>57.117400000000004</v>
      </c>
      <c r="IQ53" s="164">
        <v>105.4676</v>
      </c>
      <c r="IR53" s="164">
        <v>137.16249999999999</v>
      </c>
      <c r="IS53" s="164">
        <v>44.283299999999997</v>
      </c>
      <c r="IT53" s="164">
        <v>32.072200000000002</v>
      </c>
      <c r="IU53" s="164">
        <v>27.541</v>
      </c>
      <c r="IV53" s="164">
        <v>5.0119999999999996</v>
      </c>
      <c r="IW53" s="164">
        <v>183.19499999999999</v>
      </c>
      <c r="IX53" s="164">
        <v>-233.9136</v>
      </c>
      <c r="IY53" s="164">
        <v>89.236099999999993</v>
      </c>
      <c r="IZ53" s="164">
        <v>-76.912000000000006</v>
      </c>
      <c r="JA53" s="164">
        <v>-1.9446000000000001</v>
      </c>
      <c r="JB53" s="165"/>
      <c r="JC53" s="164">
        <v>-7.52</v>
      </c>
      <c r="JD53" s="164">
        <v>-0.69699999999999995</v>
      </c>
      <c r="JE53" s="164">
        <v>-0.70299999999999996</v>
      </c>
      <c r="JF53" s="164">
        <v>4.16</v>
      </c>
      <c r="JG53" s="164">
        <v>-0.16</v>
      </c>
      <c r="JH53" s="164">
        <v>-4.7294999999999998</v>
      </c>
      <c r="JI53" s="164">
        <v>-5.5069999999999997</v>
      </c>
      <c r="JJ53" s="164">
        <v>4.0452000000000004</v>
      </c>
      <c r="JK53" s="164">
        <v>-12.5078</v>
      </c>
      <c r="JL53" s="164">
        <v>11.1</v>
      </c>
      <c r="JM53" s="164">
        <v>-0.48799999999999999</v>
      </c>
      <c r="JN53" s="164">
        <v>-0.33200000000000002</v>
      </c>
      <c r="JO53" s="164">
        <v>2.9676</v>
      </c>
      <c r="JP53" s="164">
        <v>3.4177</v>
      </c>
      <c r="JQ53" s="164">
        <v>4.9236000000000004</v>
      </c>
      <c r="JR53" s="164">
        <v>3.1985999999999999</v>
      </c>
      <c r="JS53" s="164">
        <v>3.6995</v>
      </c>
      <c r="JT53" s="165"/>
      <c r="JU53" s="164">
        <v>24.3</v>
      </c>
      <c r="JV53" s="164">
        <v>2.5238999999999998</v>
      </c>
      <c r="JW53" s="164">
        <v>0.17</v>
      </c>
      <c r="JX53" s="165"/>
      <c r="JY53" s="164">
        <v>-13.957000000000001</v>
      </c>
      <c r="JZ53" s="164">
        <v>-1.2229000000000001</v>
      </c>
      <c r="KA53" s="164">
        <v>-22.605799999999999</v>
      </c>
      <c r="KB53" s="164">
        <v>-13.116300000000001</v>
      </c>
      <c r="KC53" s="164">
        <v>-6.0566000000000004</v>
      </c>
      <c r="KD53" s="164">
        <v>-20.9361</v>
      </c>
      <c r="KE53" s="164">
        <v>-3.2248999999999999</v>
      </c>
      <c r="KF53" s="164">
        <v>-24.9</v>
      </c>
      <c r="KG53" s="164">
        <v>7.2</v>
      </c>
      <c r="KH53" s="165"/>
      <c r="KI53" s="164">
        <v>-51.305999999999997</v>
      </c>
    </row>
    <row r="54" spans="1:295" ht="18" customHeight="1" x14ac:dyDescent="0.3">
      <c r="A54" s="161" t="s">
        <v>70</v>
      </c>
      <c r="B54" s="161" t="s">
        <v>744</v>
      </c>
      <c r="C54" s="164">
        <v>0</v>
      </c>
      <c r="D54" s="164">
        <v>4.1966000000000001</v>
      </c>
      <c r="E54" s="164">
        <v>-9.2423999999999999</v>
      </c>
      <c r="F54" s="164">
        <v>2.8331</v>
      </c>
      <c r="G54" s="164">
        <v>9.5414999999999992</v>
      </c>
      <c r="H54" s="165"/>
      <c r="I54" s="164">
        <v>10.720800000000001</v>
      </c>
      <c r="J54" s="165"/>
      <c r="K54" s="164">
        <v>10.338200000000001</v>
      </c>
      <c r="L54" s="164">
        <v>3.8818999999999999</v>
      </c>
      <c r="M54" s="164">
        <v>5.3457999999999997</v>
      </c>
      <c r="N54" s="164">
        <v>-4.4400000000000004</v>
      </c>
      <c r="O54" s="164">
        <v>-22</v>
      </c>
      <c r="P54" s="164">
        <v>-2.2000000000000002</v>
      </c>
      <c r="Q54" s="165"/>
      <c r="R54" s="164">
        <v>-15.4</v>
      </c>
      <c r="S54" s="164">
        <v>3.1355</v>
      </c>
      <c r="T54" s="164">
        <v>11.6088</v>
      </c>
      <c r="U54" s="164">
        <v>4.0265000000000004</v>
      </c>
      <c r="V54" s="164">
        <v>3.9001999999999999</v>
      </c>
      <c r="W54" s="164">
        <v>7.5354999999999999</v>
      </c>
      <c r="X54" s="164">
        <v>2.3689</v>
      </c>
      <c r="Y54" s="164">
        <v>1.714</v>
      </c>
      <c r="Z54" s="164">
        <v>1.7636000000000001</v>
      </c>
      <c r="AA54" s="165"/>
      <c r="AB54" s="164">
        <v>-0.64090000000000003</v>
      </c>
      <c r="AC54" s="164">
        <v>-1.819</v>
      </c>
      <c r="AD54" s="164">
        <v>-1.8069999999999999</v>
      </c>
      <c r="AE54" s="164">
        <v>3.2770000000000001</v>
      </c>
      <c r="AF54" s="164">
        <v>-15.54</v>
      </c>
      <c r="AG54" s="164">
        <v>-13.2</v>
      </c>
      <c r="AH54" s="164">
        <v>-1.202</v>
      </c>
      <c r="AI54" s="164">
        <v>0.314</v>
      </c>
      <c r="AJ54" s="164">
        <v>-11.21</v>
      </c>
      <c r="AK54" s="164">
        <v>-11.22</v>
      </c>
      <c r="AL54" s="164">
        <v>-10</v>
      </c>
      <c r="AM54" s="164">
        <v>-15.35</v>
      </c>
      <c r="AN54" s="164">
        <v>-15.4</v>
      </c>
      <c r="AO54" s="164">
        <v>2.5144000000000002</v>
      </c>
      <c r="AP54" s="164">
        <v>3.6732</v>
      </c>
      <c r="AQ54" s="164">
        <v>18.831600000000002</v>
      </c>
      <c r="AR54" s="164">
        <v>19.821300000000001</v>
      </c>
      <c r="AS54" s="164">
        <v>-9.0381999999999998</v>
      </c>
      <c r="AT54" s="164">
        <v>-12.994</v>
      </c>
      <c r="AU54" s="164">
        <v>-13.032299999999999</v>
      </c>
      <c r="AV54" s="164">
        <v>1.0811999999999999</v>
      </c>
      <c r="AW54" s="164">
        <v>1.4395</v>
      </c>
      <c r="AX54" s="164">
        <v>-22.237200000000001</v>
      </c>
      <c r="AY54" s="164">
        <v>-20.361799999999999</v>
      </c>
      <c r="AZ54" s="164">
        <v>2.3795999999999999</v>
      </c>
      <c r="BA54" s="164">
        <v>11.9133</v>
      </c>
      <c r="BB54" s="164">
        <v>46.7485</v>
      </c>
      <c r="BC54" s="164">
        <v>9.1403999999999996</v>
      </c>
      <c r="BD54" s="164">
        <v>-4.4000000000000004</v>
      </c>
      <c r="BE54" s="164">
        <v>-4.4000000000000004</v>
      </c>
      <c r="BF54" s="164">
        <v>-22.597000000000001</v>
      </c>
      <c r="BG54" s="164">
        <v>-23.065899999999999</v>
      </c>
      <c r="BH54" s="164">
        <v>-2.7458</v>
      </c>
      <c r="BI54" s="165"/>
      <c r="BJ54" s="164">
        <v>3.5655000000000001</v>
      </c>
      <c r="BK54" s="164">
        <v>2.3306</v>
      </c>
      <c r="BL54" s="164">
        <v>0.23130000000000001</v>
      </c>
      <c r="BM54" s="164">
        <v>0.40699999999999997</v>
      </c>
      <c r="BN54" s="164">
        <v>-85.329700000000003</v>
      </c>
      <c r="BO54" s="164">
        <v>67.506900000000002</v>
      </c>
      <c r="BP54" s="164">
        <v>67.171199999999999</v>
      </c>
      <c r="BQ54" s="164">
        <v>24.384599999999999</v>
      </c>
      <c r="BR54" s="164">
        <v>-103.3691</v>
      </c>
      <c r="BS54" s="165"/>
      <c r="BT54" s="165"/>
      <c r="BU54" s="165"/>
      <c r="BV54" s="164">
        <v>13.0533</v>
      </c>
      <c r="BW54" s="164">
        <v>5.95</v>
      </c>
      <c r="BX54" s="164">
        <v>2.31</v>
      </c>
      <c r="BY54" s="164">
        <v>-14.16</v>
      </c>
      <c r="BZ54" s="164">
        <v>-0.51</v>
      </c>
      <c r="CA54" s="164">
        <v>-20.357299999999999</v>
      </c>
      <c r="CB54" s="164">
        <v>-20.223299999999998</v>
      </c>
      <c r="CC54" s="164">
        <v>20.5137</v>
      </c>
      <c r="CD54" s="164">
        <v>19.8185</v>
      </c>
      <c r="CE54" s="164">
        <v>-6.2882999999999996</v>
      </c>
      <c r="CF54" s="165"/>
      <c r="CG54" s="164">
        <v>-23.105599999999999</v>
      </c>
      <c r="CH54" s="164">
        <v>3.7471000000000001</v>
      </c>
      <c r="CI54" s="164">
        <v>13.6768</v>
      </c>
      <c r="CJ54" s="165"/>
      <c r="CK54" s="165"/>
      <c r="CL54" s="164">
        <v>47.1</v>
      </c>
      <c r="CM54" s="164">
        <v>-24.1</v>
      </c>
      <c r="CN54" s="164">
        <v>-1.67</v>
      </c>
      <c r="CO54" s="164">
        <v>33.072499999999998</v>
      </c>
      <c r="CP54" s="164">
        <v>32.8444</v>
      </c>
      <c r="CQ54" s="164">
        <v>31.458200000000001</v>
      </c>
      <c r="CR54" s="164">
        <v>100.0543</v>
      </c>
      <c r="CS54" s="164">
        <v>101.1236</v>
      </c>
      <c r="CT54" s="164">
        <v>-24.8293</v>
      </c>
      <c r="CU54" s="164">
        <v>-80.158199999999994</v>
      </c>
      <c r="CV54" s="164">
        <v>-25.2502</v>
      </c>
      <c r="CW54" s="164">
        <v>2.7376</v>
      </c>
      <c r="CX54" s="164">
        <v>25.58</v>
      </c>
      <c r="CY54" s="164">
        <v>12.56</v>
      </c>
      <c r="CZ54" s="164">
        <v>5.3174000000000001</v>
      </c>
      <c r="DA54" s="164">
        <v>5.5694999999999997</v>
      </c>
      <c r="DB54" s="164">
        <v>-7.6</v>
      </c>
      <c r="DC54" s="165"/>
      <c r="DD54" s="164">
        <v>-14.9114</v>
      </c>
      <c r="DE54" s="164">
        <v>-14.918200000000001</v>
      </c>
      <c r="DF54" s="164">
        <v>52.4041</v>
      </c>
      <c r="DG54" s="164">
        <v>1.5100000000000001E-2</v>
      </c>
      <c r="DH54" s="164">
        <v>-3.6964999999999999</v>
      </c>
      <c r="DI54" s="164">
        <v>4.8</v>
      </c>
      <c r="DJ54" s="164">
        <v>4.7</v>
      </c>
      <c r="DK54" s="164">
        <v>-5.3821000000000003</v>
      </c>
      <c r="DL54" s="164">
        <v>-1.3090999999999999</v>
      </c>
      <c r="DM54" s="164">
        <v>5.3672000000000004</v>
      </c>
      <c r="DN54" s="164">
        <v>5.2011000000000003</v>
      </c>
      <c r="DO54" s="164">
        <v>-0.9</v>
      </c>
      <c r="DP54" s="164">
        <v>-1.29</v>
      </c>
      <c r="DQ54" s="164">
        <v>7.3470000000000004</v>
      </c>
      <c r="DR54" s="164">
        <v>-51.262900000000002</v>
      </c>
      <c r="DS54" s="165"/>
      <c r="DT54" s="164">
        <v>-9.16</v>
      </c>
      <c r="DU54" s="164">
        <v>15.31</v>
      </c>
      <c r="DV54" s="164">
        <v>20.27</v>
      </c>
      <c r="DW54" s="164">
        <v>-44.7273</v>
      </c>
      <c r="DX54" s="164">
        <v>-22.945499999999999</v>
      </c>
      <c r="DY54" s="164">
        <v>-40.994</v>
      </c>
      <c r="DZ54" s="164">
        <v>-40.7727</v>
      </c>
      <c r="EA54" s="165"/>
      <c r="EB54" s="164">
        <v>-22.2867</v>
      </c>
      <c r="EC54" s="164">
        <v>-33.626100000000001</v>
      </c>
      <c r="ED54" s="164">
        <v>-33.4482</v>
      </c>
      <c r="EE54" s="164">
        <v>-19.863</v>
      </c>
      <c r="EF54" s="164">
        <v>-22.097200000000001</v>
      </c>
      <c r="EG54" s="164">
        <v>-9.7439999999999998</v>
      </c>
      <c r="EH54" s="164">
        <v>-98.196600000000004</v>
      </c>
      <c r="EI54" s="164">
        <v>-40.922800000000002</v>
      </c>
      <c r="EJ54" s="165"/>
      <c r="EK54" s="164">
        <v>-4.7920999999999996</v>
      </c>
      <c r="EL54" s="164">
        <v>-4.4139999999999997</v>
      </c>
      <c r="EM54" s="164">
        <v>8.5692000000000004</v>
      </c>
      <c r="EN54" s="164">
        <v>-3.1219000000000001</v>
      </c>
      <c r="EO54" s="164">
        <v>-2.2160000000000002</v>
      </c>
      <c r="EP54" s="164">
        <v>12.816000000000001</v>
      </c>
      <c r="EQ54" s="164">
        <v>-32.155500000000004</v>
      </c>
      <c r="ER54" s="164">
        <v>-31.7136</v>
      </c>
      <c r="ES54" s="164">
        <v>6.7450000000000001</v>
      </c>
      <c r="ET54" s="164">
        <v>-8.58</v>
      </c>
      <c r="EU54" s="164">
        <v>-5.88</v>
      </c>
      <c r="EV54" s="164">
        <v>2.2000000000000002</v>
      </c>
      <c r="EW54" s="164">
        <v>0.88729999999999998</v>
      </c>
      <c r="EX54" s="164">
        <v>8.3297000000000008</v>
      </c>
      <c r="EY54" s="164">
        <v>-13.807</v>
      </c>
      <c r="EZ54" s="164">
        <v>-2.7877000000000001</v>
      </c>
      <c r="FA54" s="164">
        <v>8.3458000000000006</v>
      </c>
      <c r="FB54" s="164">
        <v>8.8778000000000006</v>
      </c>
      <c r="FC54" s="164">
        <v>-23.607399999999998</v>
      </c>
      <c r="FD54" s="165"/>
      <c r="FE54" s="164">
        <v>3.4569999999999999</v>
      </c>
      <c r="FF54" s="164">
        <v>3.4058000000000002</v>
      </c>
      <c r="FG54" s="164">
        <v>0</v>
      </c>
      <c r="FH54" s="164">
        <v>0</v>
      </c>
      <c r="FI54" s="164">
        <v>0</v>
      </c>
      <c r="FJ54" s="164">
        <v>6.5308000000000002</v>
      </c>
      <c r="FK54" s="164">
        <v>6.6982999999999997</v>
      </c>
      <c r="FL54" s="164">
        <v>-28.1327</v>
      </c>
      <c r="FM54" s="164">
        <v>25.733599999999999</v>
      </c>
      <c r="FN54" s="164">
        <v>25.0001</v>
      </c>
      <c r="FO54" s="164">
        <v>-13.8408</v>
      </c>
      <c r="FP54" s="164">
        <v>0</v>
      </c>
      <c r="FQ54" s="164">
        <v>23.273099999999999</v>
      </c>
      <c r="FR54" s="164">
        <v>-22.15</v>
      </c>
      <c r="FS54" s="164">
        <v>-3.3193000000000001</v>
      </c>
      <c r="FT54" s="164">
        <v>0.29780000000000001</v>
      </c>
      <c r="FU54" s="164">
        <v>2.2799999999999998</v>
      </c>
      <c r="FV54" s="164">
        <v>1.31</v>
      </c>
      <c r="FW54" s="164">
        <v>-22.921800000000001</v>
      </c>
      <c r="FX54" s="165"/>
      <c r="FY54" s="164">
        <v>2.19</v>
      </c>
      <c r="FZ54" s="164">
        <v>0.72499999999999998</v>
      </c>
      <c r="GA54" s="164">
        <v>3.8519999999999999</v>
      </c>
      <c r="GB54" s="164">
        <v>7.94</v>
      </c>
      <c r="GC54" s="164">
        <v>-5.1356999999999999</v>
      </c>
      <c r="GD54" s="164">
        <v>3.9115000000000002</v>
      </c>
      <c r="GE54" s="164">
        <v>-4.1900000000000004</v>
      </c>
      <c r="GF54" s="164">
        <v>23.747900000000001</v>
      </c>
      <c r="GG54" s="165"/>
      <c r="GH54" s="164">
        <v>26.101600000000001</v>
      </c>
      <c r="GI54" s="164">
        <v>-6.335</v>
      </c>
      <c r="GJ54" s="164">
        <v>-6.8856000000000002</v>
      </c>
      <c r="GK54" s="164">
        <v>2.6132</v>
      </c>
      <c r="GL54" s="165"/>
      <c r="GM54" s="165"/>
      <c r="GN54" s="164">
        <v>-10.6234</v>
      </c>
      <c r="GO54" s="164">
        <v>-6.9240000000000004</v>
      </c>
      <c r="GP54" s="164">
        <v>7.4867999999999997</v>
      </c>
      <c r="GQ54" s="164">
        <v>-24.562999999999999</v>
      </c>
      <c r="GR54" s="164">
        <v>7.4409999999999998</v>
      </c>
      <c r="GS54" s="164">
        <v>7.0571000000000002</v>
      </c>
      <c r="GT54" s="164">
        <v>113.9367</v>
      </c>
      <c r="GU54" s="164">
        <v>-6.9954999999999998</v>
      </c>
      <c r="GV54" s="164">
        <v>-9.9456000000000007</v>
      </c>
      <c r="GW54" s="164">
        <v>-3.3567</v>
      </c>
      <c r="GX54" s="164">
        <v>1.9613</v>
      </c>
      <c r="GY54" s="164">
        <v>5.3258000000000001</v>
      </c>
      <c r="GZ54" s="164">
        <v>5.4038000000000004</v>
      </c>
      <c r="HA54" s="164">
        <v>1</v>
      </c>
      <c r="HB54" s="164">
        <v>17.304300000000001</v>
      </c>
      <c r="HC54" s="164">
        <v>21.242899999999999</v>
      </c>
      <c r="HD54" s="164">
        <v>5.03</v>
      </c>
      <c r="HE54" s="164">
        <v>-11.1938</v>
      </c>
      <c r="HF54" s="164">
        <v>4.9931000000000001</v>
      </c>
      <c r="HG54" s="164">
        <v>16.7515</v>
      </c>
      <c r="HH54" s="164">
        <v>61.801400000000001</v>
      </c>
      <c r="HI54" s="164">
        <v>18.299600000000002</v>
      </c>
      <c r="HJ54" s="164">
        <v>18.372</v>
      </c>
      <c r="HK54" s="164">
        <v>-10.2241</v>
      </c>
      <c r="HL54" s="165"/>
      <c r="HM54" s="164">
        <v>-11.384600000000001</v>
      </c>
      <c r="HN54" s="164">
        <v>-11.339700000000001</v>
      </c>
      <c r="HO54" s="165"/>
      <c r="HP54" s="165"/>
      <c r="HQ54" s="164">
        <v>-13.8416</v>
      </c>
      <c r="HR54" s="164">
        <v>-13.3033</v>
      </c>
      <c r="HS54" s="164">
        <v>-4.3076999999999996</v>
      </c>
      <c r="HT54" s="164">
        <v>-4.1410999999999998</v>
      </c>
      <c r="HU54" s="164">
        <v>10.96</v>
      </c>
      <c r="HV54" s="164">
        <v>10.91</v>
      </c>
      <c r="HW54" s="164">
        <v>-31</v>
      </c>
      <c r="HX54" s="164">
        <v>-31.3</v>
      </c>
      <c r="HY54" s="164">
        <v>0.82669999999999999</v>
      </c>
      <c r="HZ54" s="164">
        <v>-8.9600000000000009</v>
      </c>
      <c r="IA54" s="164">
        <v>80.1387</v>
      </c>
      <c r="IB54" s="164">
        <v>17.572199999999999</v>
      </c>
      <c r="IC54" s="164">
        <v>17.532800000000002</v>
      </c>
      <c r="ID54" s="164">
        <v>-20.399999999999999</v>
      </c>
      <c r="IE54" s="164">
        <v>-39.299999999999997</v>
      </c>
      <c r="IF54" s="164">
        <v>-2</v>
      </c>
      <c r="IG54" s="164">
        <v>-2.5</v>
      </c>
      <c r="IH54" s="165"/>
      <c r="II54" s="164">
        <v>-17.581499999999998</v>
      </c>
      <c r="IJ54" s="164">
        <v>-137.67920000000001</v>
      </c>
      <c r="IK54" s="164">
        <v>10.8931</v>
      </c>
      <c r="IL54" s="164">
        <v>-237.91050000000001</v>
      </c>
      <c r="IM54" s="164">
        <v>-12.111700000000001</v>
      </c>
      <c r="IN54" s="164">
        <v>-18.553799999999999</v>
      </c>
      <c r="IO54" s="164">
        <v>110.3524</v>
      </c>
      <c r="IP54" s="164">
        <v>53.8645</v>
      </c>
      <c r="IQ54" s="164">
        <v>108.1159</v>
      </c>
      <c r="IR54" s="164">
        <v>139.32499999999999</v>
      </c>
      <c r="IS54" s="164">
        <v>46.090499999999999</v>
      </c>
      <c r="IT54" s="164">
        <v>30.209099999999999</v>
      </c>
      <c r="IU54" s="164">
        <v>28.250699999999998</v>
      </c>
      <c r="IV54" s="164">
        <v>3.2403</v>
      </c>
      <c r="IW54" s="164">
        <v>185.53819999999999</v>
      </c>
      <c r="IX54" s="164">
        <v>-236.37440000000001</v>
      </c>
      <c r="IY54" s="164">
        <v>92.240399999999994</v>
      </c>
      <c r="IZ54" s="164">
        <v>-80.638300000000001</v>
      </c>
      <c r="JA54" s="164">
        <v>-1.3587</v>
      </c>
      <c r="JB54" s="165"/>
      <c r="JC54" s="164">
        <v>-6.96</v>
      </c>
      <c r="JD54" s="164">
        <v>-0.61599999999999999</v>
      </c>
      <c r="JE54" s="164">
        <v>-0.628</v>
      </c>
      <c r="JF54" s="164">
        <v>3.28</v>
      </c>
      <c r="JG54" s="164">
        <v>0</v>
      </c>
      <c r="JH54" s="164">
        <v>-4.7263999999999999</v>
      </c>
      <c r="JI54" s="164">
        <v>-6.2088999999999999</v>
      </c>
      <c r="JJ54" s="164">
        <v>4.5121000000000002</v>
      </c>
      <c r="JK54" s="164">
        <v>-12.9198</v>
      </c>
      <c r="JL54" s="164">
        <v>11.4</v>
      </c>
      <c r="JM54" s="164">
        <v>0.374</v>
      </c>
      <c r="JN54" s="164">
        <v>0.96599999999999997</v>
      </c>
      <c r="JO54" s="165"/>
      <c r="JP54" s="165"/>
      <c r="JQ54" s="164">
        <v>3.996</v>
      </c>
      <c r="JR54" s="164">
        <v>3.1825999999999999</v>
      </c>
      <c r="JS54" s="164">
        <v>2.8679999999999999</v>
      </c>
      <c r="JT54" s="165"/>
      <c r="JU54" s="164">
        <v>24.8</v>
      </c>
      <c r="JV54" s="164">
        <v>2.5533000000000001</v>
      </c>
      <c r="JW54" s="164">
        <v>0.09</v>
      </c>
      <c r="JX54" s="165"/>
      <c r="JY54" s="164">
        <v>-12.963900000000001</v>
      </c>
      <c r="JZ54" s="164">
        <v>-0.76910000000000001</v>
      </c>
      <c r="KA54" s="164">
        <v>-22.5898</v>
      </c>
      <c r="KB54" s="164">
        <v>-13.463100000000001</v>
      </c>
      <c r="KC54" s="164">
        <v>-6.6420000000000003</v>
      </c>
      <c r="KD54" s="164">
        <v>-21.078700000000001</v>
      </c>
      <c r="KE54" s="164">
        <v>-3.0880999999999998</v>
      </c>
      <c r="KF54" s="164">
        <v>-25.1</v>
      </c>
      <c r="KG54" s="164">
        <v>7.7</v>
      </c>
      <c r="KH54" s="165"/>
      <c r="KI54" s="164">
        <v>-42.960900000000002</v>
      </c>
    </row>
    <row r="55" spans="1:295" ht="18" customHeight="1" x14ac:dyDescent="0.3">
      <c r="A55" s="161" t="s">
        <v>70</v>
      </c>
      <c r="B55" s="161" t="s">
        <v>745</v>
      </c>
      <c r="C55" s="164">
        <v>0</v>
      </c>
      <c r="D55" s="164">
        <v>3.883</v>
      </c>
      <c r="E55" s="164">
        <v>-8.9229000000000003</v>
      </c>
      <c r="F55" s="164">
        <v>2.5901000000000001</v>
      </c>
      <c r="G55" s="164">
        <v>9.6386000000000003</v>
      </c>
      <c r="H55" s="165"/>
      <c r="I55" s="164">
        <v>10.6511</v>
      </c>
      <c r="J55" s="165"/>
      <c r="K55" s="164">
        <v>10.0633</v>
      </c>
      <c r="L55" s="164">
        <v>3.6989000000000001</v>
      </c>
      <c r="M55" s="164">
        <v>5.1917</v>
      </c>
      <c r="N55" s="164">
        <v>-8.8800000000000008</v>
      </c>
      <c r="O55" s="164">
        <v>-24.2</v>
      </c>
      <c r="P55" s="164">
        <v>0</v>
      </c>
      <c r="Q55" s="164">
        <v>2.484</v>
      </c>
      <c r="R55" s="164">
        <v>-17.600000000000001</v>
      </c>
      <c r="S55" s="164">
        <v>3.1749999999999998</v>
      </c>
      <c r="T55" s="164">
        <v>11.2026</v>
      </c>
      <c r="U55" s="164">
        <v>4.1058000000000003</v>
      </c>
      <c r="V55" s="164">
        <v>3.9376000000000002</v>
      </c>
      <c r="W55" s="164">
        <v>7.2864000000000004</v>
      </c>
      <c r="X55" s="164">
        <v>2.5085999999999999</v>
      </c>
      <c r="Y55" s="164">
        <v>1.9529000000000001</v>
      </c>
      <c r="Z55" s="164">
        <v>1.7677</v>
      </c>
      <c r="AA55" s="165"/>
      <c r="AB55" s="164">
        <v>-1.0876999999999999</v>
      </c>
      <c r="AC55" s="164">
        <v>-1.996</v>
      </c>
      <c r="AD55" s="164">
        <v>-1.897</v>
      </c>
      <c r="AE55" s="164">
        <v>3.5539999999999998</v>
      </c>
      <c r="AF55" s="164">
        <v>-13.32</v>
      </c>
      <c r="AG55" s="164">
        <v>-11</v>
      </c>
      <c r="AH55" s="164">
        <v>-1.234</v>
      </c>
      <c r="AI55" s="164">
        <v>0.313</v>
      </c>
      <c r="AJ55" s="164">
        <v>-11.74</v>
      </c>
      <c r="AK55" s="164">
        <v>-11.73</v>
      </c>
      <c r="AL55" s="165"/>
      <c r="AM55" s="164">
        <v>-15.05</v>
      </c>
      <c r="AN55" s="164">
        <v>-15.08</v>
      </c>
      <c r="AO55" s="164">
        <v>2.9613</v>
      </c>
      <c r="AP55" s="164">
        <v>3.2523</v>
      </c>
      <c r="AQ55" s="164">
        <v>19.928599999999999</v>
      </c>
      <c r="AR55" s="164">
        <v>21.267199999999999</v>
      </c>
      <c r="AS55" s="164">
        <v>-5.2298999999999998</v>
      </c>
      <c r="AT55" s="164">
        <v>-14.7355</v>
      </c>
      <c r="AU55" s="164">
        <v>-14.596500000000001</v>
      </c>
      <c r="AV55" s="164">
        <v>0.44169999999999998</v>
      </c>
      <c r="AW55" s="164">
        <v>1.2246999999999999</v>
      </c>
      <c r="AX55" s="164">
        <v>-20.897600000000001</v>
      </c>
      <c r="AY55" s="164">
        <v>-22.371200000000002</v>
      </c>
      <c r="AZ55" s="164">
        <v>2.3795999999999999</v>
      </c>
      <c r="BA55" s="164">
        <v>14.462199999999999</v>
      </c>
      <c r="BB55" s="164">
        <v>36.055</v>
      </c>
      <c r="BC55" s="164">
        <v>8.4678000000000004</v>
      </c>
      <c r="BD55" s="164">
        <v>-5.2</v>
      </c>
      <c r="BE55" s="164">
        <v>-5.3</v>
      </c>
      <c r="BF55" s="164">
        <v>-21.131799999999998</v>
      </c>
      <c r="BG55" s="164">
        <v>-23.070499999999999</v>
      </c>
      <c r="BH55" s="164">
        <v>-2.8437999999999999</v>
      </c>
      <c r="BI55" s="165"/>
      <c r="BJ55" s="164">
        <v>2.2574999999999998</v>
      </c>
      <c r="BK55" s="164">
        <v>2.2338</v>
      </c>
      <c r="BL55" s="164">
        <v>0</v>
      </c>
      <c r="BM55" s="164">
        <v>0.2258</v>
      </c>
      <c r="BN55" s="164">
        <v>-100.5279</v>
      </c>
      <c r="BO55" s="164">
        <v>70.619799999999998</v>
      </c>
      <c r="BP55" s="164">
        <v>70.528300000000002</v>
      </c>
      <c r="BQ55" s="164">
        <v>31.251200000000001</v>
      </c>
      <c r="BR55" s="164">
        <v>-112.2658</v>
      </c>
      <c r="BS55" s="165"/>
      <c r="BT55" s="165"/>
      <c r="BU55" s="165"/>
      <c r="BV55" s="164">
        <v>12.9435</v>
      </c>
      <c r="BW55" s="164">
        <v>5.89</v>
      </c>
      <c r="BX55" s="164">
        <v>1.99</v>
      </c>
      <c r="BY55" s="164">
        <v>-14.42</v>
      </c>
      <c r="BZ55" s="164">
        <v>-7.0000000000000007E-2</v>
      </c>
      <c r="CA55" s="164">
        <v>-19.151700000000002</v>
      </c>
      <c r="CB55" s="164">
        <v>-20.089400000000001</v>
      </c>
      <c r="CC55" s="164">
        <v>18.313500000000001</v>
      </c>
      <c r="CD55" s="164">
        <v>17.514600000000002</v>
      </c>
      <c r="CE55" s="164">
        <v>-5.9618000000000002</v>
      </c>
      <c r="CF55" s="165"/>
      <c r="CG55" s="164">
        <v>-26.9772</v>
      </c>
      <c r="CH55" s="164">
        <v>1.8190999999999999</v>
      </c>
      <c r="CI55" s="164">
        <v>10.3582</v>
      </c>
      <c r="CJ55" s="165"/>
      <c r="CK55" s="165"/>
      <c r="CL55" s="164">
        <v>40.5</v>
      </c>
      <c r="CM55" s="164">
        <v>-19.2</v>
      </c>
      <c r="CN55" s="164">
        <v>-1.99</v>
      </c>
      <c r="CO55" s="164">
        <v>30.5518</v>
      </c>
      <c r="CP55" s="164">
        <v>30.682500000000001</v>
      </c>
      <c r="CQ55" s="164">
        <v>29.103999999999999</v>
      </c>
      <c r="CR55" s="164">
        <v>106.2868</v>
      </c>
      <c r="CS55" s="164">
        <v>106.331</v>
      </c>
      <c r="CT55" s="164">
        <v>-28.528700000000001</v>
      </c>
      <c r="CU55" s="164">
        <v>-83.770700000000005</v>
      </c>
      <c r="CV55" s="164">
        <v>-27.6005</v>
      </c>
      <c r="CW55" s="164">
        <v>2.4775</v>
      </c>
      <c r="CX55" s="164">
        <v>25.74</v>
      </c>
      <c r="CY55" s="164">
        <v>12.66</v>
      </c>
      <c r="CZ55" s="164">
        <v>4.8486000000000002</v>
      </c>
      <c r="DA55" s="164">
        <v>4.9835000000000003</v>
      </c>
      <c r="DB55" s="164">
        <v>-7.06</v>
      </c>
      <c r="DC55" s="165"/>
      <c r="DD55" s="164">
        <v>-11.103199999999999</v>
      </c>
      <c r="DE55" s="164">
        <v>-11.603999999999999</v>
      </c>
      <c r="DF55" s="164">
        <v>47.8705</v>
      </c>
      <c r="DG55" s="164">
        <v>1.52E-2</v>
      </c>
      <c r="DH55" s="164">
        <v>-3.4544999999999999</v>
      </c>
      <c r="DI55" s="164">
        <v>7.1</v>
      </c>
      <c r="DJ55" s="164">
        <v>7.1</v>
      </c>
      <c r="DK55" s="164">
        <v>-5.5663999999999998</v>
      </c>
      <c r="DL55" s="164">
        <v>-2.0571000000000002</v>
      </c>
      <c r="DM55" s="164">
        <v>4.5787000000000004</v>
      </c>
      <c r="DN55" s="164">
        <v>4.2733999999999996</v>
      </c>
      <c r="DO55" s="164">
        <v>-1.79</v>
      </c>
      <c r="DP55" s="164">
        <v>-1.53</v>
      </c>
      <c r="DQ55" s="164">
        <v>6.4945000000000004</v>
      </c>
      <c r="DR55" s="164">
        <v>-46.2776</v>
      </c>
      <c r="DS55" s="165"/>
      <c r="DT55" s="164">
        <v>-9.39</v>
      </c>
      <c r="DU55" s="164">
        <v>14.49</v>
      </c>
      <c r="DV55" s="164">
        <v>19.03</v>
      </c>
      <c r="DW55" s="164">
        <v>-42.0364</v>
      </c>
      <c r="DX55" s="164">
        <v>-21.309100000000001</v>
      </c>
      <c r="DY55" s="164">
        <v>-38.936</v>
      </c>
      <c r="DZ55" s="164">
        <v>-38.545499999999997</v>
      </c>
      <c r="EA55" s="165"/>
      <c r="EB55" s="164">
        <v>-26.004200000000001</v>
      </c>
      <c r="EC55" s="164">
        <v>-36.314</v>
      </c>
      <c r="ED55" s="164">
        <v>-35.353099999999998</v>
      </c>
      <c r="EE55" s="164">
        <v>-23.530999999999999</v>
      </c>
      <c r="EF55" s="164">
        <v>-18.927</v>
      </c>
      <c r="EG55" s="164">
        <v>-8.7680000000000007</v>
      </c>
      <c r="EH55" s="164">
        <v>-109.07859999999999</v>
      </c>
      <c r="EI55" s="164">
        <v>-39.165500000000002</v>
      </c>
      <c r="EJ55" s="165"/>
      <c r="EK55" s="164">
        <v>-5.9996</v>
      </c>
      <c r="EL55" s="164">
        <v>-5.9687999999999999</v>
      </c>
      <c r="EM55" s="164">
        <v>17.981999999999999</v>
      </c>
      <c r="EN55" s="164">
        <v>-3.4293</v>
      </c>
      <c r="EO55" s="164">
        <v>-5.1252000000000004</v>
      </c>
      <c r="EP55" s="164">
        <v>-3.0760000000000001</v>
      </c>
      <c r="EQ55" s="164">
        <v>-28.747699999999998</v>
      </c>
      <c r="ER55" s="164">
        <v>-28.721299999999999</v>
      </c>
      <c r="ES55" s="164">
        <v>7.0608000000000004</v>
      </c>
      <c r="ET55" s="164">
        <v>6.39</v>
      </c>
      <c r="EU55" s="164">
        <v>-10.93</v>
      </c>
      <c r="EV55" s="164">
        <v>-1.2</v>
      </c>
      <c r="EW55" s="164">
        <v>0.9294</v>
      </c>
      <c r="EX55" s="164">
        <v>9.3512000000000004</v>
      </c>
      <c r="EY55" s="164">
        <v>-13.938700000000001</v>
      </c>
      <c r="EZ55" s="164">
        <v>-2.718</v>
      </c>
      <c r="FA55" s="164">
        <v>9.0915999999999997</v>
      </c>
      <c r="FB55" s="164">
        <v>5.2923999999999998</v>
      </c>
      <c r="FC55" s="164">
        <v>-24.308499999999999</v>
      </c>
      <c r="FD55" s="165"/>
      <c r="FE55" s="164">
        <v>3.5373000000000001</v>
      </c>
      <c r="FF55" s="164">
        <v>3.6183999999999998</v>
      </c>
      <c r="FG55" s="164">
        <v>0</v>
      </c>
      <c r="FH55" s="164">
        <v>0</v>
      </c>
      <c r="FI55" s="165"/>
      <c r="FJ55" s="164">
        <v>5.0236999999999998</v>
      </c>
      <c r="FK55" s="164">
        <v>4.6887999999999996</v>
      </c>
      <c r="FL55" s="164">
        <v>-25.285900000000002</v>
      </c>
      <c r="FM55" s="164">
        <v>20.494800000000001</v>
      </c>
      <c r="FN55" s="164">
        <v>22.015999999999998</v>
      </c>
      <c r="FO55" s="164">
        <v>-13.5083</v>
      </c>
      <c r="FP55" s="165"/>
      <c r="FQ55" s="164">
        <v>22.1158</v>
      </c>
      <c r="FR55" s="164">
        <v>-22.57</v>
      </c>
      <c r="FS55" s="164">
        <v>-3.0097999999999998</v>
      </c>
      <c r="FT55" s="164">
        <v>0.29780000000000001</v>
      </c>
      <c r="FU55" s="164">
        <v>1.92</v>
      </c>
      <c r="FV55" s="164">
        <v>1.81</v>
      </c>
      <c r="FW55" s="164">
        <v>-23.735399999999998</v>
      </c>
      <c r="FX55" s="165"/>
      <c r="FY55" s="164">
        <v>2.2189999999999999</v>
      </c>
      <c r="FZ55" s="164">
        <v>0.313</v>
      </c>
      <c r="GA55" s="165"/>
      <c r="GB55" s="164">
        <v>8.18</v>
      </c>
      <c r="GC55" s="164">
        <v>-6.7115</v>
      </c>
      <c r="GD55" s="164">
        <v>1.2747999999999999</v>
      </c>
      <c r="GE55" s="164">
        <v>-4.03</v>
      </c>
      <c r="GF55" s="164">
        <v>24.401900000000001</v>
      </c>
      <c r="GG55" s="165"/>
      <c r="GH55" s="164">
        <v>20.015000000000001</v>
      </c>
      <c r="GI55" s="164">
        <v>-2.7848000000000002</v>
      </c>
      <c r="GJ55" s="164">
        <v>-2.9794</v>
      </c>
      <c r="GK55" s="164">
        <v>2.3616000000000001</v>
      </c>
      <c r="GL55" s="165"/>
      <c r="GM55" s="165"/>
      <c r="GN55" s="164">
        <v>-10.244999999999999</v>
      </c>
      <c r="GO55" s="164">
        <v>-10.3371</v>
      </c>
      <c r="GP55" s="164">
        <v>7.3540999999999999</v>
      </c>
      <c r="GQ55" s="164">
        <v>-20.726099999999999</v>
      </c>
      <c r="GR55" s="164">
        <v>6.0007000000000001</v>
      </c>
      <c r="GS55" s="164">
        <v>6.6454000000000004</v>
      </c>
      <c r="GT55" s="164">
        <v>112.994</v>
      </c>
      <c r="GU55" s="164">
        <v>-3.6387</v>
      </c>
      <c r="GV55" s="164">
        <v>-10.656499999999999</v>
      </c>
      <c r="GW55" s="164">
        <v>10.6412</v>
      </c>
      <c r="GX55" s="164">
        <v>2.3220999999999998</v>
      </c>
      <c r="GY55" s="164">
        <v>5.1646000000000001</v>
      </c>
      <c r="GZ55" s="164">
        <v>5.1665000000000001</v>
      </c>
      <c r="HA55" s="164">
        <v>2</v>
      </c>
      <c r="HB55" s="164">
        <v>19.311199999999999</v>
      </c>
      <c r="HC55" s="164">
        <v>19.895700000000001</v>
      </c>
      <c r="HD55" s="164">
        <v>2.93</v>
      </c>
      <c r="HE55" s="164">
        <v>-7.4798</v>
      </c>
      <c r="HF55" s="164">
        <v>13.9329</v>
      </c>
      <c r="HG55" s="164">
        <v>15.4049</v>
      </c>
      <c r="HH55" s="164">
        <v>55.110500000000002</v>
      </c>
      <c r="HI55" s="164">
        <v>16.7912</v>
      </c>
      <c r="HJ55" s="164">
        <v>17.007999999999999</v>
      </c>
      <c r="HK55" s="164">
        <v>-10.513</v>
      </c>
      <c r="HL55" s="165"/>
      <c r="HM55" s="164">
        <v>0</v>
      </c>
      <c r="HN55" s="164">
        <v>0</v>
      </c>
      <c r="HO55" s="164">
        <v>35.638500000000001</v>
      </c>
      <c r="HP55" s="164">
        <v>36.070500000000003</v>
      </c>
      <c r="HQ55" s="164">
        <v>-13.429600000000001</v>
      </c>
      <c r="HR55" s="164">
        <v>-12.4573</v>
      </c>
      <c r="HS55" s="164">
        <v>-3.7658999999999998</v>
      </c>
      <c r="HT55" s="164">
        <v>-3.5407999999999999</v>
      </c>
      <c r="HU55" s="164">
        <v>10.87</v>
      </c>
      <c r="HV55" s="164">
        <v>10.91</v>
      </c>
      <c r="HW55" s="164">
        <v>-30.1</v>
      </c>
      <c r="HX55" s="164">
        <v>-30.2</v>
      </c>
      <c r="HY55" s="164">
        <v>1.0739000000000001</v>
      </c>
      <c r="HZ55" s="164">
        <v>-9.1999999999999993</v>
      </c>
      <c r="IA55" s="164">
        <v>74.408299999999997</v>
      </c>
      <c r="IB55" s="164">
        <v>17.047599999999999</v>
      </c>
      <c r="IC55" s="164">
        <v>16.864799999999999</v>
      </c>
      <c r="ID55" s="165"/>
      <c r="IE55" s="164">
        <v>-39.299999999999997</v>
      </c>
      <c r="IF55" s="164">
        <v>-2.4</v>
      </c>
      <c r="IG55" s="164">
        <v>-3</v>
      </c>
      <c r="IH55" s="165"/>
      <c r="II55" s="164">
        <v>-17.822900000000001</v>
      </c>
      <c r="IJ55" s="164">
        <v>-122.93989999999999</v>
      </c>
      <c r="IK55" s="164">
        <v>-2.8675000000000002</v>
      </c>
      <c r="IL55" s="164">
        <v>-238.2209</v>
      </c>
      <c r="IM55" s="164">
        <v>-10.3154</v>
      </c>
      <c r="IN55" s="164">
        <v>-16.8795</v>
      </c>
      <c r="IO55" s="164">
        <v>103.8943</v>
      </c>
      <c r="IP55" s="164">
        <v>59.148800000000001</v>
      </c>
      <c r="IQ55" s="164">
        <v>107.5685</v>
      </c>
      <c r="IR55" s="164">
        <v>136.0753</v>
      </c>
      <c r="IS55" s="164">
        <v>42.730400000000003</v>
      </c>
      <c r="IT55" s="164">
        <v>28.459599999999998</v>
      </c>
      <c r="IU55" s="164">
        <v>31.309000000000001</v>
      </c>
      <c r="IV55" s="164">
        <v>1.5201</v>
      </c>
      <c r="IW55" s="164">
        <v>176.56819999999999</v>
      </c>
      <c r="IX55" s="164">
        <v>-234.60149999999999</v>
      </c>
      <c r="IY55" s="164">
        <v>88.793700000000001</v>
      </c>
      <c r="IZ55" s="164">
        <v>-73.593400000000003</v>
      </c>
      <c r="JA55" s="164">
        <v>-1.4295</v>
      </c>
      <c r="JB55" s="165"/>
      <c r="JC55" s="164">
        <v>-6.72</v>
      </c>
      <c r="JD55" s="164">
        <v>-0.70199999999999996</v>
      </c>
      <c r="JE55" s="164">
        <v>-0.70099999999999996</v>
      </c>
      <c r="JF55" s="164">
        <v>3.2</v>
      </c>
      <c r="JG55" s="164">
        <v>0.56000000000000005</v>
      </c>
      <c r="JH55" s="164">
        <v>-4.6326000000000001</v>
      </c>
      <c r="JI55" s="164">
        <v>-6.8528000000000002</v>
      </c>
      <c r="JJ55" s="164">
        <v>4.4541000000000004</v>
      </c>
      <c r="JK55" s="164">
        <v>-12.654299999999999</v>
      </c>
      <c r="JL55" s="164">
        <v>12.2</v>
      </c>
      <c r="JM55" s="164">
        <v>1.248</v>
      </c>
      <c r="JN55" s="164">
        <v>1.2330000000000001</v>
      </c>
      <c r="JO55" s="165"/>
      <c r="JP55" s="165"/>
      <c r="JQ55" s="164">
        <v>3.6196999999999999</v>
      </c>
      <c r="JR55" s="164">
        <v>3.3500999999999999</v>
      </c>
      <c r="JS55" s="164">
        <v>4.1311</v>
      </c>
      <c r="JT55" s="165"/>
      <c r="JU55" s="164">
        <v>23.8</v>
      </c>
      <c r="JV55" s="164">
        <v>3.6676000000000002</v>
      </c>
      <c r="JW55" s="164">
        <v>0.02</v>
      </c>
      <c r="JX55" s="165"/>
      <c r="JY55" s="164">
        <v>-13.793699999999999</v>
      </c>
      <c r="JZ55" s="164">
        <v>-1.171</v>
      </c>
      <c r="KA55" s="164">
        <v>-22.085599999999999</v>
      </c>
      <c r="KB55" s="164">
        <v>-12.6876</v>
      </c>
      <c r="KC55" s="164">
        <v>-6.4001000000000001</v>
      </c>
      <c r="KD55" s="164">
        <v>-21.006799999999998</v>
      </c>
      <c r="KE55" s="164">
        <v>-3.7202000000000002</v>
      </c>
      <c r="KF55" s="164">
        <v>-25</v>
      </c>
      <c r="KG55" s="164">
        <v>7.2</v>
      </c>
      <c r="KH55" s="165"/>
      <c r="KI55" s="164">
        <v>-45.695399999999999</v>
      </c>
    </row>
    <row r="56" spans="1:295" ht="18" customHeight="1" x14ac:dyDescent="0.3">
      <c r="A56" s="161" t="s">
        <v>746</v>
      </c>
      <c r="B56" s="161" t="s">
        <v>71</v>
      </c>
      <c r="C56" s="166">
        <v>0</v>
      </c>
      <c r="D56" s="166">
        <v>3.5775999999999999</v>
      </c>
      <c r="E56" s="166">
        <v>-8.5416000000000007</v>
      </c>
      <c r="F56" s="166">
        <v>2.3879000000000001</v>
      </c>
      <c r="G56" s="166">
        <v>7.7388000000000003</v>
      </c>
      <c r="H56" s="167"/>
      <c r="I56" s="166">
        <v>9.8547999999999991</v>
      </c>
      <c r="J56" s="167"/>
      <c r="K56" s="166">
        <v>8.9387000000000008</v>
      </c>
      <c r="L56" s="166">
        <v>3.1879</v>
      </c>
      <c r="M56" s="166">
        <v>4.8125999999999998</v>
      </c>
      <c r="N56" s="166">
        <v>-4.4400000000000004</v>
      </c>
      <c r="O56" s="166">
        <v>-22</v>
      </c>
      <c r="P56" s="166">
        <v>0</v>
      </c>
      <c r="Q56" s="166">
        <v>1.6559999999999999</v>
      </c>
      <c r="R56" s="166">
        <v>-15.4</v>
      </c>
      <c r="S56" s="166">
        <v>3.4030999999999998</v>
      </c>
      <c r="T56" s="166">
        <v>14.4358</v>
      </c>
      <c r="U56" s="166">
        <v>3.8287</v>
      </c>
      <c r="V56" s="166">
        <v>3.7902</v>
      </c>
      <c r="W56" s="166">
        <v>6.9950999999999999</v>
      </c>
      <c r="X56" s="166">
        <v>3.1539999999999999</v>
      </c>
      <c r="Y56" s="166">
        <v>-0.13070000000000001</v>
      </c>
      <c r="Z56" s="166">
        <v>2.536</v>
      </c>
      <c r="AA56" s="167"/>
      <c r="AB56" s="166">
        <v>-1.1411</v>
      </c>
      <c r="AC56" s="166">
        <v>0</v>
      </c>
      <c r="AD56" s="166">
        <v>-2.0659999999999998</v>
      </c>
      <c r="AE56" s="166">
        <v>6.7649999999999997</v>
      </c>
      <c r="AF56" s="166">
        <v>-15.54</v>
      </c>
      <c r="AG56" s="166">
        <v>-11</v>
      </c>
      <c r="AH56" s="166">
        <v>-1.877</v>
      </c>
      <c r="AI56" s="166">
        <v>0.26700000000000002</v>
      </c>
      <c r="AJ56" s="166">
        <v>-13.24</v>
      </c>
      <c r="AK56" s="166">
        <v>-13.18</v>
      </c>
      <c r="AL56" s="167"/>
      <c r="AM56" s="166">
        <v>-13.89</v>
      </c>
      <c r="AN56" s="166">
        <v>-14.3</v>
      </c>
      <c r="AO56" s="166">
        <v>2.7967</v>
      </c>
      <c r="AP56" s="166">
        <v>3.7639999999999998</v>
      </c>
      <c r="AQ56" s="166">
        <v>18.963200000000001</v>
      </c>
      <c r="AR56" s="166">
        <v>20.0471</v>
      </c>
      <c r="AS56" s="166">
        <v>-7.8190999999999997</v>
      </c>
      <c r="AT56" s="166">
        <v>-16.075099999999999</v>
      </c>
      <c r="AU56" s="166">
        <v>-15.2813</v>
      </c>
      <c r="AV56" s="166">
        <v>9.3757000000000001</v>
      </c>
      <c r="AW56" s="166">
        <v>14.026</v>
      </c>
      <c r="AX56" s="166">
        <v>-22.371200000000002</v>
      </c>
      <c r="AY56" s="166">
        <v>-21.567399999999999</v>
      </c>
      <c r="AZ56" s="166">
        <v>3.5632999999999999</v>
      </c>
      <c r="BA56" s="166">
        <v>22.329000000000001</v>
      </c>
      <c r="BB56" s="166">
        <v>27.101400000000002</v>
      </c>
      <c r="BC56" s="166">
        <v>9.8369</v>
      </c>
      <c r="BD56" s="166">
        <v>-5</v>
      </c>
      <c r="BE56" s="166">
        <v>-5.0999999999999996</v>
      </c>
      <c r="BF56" s="166">
        <v>-21.5444</v>
      </c>
      <c r="BG56" s="166">
        <v>-20.3538</v>
      </c>
      <c r="BH56" s="166">
        <v>-1.9568000000000001</v>
      </c>
      <c r="BI56" s="167"/>
      <c r="BJ56" s="166">
        <v>0.37619999999999998</v>
      </c>
      <c r="BK56" s="166">
        <v>0.82789999999999997</v>
      </c>
      <c r="BL56" s="166">
        <v>0</v>
      </c>
      <c r="BM56" s="166">
        <v>-0.1651</v>
      </c>
      <c r="BN56" s="166">
        <v>-84.322599999999994</v>
      </c>
      <c r="BO56" s="166">
        <v>66.866</v>
      </c>
      <c r="BP56" s="166">
        <v>67.659499999999994</v>
      </c>
      <c r="BQ56" s="166">
        <v>35.678899999999999</v>
      </c>
      <c r="BR56" s="166">
        <v>-108.4783</v>
      </c>
      <c r="BS56" s="167"/>
      <c r="BT56" s="167"/>
      <c r="BU56" s="167"/>
      <c r="BV56" s="166">
        <v>11.8757</v>
      </c>
      <c r="BW56" s="166">
        <v>6.34</v>
      </c>
      <c r="BX56" s="166">
        <v>2.15</v>
      </c>
      <c r="BY56" s="166">
        <v>-14.66</v>
      </c>
      <c r="BZ56" s="166">
        <v>-0.15</v>
      </c>
      <c r="CA56" s="166">
        <v>-17.276299999999999</v>
      </c>
      <c r="CB56" s="166">
        <v>-17.812100000000001</v>
      </c>
      <c r="CC56" s="166">
        <v>18.0197</v>
      </c>
      <c r="CD56" s="166">
        <v>17.185199999999998</v>
      </c>
      <c r="CE56" s="166">
        <v>-5.5210999999999997</v>
      </c>
      <c r="CF56" s="167"/>
      <c r="CG56" s="166">
        <v>-26.8431</v>
      </c>
      <c r="CH56" s="166">
        <v>0.65590000000000004</v>
      </c>
      <c r="CI56" s="166">
        <v>11.250500000000001</v>
      </c>
      <c r="CJ56" s="167"/>
      <c r="CK56" s="167"/>
      <c r="CL56" s="166">
        <v>37.6</v>
      </c>
      <c r="CM56" s="166">
        <v>-18.8</v>
      </c>
      <c r="CN56" s="166">
        <v>-1.98</v>
      </c>
      <c r="CO56" s="166">
        <v>29.4481</v>
      </c>
      <c r="CP56" s="166">
        <v>29.7395</v>
      </c>
      <c r="CQ56" s="166">
        <v>28.498000000000001</v>
      </c>
      <c r="CR56" s="166">
        <v>103.3287</v>
      </c>
      <c r="CS56" s="166">
        <v>104.3977</v>
      </c>
      <c r="CT56" s="166">
        <v>-25.9102</v>
      </c>
      <c r="CU56" s="166">
        <v>-82.842299999999994</v>
      </c>
      <c r="CV56" s="166">
        <v>-26.828199999999999</v>
      </c>
      <c r="CW56" s="166">
        <v>2.3969</v>
      </c>
      <c r="CX56" s="166">
        <v>25.68</v>
      </c>
      <c r="CY56" s="166">
        <v>12</v>
      </c>
      <c r="CZ56" s="166">
        <v>4.3799000000000001</v>
      </c>
      <c r="DA56" s="166">
        <v>4.6905999999999999</v>
      </c>
      <c r="DB56" s="166">
        <v>-6.8</v>
      </c>
      <c r="DC56" s="167"/>
      <c r="DD56" s="166">
        <v>-13.327199999999999</v>
      </c>
      <c r="DE56" s="166">
        <v>-13.1449</v>
      </c>
      <c r="DF56" s="166">
        <v>49.4101</v>
      </c>
      <c r="DG56" s="166">
        <v>1.55E-2</v>
      </c>
      <c r="DH56" s="166">
        <v>-3.3043</v>
      </c>
      <c r="DI56" s="167"/>
      <c r="DJ56" s="167"/>
      <c r="DK56" s="166">
        <v>-5.5797999999999996</v>
      </c>
      <c r="DL56" s="166">
        <v>-2.6181000000000001</v>
      </c>
      <c r="DM56" s="166">
        <v>3.6324000000000001</v>
      </c>
      <c r="DN56" s="166">
        <v>3.3456000000000001</v>
      </c>
      <c r="DO56" s="166">
        <v>-2.2000000000000002</v>
      </c>
      <c r="DP56" s="166">
        <v>-1.23</v>
      </c>
      <c r="DQ56" s="166">
        <v>6.0759999999999996</v>
      </c>
      <c r="DR56" s="166">
        <v>-48.302700000000002</v>
      </c>
      <c r="DS56" s="167"/>
      <c r="DT56" s="166">
        <v>-9.15</v>
      </c>
      <c r="DU56" s="166">
        <v>13.56</v>
      </c>
      <c r="DV56" s="166">
        <v>17.87</v>
      </c>
      <c r="DW56" s="166">
        <v>-43.836399999999998</v>
      </c>
      <c r="DX56" s="166">
        <v>-21.936399999999999</v>
      </c>
      <c r="DY56" s="166">
        <v>-38.8825</v>
      </c>
      <c r="DZ56" s="166">
        <v>-38.609099999999998</v>
      </c>
      <c r="EA56" s="166">
        <v>-9.6950000000000003</v>
      </c>
      <c r="EB56" s="166">
        <v>-27.75</v>
      </c>
      <c r="EC56" s="166">
        <v>-37.959800000000001</v>
      </c>
      <c r="ED56" s="166">
        <v>-37.953800000000001</v>
      </c>
      <c r="EE56" s="166">
        <v>-25.360399999999998</v>
      </c>
      <c r="EF56" s="166">
        <v>-27.466000000000001</v>
      </c>
      <c r="EG56" s="166">
        <v>-8.9860000000000007</v>
      </c>
      <c r="EH56" s="166">
        <v>-111.315</v>
      </c>
      <c r="EI56" s="166">
        <v>-32.279899999999998</v>
      </c>
      <c r="EJ56" s="167"/>
      <c r="EK56" s="166">
        <v>-6.3506</v>
      </c>
      <c r="EL56" s="166">
        <v>-5.6365999999999996</v>
      </c>
      <c r="EM56" s="166">
        <v>16.5656</v>
      </c>
      <c r="EN56" s="166">
        <v>-3.2010000000000001</v>
      </c>
      <c r="EO56" s="166">
        <v>-3.7867000000000002</v>
      </c>
      <c r="EP56" s="166">
        <v>-7.1719999999999997</v>
      </c>
      <c r="EQ56" s="166">
        <v>-27.870799999999999</v>
      </c>
      <c r="ER56" s="166">
        <v>-27.606000000000002</v>
      </c>
      <c r="ES56" s="166">
        <v>8.6242999999999999</v>
      </c>
      <c r="ET56" s="166">
        <v>6.88</v>
      </c>
      <c r="EU56" s="166">
        <v>-10.06</v>
      </c>
      <c r="EV56" s="166">
        <v>0</v>
      </c>
      <c r="EW56" s="166">
        <v>1.0912999999999999</v>
      </c>
      <c r="EX56" s="166">
        <v>10.229200000000001</v>
      </c>
      <c r="EY56" s="166">
        <v>-12.7121</v>
      </c>
      <c r="EZ56" s="166">
        <v>-1.4923999999999999</v>
      </c>
      <c r="FA56" s="166">
        <v>8.3381000000000007</v>
      </c>
      <c r="FB56" s="166">
        <v>10.616099999999999</v>
      </c>
      <c r="FC56" s="166">
        <v>-28.6187</v>
      </c>
      <c r="FD56" s="167"/>
      <c r="FE56" s="166">
        <v>2.7934000000000001</v>
      </c>
      <c r="FF56" s="166">
        <v>2.8826999999999998</v>
      </c>
      <c r="FG56" s="166">
        <v>0</v>
      </c>
      <c r="FH56" s="166">
        <v>0</v>
      </c>
      <c r="FI56" s="167"/>
      <c r="FJ56" s="166">
        <v>4.3539000000000003</v>
      </c>
      <c r="FK56" s="166">
        <v>4.0189000000000004</v>
      </c>
      <c r="FL56" s="166">
        <v>-23.7788</v>
      </c>
      <c r="FM56" s="166">
        <v>21.961600000000001</v>
      </c>
      <c r="FN56" s="166">
        <v>22.1965</v>
      </c>
      <c r="FO56" s="166">
        <v>-11.8978</v>
      </c>
      <c r="FP56" s="167"/>
      <c r="FQ56" s="166">
        <v>20.4849</v>
      </c>
      <c r="FR56" s="166">
        <v>-21.85</v>
      </c>
      <c r="FS56" s="166">
        <v>-3.2130999999999998</v>
      </c>
      <c r="FT56" s="166">
        <v>0.31519999999999998</v>
      </c>
      <c r="FU56" s="166">
        <v>1.86</v>
      </c>
      <c r="FV56" s="166">
        <v>1.9</v>
      </c>
      <c r="FW56" s="166">
        <v>-20.317499999999999</v>
      </c>
      <c r="FX56" s="167"/>
      <c r="FY56" s="166">
        <v>2.181</v>
      </c>
      <c r="FZ56" s="166">
        <v>0.33300000000000002</v>
      </c>
      <c r="GA56" s="167"/>
      <c r="GB56" s="166">
        <v>9.2100000000000009</v>
      </c>
      <c r="GC56" s="166">
        <v>-8.3627000000000002</v>
      </c>
      <c r="GD56" s="166">
        <v>-0.12620000000000001</v>
      </c>
      <c r="GE56" s="166">
        <v>-3.9</v>
      </c>
      <c r="GF56" s="166">
        <v>24.854399999999998</v>
      </c>
      <c r="GG56" s="167"/>
      <c r="GH56" s="166">
        <v>19.240500000000001</v>
      </c>
      <c r="GI56" s="166">
        <v>-2.6495000000000002</v>
      </c>
      <c r="GJ56" s="166">
        <v>-3.0316000000000001</v>
      </c>
      <c r="GK56" s="166">
        <v>2.2277999999999998</v>
      </c>
      <c r="GL56" s="167"/>
      <c r="GM56" s="167"/>
      <c r="GN56" s="166">
        <v>-9.9474</v>
      </c>
      <c r="GO56" s="166">
        <v>-10.389200000000001</v>
      </c>
      <c r="GP56" s="166">
        <v>7.8531000000000004</v>
      </c>
      <c r="GQ56" s="166">
        <v>-20.855599999999999</v>
      </c>
      <c r="GR56" s="166">
        <v>4.8498000000000001</v>
      </c>
      <c r="GS56" s="166">
        <v>3.9359999999999999</v>
      </c>
      <c r="GT56" s="166">
        <v>104.5672</v>
      </c>
      <c r="GU56" s="166">
        <v>-4.0534999999999997</v>
      </c>
      <c r="GV56" s="166">
        <v>-10.6317</v>
      </c>
      <c r="GW56" s="166">
        <v>10.605399999999999</v>
      </c>
      <c r="GX56" s="166">
        <v>2.5284</v>
      </c>
      <c r="GY56" s="166">
        <v>4.9156000000000004</v>
      </c>
      <c r="GZ56" s="166">
        <v>4.8895999999999997</v>
      </c>
      <c r="HA56" s="166">
        <v>2.0352999999999999</v>
      </c>
      <c r="HB56" s="166">
        <v>20.099</v>
      </c>
      <c r="HC56" s="166">
        <v>21.1325</v>
      </c>
      <c r="HD56" s="166">
        <v>1.68</v>
      </c>
      <c r="HE56" s="166">
        <v>-7.0475000000000003</v>
      </c>
      <c r="HF56" s="166">
        <v>15.4947</v>
      </c>
      <c r="HG56" s="166">
        <v>18.466999999999999</v>
      </c>
      <c r="HH56" s="166">
        <v>52.5946</v>
      </c>
      <c r="HI56" s="166">
        <v>19.185700000000001</v>
      </c>
      <c r="HJ56" s="166">
        <v>19.6357</v>
      </c>
      <c r="HK56" s="166">
        <v>-10.773199999999999</v>
      </c>
      <c r="HL56" s="167"/>
      <c r="HM56" s="166">
        <v>0</v>
      </c>
      <c r="HN56" s="166">
        <v>-11.051600000000001</v>
      </c>
      <c r="HO56" s="167"/>
      <c r="HP56" s="167"/>
      <c r="HQ56" s="166">
        <v>-13.847099999999999</v>
      </c>
      <c r="HR56" s="166">
        <v>-13.2264</v>
      </c>
      <c r="HS56" s="166">
        <v>-2.1915</v>
      </c>
      <c r="HT56" s="166">
        <v>-2.0301</v>
      </c>
      <c r="HU56" s="166">
        <v>10.5</v>
      </c>
      <c r="HV56" s="166">
        <v>10.61</v>
      </c>
      <c r="HW56" s="166">
        <v>-30.9</v>
      </c>
      <c r="HX56" s="166">
        <v>-31.5</v>
      </c>
      <c r="HY56" s="166">
        <v>0.93289999999999995</v>
      </c>
      <c r="HZ56" s="166">
        <v>-9.2799999999999994</v>
      </c>
      <c r="IA56" s="166">
        <v>73.241500000000002</v>
      </c>
      <c r="IB56" s="166">
        <v>16.463000000000001</v>
      </c>
      <c r="IC56" s="166">
        <v>16.427299999999999</v>
      </c>
      <c r="ID56" s="167"/>
      <c r="IE56" s="166">
        <v>-40.1</v>
      </c>
      <c r="IF56" s="166">
        <v>-2</v>
      </c>
      <c r="IG56" s="166">
        <v>-2.6</v>
      </c>
      <c r="IH56" s="167"/>
      <c r="II56" s="166">
        <v>-17.849900000000002</v>
      </c>
      <c r="IJ56" s="166">
        <v>-112.2146</v>
      </c>
      <c r="IK56" s="166">
        <v>0.73750000000000004</v>
      </c>
      <c r="IL56" s="166">
        <v>-238.03809999999999</v>
      </c>
      <c r="IM56" s="166">
        <v>-11.047700000000001</v>
      </c>
      <c r="IN56" s="166">
        <v>-16.629300000000001</v>
      </c>
      <c r="IO56" s="166">
        <v>106.9676</v>
      </c>
      <c r="IP56" s="166">
        <v>57.948399999999999</v>
      </c>
      <c r="IQ56" s="166">
        <v>106.8505</v>
      </c>
      <c r="IR56" s="166">
        <v>136.49680000000001</v>
      </c>
      <c r="IS56" s="166">
        <v>43.840200000000003</v>
      </c>
      <c r="IT56" s="166">
        <v>29.776399999999999</v>
      </c>
      <c r="IU56" s="166">
        <v>30.7376</v>
      </c>
      <c r="IV56" s="166">
        <v>0.59060000000000001</v>
      </c>
      <c r="IW56" s="166">
        <v>176.22929999999999</v>
      </c>
      <c r="IX56" s="167"/>
      <c r="IY56" s="166">
        <v>88.318600000000004</v>
      </c>
      <c r="IZ56" s="166">
        <v>-76.627600000000001</v>
      </c>
      <c r="JA56" s="166">
        <v>-1.3587</v>
      </c>
      <c r="JB56" s="167"/>
      <c r="JC56" s="166">
        <v>-6.96</v>
      </c>
      <c r="JD56" s="166">
        <v>-0.69799999999999995</v>
      </c>
      <c r="JE56" s="166">
        <v>-0.70699999999999996</v>
      </c>
      <c r="JF56" s="166">
        <v>3.04</v>
      </c>
      <c r="JG56" s="166">
        <v>0.8</v>
      </c>
      <c r="JH56" s="166">
        <v>-4.3639000000000001</v>
      </c>
      <c r="JI56" s="166">
        <v>-7.0297999999999998</v>
      </c>
      <c r="JJ56" s="166">
        <v>4.9516</v>
      </c>
      <c r="JK56" s="166">
        <v>-12.654299999999999</v>
      </c>
      <c r="JL56" s="166">
        <v>11.2</v>
      </c>
      <c r="JM56" s="166">
        <v>0.11600000000000001</v>
      </c>
      <c r="JN56" s="166">
        <v>0.40899999999999997</v>
      </c>
      <c r="JO56" s="166">
        <v>2.7387000000000001</v>
      </c>
      <c r="JP56" s="166">
        <v>3.1343000000000001</v>
      </c>
      <c r="JQ56" s="166">
        <v>3.6193</v>
      </c>
      <c r="JR56" s="166">
        <v>3.4784000000000002</v>
      </c>
      <c r="JS56" s="166">
        <v>3.7229999999999999</v>
      </c>
      <c r="JT56" s="167"/>
      <c r="JU56" s="166">
        <v>24.5</v>
      </c>
      <c r="JV56" s="166">
        <v>3.3776000000000002</v>
      </c>
      <c r="JW56" s="166">
        <v>0.01</v>
      </c>
      <c r="JX56" s="167"/>
      <c r="JY56" s="166">
        <v>-13.6785</v>
      </c>
      <c r="JZ56" s="166">
        <v>-1.4300999999999999</v>
      </c>
      <c r="KA56" s="166">
        <v>-21.6282</v>
      </c>
      <c r="KB56" s="166">
        <v>-12.9193</v>
      </c>
      <c r="KC56" s="166">
        <v>-5.8529999999999998</v>
      </c>
      <c r="KD56" s="166">
        <v>-20.363399999999999</v>
      </c>
      <c r="KE56" s="166">
        <v>-4.4291</v>
      </c>
      <c r="KF56" s="166">
        <v>-26.2</v>
      </c>
      <c r="KG56" s="166">
        <v>7.7</v>
      </c>
      <c r="KH56" s="167"/>
      <c r="KI56" s="166">
        <v>-45.189500000000002</v>
      </c>
    </row>
    <row r="57" spans="1:295" x14ac:dyDescent="0.3">
      <c r="A57" s="225" t="s">
        <v>758</v>
      </c>
      <c r="B57" s="225"/>
      <c r="C57" s="168">
        <v>0</v>
      </c>
      <c r="D57" s="168">
        <v>5.9450000000000003</v>
      </c>
      <c r="E57" s="168">
        <v>-7.0506000000000002</v>
      </c>
      <c r="F57" s="168">
        <v>7.8448000000000002</v>
      </c>
      <c r="G57" s="168">
        <v>10.1814</v>
      </c>
      <c r="H57" s="168">
        <v>0</v>
      </c>
      <c r="I57" s="168">
        <v>16.662600000000001</v>
      </c>
      <c r="J57" s="168">
        <v>0</v>
      </c>
      <c r="K57" s="168">
        <v>25.4361</v>
      </c>
      <c r="L57" s="168">
        <v>11.467700000000001</v>
      </c>
      <c r="M57" s="168">
        <v>12.9941</v>
      </c>
      <c r="N57" s="168">
        <v>4.4400000000000004</v>
      </c>
      <c r="O57" s="168">
        <v>-19.8</v>
      </c>
      <c r="P57" s="168">
        <v>15.4</v>
      </c>
      <c r="Q57" s="168">
        <v>8.2799999999999994</v>
      </c>
      <c r="R57" s="168">
        <v>-15.4</v>
      </c>
      <c r="S57" s="168">
        <v>3.552</v>
      </c>
      <c r="T57" s="168">
        <v>33.848100000000002</v>
      </c>
      <c r="U57" s="168">
        <v>9.4132999999999996</v>
      </c>
      <c r="V57" s="168">
        <v>9.4695999999999998</v>
      </c>
      <c r="W57" s="168">
        <v>15.9628</v>
      </c>
      <c r="X57" s="168">
        <v>4.7496</v>
      </c>
      <c r="Y57" s="168">
        <v>2.4247000000000001</v>
      </c>
      <c r="Z57" s="168">
        <v>2.7126999999999999</v>
      </c>
      <c r="AA57" s="168">
        <v>0</v>
      </c>
      <c r="AB57" s="168">
        <v>-0.30559999999999998</v>
      </c>
      <c r="AC57" s="168">
        <v>0</v>
      </c>
      <c r="AD57" s="168">
        <v>-1.159</v>
      </c>
      <c r="AE57" s="168">
        <v>6.7649999999999997</v>
      </c>
      <c r="AF57" s="168">
        <v>-6.66</v>
      </c>
      <c r="AG57" s="168">
        <v>6.6</v>
      </c>
      <c r="AH57" s="168">
        <v>-0.74</v>
      </c>
      <c r="AI57" s="168">
        <v>0.34699999999999998</v>
      </c>
      <c r="AJ57" s="168">
        <v>-7.64</v>
      </c>
      <c r="AK57" s="168">
        <v>-7.6</v>
      </c>
      <c r="AL57" s="168">
        <v>-10</v>
      </c>
      <c r="AM57" s="168">
        <v>-8.0299999999999994</v>
      </c>
      <c r="AN57" s="168">
        <v>-7.92</v>
      </c>
      <c r="AO57" s="168">
        <v>8.0923999999999996</v>
      </c>
      <c r="AP57" s="168">
        <v>3.9582000000000002</v>
      </c>
      <c r="AQ57" s="168">
        <v>26.461500000000001</v>
      </c>
      <c r="AR57" s="168">
        <v>27.814800000000002</v>
      </c>
      <c r="AS57" s="168">
        <v>-5.2298999999999998</v>
      </c>
      <c r="AT57" s="168">
        <v>-4.2866999999999997</v>
      </c>
      <c r="AU57" s="168">
        <v>-4.6623000000000001</v>
      </c>
      <c r="AV57" s="168">
        <v>21.1023</v>
      </c>
      <c r="AW57" s="168">
        <v>26.190100000000001</v>
      </c>
      <c r="AX57" s="168">
        <v>-14.333600000000001</v>
      </c>
      <c r="AY57" s="168">
        <v>-11.3865</v>
      </c>
      <c r="AZ57" s="168">
        <v>5.1414</v>
      </c>
      <c r="BA57" s="168">
        <v>32.046100000000003</v>
      </c>
      <c r="BB57" s="168">
        <v>112.2214</v>
      </c>
      <c r="BC57" s="168">
        <v>16.1845</v>
      </c>
      <c r="BD57" s="168">
        <v>-2</v>
      </c>
      <c r="BE57" s="168">
        <v>-2.2000000000000002</v>
      </c>
      <c r="BF57" s="168">
        <v>-18.293399999999998</v>
      </c>
      <c r="BG57" s="168">
        <v>-16.9008</v>
      </c>
      <c r="BH57" s="168">
        <v>-1.9568000000000001</v>
      </c>
      <c r="BI57" s="168">
        <v>0</v>
      </c>
      <c r="BJ57" s="168">
        <v>10.7477</v>
      </c>
      <c r="BK57" s="168">
        <v>6.8814000000000002</v>
      </c>
      <c r="BL57" s="168">
        <v>4.4203999999999999</v>
      </c>
      <c r="BM57" s="168">
        <v>2.9165999999999999</v>
      </c>
      <c r="BN57" s="168">
        <v>-32.0139</v>
      </c>
      <c r="BO57" s="168">
        <v>89.114000000000004</v>
      </c>
      <c r="BP57" s="168">
        <v>89.236099999999993</v>
      </c>
      <c r="BQ57" s="168">
        <v>151.441</v>
      </c>
      <c r="BR57" s="168">
        <v>-42.132800000000003</v>
      </c>
      <c r="BS57" s="168">
        <v>0</v>
      </c>
      <c r="BT57" s="168">
        <v>0</v>
      </c>
      <c r="BU57" s="168">
        <v>0</v>
      </c>
      <c r="BV57" s="168">
        <v>28.960699999999999</v>
      </c>
      <c r="BW57" s="168">
        <v>9.43</v>
      </c>
      <c r="BX57" s="168">
        <v>6.74</v>
      </c>
      <c r="BY57" s="168">
        <v>-5.52</v>
      </c>
      <c r="BZ57" s="168">
        <v>6.84</v>
      </c>
      <c r="CA57" s="168">
        <v>-12.0519</v>
      </c>
      <c r="CB57" s="168">
        <v>-11.382199999999999</v>
      </c>
      <c r="CC57" s="168">
        <v>35.226199999999999</v>
      </c>
      <c r="CD57" s="168">
        <v>34.535400000000003</v>
      </c>
      <c r="CE57" s="168">
        <v>-1.6167</v>
      </c>
      <c r="CF57" s="168">
        <v>0</v>
      </c>
      <c r="CG57" s="168">
        <v>1.3732</v>
      </c>
      <c r="CH57" s="168">
        <v>10.2691</v>
      </c>
      <c r="CI57" s="168">
        <v>16.981300000000001</v>
      </c>
      <c r="CJ57" s="168">
        <v>0</v>
      </c>
      <c r="CK57" s="168">
        <v>0</v>
      </c>
      <c r="CL57" s="168">
        <v>59.6</v>
      </c>
      <c r="CM57" s="168">
        <v>0.4</v>
      </c>
      <c r="CN57" s="168">
        <v>-1.52</v>
      </c>
      <c r="CO57" s="168">
        <v>42.002099999999999</v>
      </c>
      <c r="CP57" s="168">
        <v>41.9178</v>
      </c>
      <c r="CQ57" s="168">
        <v>40.2849</v>
      </c>
      <c r="CR57" s="168">
        <v>106.2868</v>
      </c>
      <c r="CS57" s="168">
        <v>106.331</v>
      </c>
      <c r="CT57" s="168">
        <v>-17.165500000000002</v>
      </c>
      <c r="CU57" s="168">
        <v>-61.6706</v>
      </c>
      <c r="CV57" s="168">
        <v>-12.3956</v>
      </c>
      <c r="CW57" s="168">
        <v>3.8746</v>
      </c>
      <c r="CX57" s="168">
        <v>31.16</v>
      </c>
      <c r="CY57" s="168">
        <v>22.86</v>
      </c>
      <c r="CZ57" s="168">
        <v>11.567399999999999</v>
      </c>
      <c r="DA57" s="168">
        <v>11.7218</v>
      </c>
      <c r="DB57" s="168">
        <v>-5.49</v>
      </c>
      <c r="DC57" s="168">
        <v>25.5123</v>
      </c>
      <c r="DD57" s="168">
        <v>-3.0792000000000002</v>
      </c>
      <c r="DE57" s="168">
        <v>-3.4727999999999999</v>
      </c>
      <c r="DF57" s="168">
        <v>55.144300000000001</v>
      </c>
      <c r="DG57" s="168">
        <v>1.55E-2</v>
      </c>
      <c r="DH57" s="168">
        <v>-2.5623999999999998</v>
      </c>
      <c r="DI57" s="168">
        <v>18.5</v>
      </c>
      <c r="DJ57" s="168">
        <v>18.2</v>
      </c>
      <c r="DK57" s="168">
        <v>-1.25</v>
      </c>
      <c r="DL57" s="168">
        <v>6.5510999999999999</v>
      </c>
      <c r="DM57" s="168">
        <v>13.0953</v>
      </c>
      <c r="DN57" s="168">
        <v>16.519500000000001</v>
      </c>
      <c r="DO57" s="168">
        <v>7.37</v>
      </c>
      <c r="DP57" s="168">
        <v>-0.66</v>
      </c>
      <c r="DQ57" s="168">
        <v>14.135999999999999</v>
      </c>
      <c r="DR57" s="168">
        <v>-13.290800000000001</v>
      </c>
      <c r="DS57" s="168">
        <v>0</v>
      </c>
      <c r="DT57" s="168">
        <v>-6.08</v>
      </c>
      <c r="DU57" s="168">
        <v>21.92</v>
      </c>
      <c r="DV57" s="168">
        <v>27.44</v>
      </c>
      <c r="DW57" s="168">
        <v>-13.054500000000001</v>
      </c>
      <c r="DX57" s="168">
        <v>-6.4272999999999998</v>
      </c>
      <c r="DY57" s="168">
        <v>-35.472099999999998</v>
      </c>
      <c r="DZ57" s="168">
        <v>-35.136400000000002</v>
      </c>
      <c r="EA57" s="168">
        <v>35.877699999999997</v>
      </c>
      <c r="EB57" s="168">
        <v>10.9755</v>
      </c>
      <c r="EC57" s="168">
        <v>-2.4958999999999998</v>
      </c>
      <c r="ED57" s="168">
        <v>-1.8746</v>
      </c>
      <c r="EE57" s="168">
        <v>-6.6256000000000004</v>
      </c>
      <c r="EF57" s="168">
        <v>-12.9588</v>
      </c>
      <c r="EG57" s="168">
        <v>-7.5759999999999996</v>
      </c>
      <c r="EH57" s="168">
        <v>-22.858499999999999</v>
      </c>
      <c r="EI57" s="168">
        <v>49.346600000000002</v>
      </c>
      <c r="EJ57" s="168">
        <v>0</v>
      </c>
      <c r="EK57" s="168">
        <v>-3.1246999999999998</v>
      </c>
      <c r="EL57" s="168">
        <v>-2.2751999999999999</v>
      </c>
      <c r="EM57" s="168">
        <v>27.584499999999998</v>
      </c>
      <c r="EN57" s="168">
        <v>4.5782999999999996</v>
      </c>
      <c r="EO57" s="168">
        <v>3.4790999999999999</v>
      </c>
      <c r="EP57" s="168">
        <v>15.888</v>
      </c>
      <c r="EQ57" s="168">
        <v>-24.105499999999999</v>
      </c>
      <c r="ER57" s="168">
        <v>-24.0412</v>
      </c>
      <c r="ES57" s="168">
        <v>19.2333</v>
      </c>
      <c r="ET57" s="168">
        <v>7.01</v>
      </c>
      <c r="EU57" s="168">
        <v>-4.28</v>
      </c>
      <c r="EV57" s="168">
        <v>8.1</v>
      </c>
      <c r="EW57" s="168">
        <v>4.0848000000000004</v>
      </c>
      <c r="EX57" s="168">
        <v>18.422499999999999</v>
      </c>
      <c r="EY57" s="168">
        <v>-11.8545</v>
      </c>
      <c r="EZ57" s="168">
        <v>-0.50529999999999997</v>
      </c>
      <c r="FA57" s="168">
        <v>11.9975</v>
      </c>
      <c r="FB57" s="168">
        <v>18.8279</v>
      </c>
      <c r="FC57" s="168">
        <v>-10.354100000000001</v>
      </c>
      <c r="FD57" s="168">
        <v>0</v>
      </c>
      <c r="FE57" s="168">
        <v>4.5853000000000002</v>
      </c>
      <c r="FF57" s="168">
        <v>4.5350999999999999</v>
      </c>
      <c r="FG57" s="168">
        <v>5.2145999999999999</v>
      </c>
      <c r="FH57" s="168">
        <v>5.5138999999999996</v>
      </c>
      <c r="FI57" s="168">
        <v>4.0046999999999997</v>
      </c>
      <c r="FJ57" s="168">
        <v>20.2622</v>
      </c>
      <c r="FK57" s="168">
        <v>20.094799999999999</v>
      </c>
      <c r="FL57" s="168">
        <v>-19.09</v>
      </c>
      <c r="FM57" s="168">
        <v>30.961500000000001</v>
      </c>
      <c r="FN57" s="168">
        <v>31.0687</v>
      </c>
      <c r="FO57" s="168">
        <v>-7.9676</v>
      </c>
      <c r="FP57" s="168">
        <v>0</v>
      </c>
      <c r="FQ57" s="168">
        <v>24.488900000000001</v>
      </c>
      <c r="FR57" s="168">
        <v>-16.760000000000002</v>
      </c>
      <c r="FS57" s="168">
        <v>-1.1147</v>
      </c>
      <c r="FT57" s="168">
        <v>0.42959999999999998</v>
      </c>
      <c r="FU57" s="168">
        <v>2.2999999999999998</v>
      </c>
      <c r="FV57" s="168">
        <v>3.88</v>
      </c>
      <c r="FW57" s="168">
        <v>-16.8916</v>
      </c>
      <c r="FX57" s="168">
        <v>0</v>
      </c>
      <c r="FY57" s="168">
        <v>2.54</v>
      </c>
      <c r="FZ57" s="168">
        <v>1.7030000000000001</v>
      </c>
      <c r="GA57" s="168">
        <v>3.8519999999999999</v>
      </c>
      <c r="GB57" s="168">
        <v>10.71</v>
      </c>
      <c r="GC57" s="168">
        <v>-1.6792</v>
      </c>
      <c r="GD57" s="168">
        <v>6.2854000000000001</v>
      </c>
      <c r="GE57" s="168">
        <v>-3.67</v>
      </c>
      <c r="GF57" s="168">
        <v>34.134999999999998</v>
      </c>
      <c r="GG57" s="168">
        <v>0</v>
      </c>
      <c r="GH57" s="168">
        <v>28.2712</v>
      </c>
      <c r="GI57" s="168">
        <v>-1.0463</v>
      </c>
      <c r="GJ57" s="168">
        <v>0</v>
      </c>
      <c r="GK57" s="168">
        <v>3.6126</v>
      </c>
      <c r="GL57" s="168">
        <v>0</v>
      </c>
      <c r="GM57" s="168">
        <v>0</v>
      </c>
      <c r="GN57" s="168">
        <v>-9.9474</v>
      </c>
      <c r="GO57" s="168">
        <v>-6.9240000000000004</v>
      </c>
      <c r="GP57" s="168">
        <v>9.0097000000000005</v>
      </c>
      <c r="GQ57" s="168">
        <v>-17.039400000000001</v>
      </c>
      <c r="GR57" s="168">
        <v>8.9710999999999999</v>
      </c>
      <c r="GS57" s="168">
        <v>7.99</v>
      </c>
      <c r="GT57" s="168">
        <v>152.0514</v>
      </c>
      <c r="GU57" s="168">
        <v>-0.61629999999999996</v>
      </c>
      <c r="GV57" s="168">
        <v>-8.4443999999999999</v>
      </c>
      <c r="GW57" s="168">
        <v>15.149800000000001</v>
      </c>
      <c r="GX57" s="168">
        <v>4.0914000000000001</v>
      </c>
      <c r="GY57" s="168">
        <v>7.9196</v>
      </c>
      <c r="GZ57" s="168">
        <v>8.1259999999999994</v>
      </c>
      <c r="HA57" s="168">
        <v>4</v>
      </c>
      <c r="HB57" s="168">
        <v>25.120699999999999</v>
      </c>
      <c r="HC57" s="168">
        <v>26.411300000000001</v>
      </c>
      <c r="HD57" s="168">
        <v>5.87</v>
      </c>
      <c r="HE57" s="168">
        <v>0</v>
      </c>
      <c r="HF57" s="168">
        <v>28.772099999999998</v>
      </c>
      <c r="HG57" s="168">
        <v>25.380299999999998</v>
      </c>
      <c r="HH57" s="168">
        <v>67.489000000000004</v>
      </c>
      <c r="HI57" s="168">
        <v>28.157900000000001</v>
      </c>
      <c r="HJ57" s="168">
        <v>28.225100000000001</v>
      </c>
      <c r="HK57" s="168">
        <v>-5.8493000000000004</v>
      </c>
      <c r="HL57" s="168">
        <v>0</v>
      </c>
      <c r="HM57" s="168">
        <v>0</v>
      </c>
      <c r="HN57" s="168">
        <v>0</v>
      </c>
      <c r="HO57" s="168">
        <v>59.369599999999998</v>
      </c>
      <c r="HP57" s="168">
        <v>59.172600000000003</v>
      </c>
      <c r="HQ57" s="168">
        <v>-8.7329000000000008</v>
      </c>
      <c r="HR57" s="168">
        <v>-8.1175999999999995</v>
      </c>
      <c r="HS57" s="168">
        <v>2.0895000000000001</v>
      </c>
      <c r="HT57" s="168">
        <v>2.1764000000000001</v>
      </c>
      <c r="HU57" s="168">
        <v>22.07</v>
      </c>
      <c r="HV57" s="168">
        <v>22.05</v>
      </c>
      <c r="HW57" s="168">
        <v>-27</v>
      </c>
      <c r="HX57" s="168">
        <v>-27.1</v>
      </c>
      <c r="HY57" s="168">
        <v>1.0739000000000001</v>
      </c>
      <c r="HZ57" s="168">
        <v>5.92</v>
      </c>
      <c r="IA57" s="168">
        <v>88.561899999999994</v>
      </c>
      <c r="IB57" s="168">
        <v>22.378299999999999</v>
      </c>
      <c r="IC57" s="168">
        <v>22.278700000000001</v>
      </c>
      <c r="ID57" s="168">
        <v>-15.3</v>
      </c>
      <c r="IE57" s="168">
        <v>-34.1</v>
      </c>
      <c r="IF57" s="168">
        <v>3</v>
      </c>
      <c r="IG57" s="168">
        <v>2.4</v>
      </c>
      <c r="IH57" s="168">
        <v>-17.479800000000001</v>
      </c>
      <c r="II57" s="168">
        <v>-17.4071</v>
      </c>
      <c r="IJ57" s="168">
        <v>-112.2146</v>
      </c>
      <c r="IK57" s="168">
        <v>110.1815</v>
      </c>
      <c r="IL57" s="168">
        <v>-228.58500000000001</v>
      </c>
      <c r="IM57" s="168">
        <v>-4.4131</v>
      </c>
      <c r="IN57" s="168">
        <v>-11.724500000000001</v>
      </c>
      <c r="IO57" s="168">
        <v>136.4751</v>
      </c>
      <c r="IP57" s="168">
        <v>95.260999999999996</v>
      </c>
      <c r="IQ57" s="168">
        <v>159.42740000000001</v>
      </c>
      <c r="IR57" s="168">
        <v>149.10579999999999</v>
      </c>
      <c r="IS57" s="168">
        <v>76.879400000000004</v>
      </c>
      <c r="IT57" s="168">
        <v>35.058900000000001</v>
      </c>
      <c r="IU57" s="168">
        <v>32.550899999999999</v>
      </c>
      <c r="IV57" s="168">
        <v>21.82</v>
      </c>
      <c r="IW57" s="168">
        <v>253.53100000000001</v>
      </c>
      <c r="IX57" s="168">
        <v>-177.2346</v>
      </c>
      <c r="IY57" s="168">
        <v>104.2685</v>
      </c>
      <c r="IZ57" s="168">
        <v>13.4678</v>
      </c>
      <c r="JA57" s="168">
        <v>0.84599999999999997</v>
      </c>
      <c r="JB57" s="168">
        <v>0</v>
      </c>
      <c r="JC57" s="168">
        <v>-6.56</v>
      </c>
      <c r="JD57" s="168">
        <v>0.30399999999999999</v>
      </c>
      <c r="JE57" s="168">
        <v>0.29699999999999999</v>
      </c>
      <c r="JF57" s="168">
        <v>7.2</v>
      </c>
      <c r="JG57" s="168">
        <v>2.4</v>
      </c>
      <c r="JH57" s="168">
        <v>-3.5952999999999999</v>
      </c>
      <c r="JI57" s="168">
        <v>-3.6027</v>
      </c>
      <c r="JJ57" s="168">
        <v>12.013400000000001</v>
      </c>
      <c r="JK57" s="168">
        <v>-9.2576000000000001</v>
      </c>
      <c r="JL57" s="168">
        <v>12.3</v>
      </c>
      <c r="JM57" s="168">
        <v>4.0439999999999996</v>
      </c>
      <c r="JN57" s="168">
        <v>4.2169999999999996</v>
      </c>
      <c r="JO57" s="168">
        <v>2.9676</v>
      </c>
      <c r="JP57" s="168">
        <v>3.4177</v>
      </c>
      <c r="JQ57" s="168">
        <v>5.3375000000000004</v>
      </c>
      <c r="JR57" s="168">
        <v>4.8864000000000001</v>
      </c>
      <c r="JS57" s="168">
        <v>4.8190999999999997</v>
      </c>
      <c r="JT57" s="168">
        <v>0</v>
      </c>
      <c r="JU57" s="168">
        <v>30.8</v>
      </c>
      <c r="JV57" s="168">
        <v>3.6676000000000002</v>
      </c>
      <c r="JW57" s="168">
        <v>1.4</v>
      </c>
      <c r="JX57" s="168">
        <v>0</v>
      </c>
      <c r="JY57" s="168">
        <v>-7.1203000000000003</v>
      </c>
      <c r="JZ57" s="168">
        <v>0.20649999999999999</v>
      </c>
      <c r="KA57" s="168">
        <v>-19.337399999999999</v>
      </c>
      <c r="KB57" s="168">
        <v>-6.3144999999999998</v>
      </c>
      <c r="KC57" s="168">
        <v>-3.556</v>
      </c>
      <c r="KD57" s="168">
        <v>-17.553000000000001</v>
      </c>
      <c r="KE57" s="168">
        <v>0</v>
      </c>
      <c r="KF57" s="168">
        <v>-20.100000000000001</v>
      </c>
      <c r="KG57" s="168">
        <v>17.8</v>
      </c>
      <c r="KH57" s="168">
        <v>0</v>
      </c>
      <c r="KI57" s="168">
        <v>-39.617600000000003</v>
      </c>
    </row>
    <row r="58" spans="1:295" x14ac:dyDescent="0.3">
      <c r="A58" s="225" t="s">
        <v>759</v>
      </c>
      <c r="B58" s="225"/>
      <c r="C58" s="168">
        <v>0</v>
      </c>
      <c r="D58" s="168">
        <v>2.2522000000000002</v>
      </c>
      <c r="E58" s="168">
        <v>-10.956300000000001</v>
      </c>
      <c r="F58" s="168">
        <v>0.18260000000000001</v>
      </c>
      <c r="G58" s="168">
        <v>6.8292999999999999</v>
      </c>
      <c r="H58" s="168">
        <v>0</v>
      </c>
      <c r="I58" s="168">
        <v>6.8460999999999999</v>
      </c>
      <c r="J58" s="168">
        <v>0</v>
      </c>
      <c r="K58" s="168">
        <v>7.6192000000000002</v>
      </c>
      <c r="L58" s="168">
        <v>2.4028999999999998</v>
      </c>
      <c r="M58" s="168">
        <v>3.7905000000000002</v>
      </c>
      <c r="N58" s="168">
        <v>-13.32</v>
      </c>
      <c r="O58" s="168">
        <v>-37.4</v>
      </c>
      <c r="P58" s="168">
        <v>-2.2000000000000002</v>
      </c>
      <c r="Q58" s="168">
        <v>1.6559999999999999</v>
      </c>
      <c r="R58" s="168">
        <v>-26.4</v>
      </c>
      <c r="S58" s="168">
        <v>1.4255</v>
      </c>
      <c r="T58" s="168">
        <v>7.3563999999999998</v>
      </c>
      <c r="U58" s="168">
        <v>3.8287</v>
      </c>
      <c r="V58" s="168">
        <v>3.7902</v>
      </c>
      <c r="W58" s="168">
        <v>6.9950999999999999</v>
      </c>
      <c r="X58" s="168">
        <v>1.2102999999999999</v>
      </c>
      <c r="Y58" s="168">
        <v>-0.13070000000000001</v>
      </c>
      <c r="Z58" s="168">
        <v>1.1779999999999999</v>
      </c>
      <c r="AA58" s="168">
        <v>0</v>
      </c>
      <c r="AB58" s="168">
        <v>-1.1952</v>
      </c>
      <c r="AC58" s="168">
        <v>-1.996</v>
      </c>
      <c r="AD58" s="168">
        <v>-2.0659999999999998</v>
      </c>
      <c r="AE58" s="168">
        <v>-0.96399999999999997</v>
      </c>
      <c r="AF58" s="168">
        <v>-26.64</v>
      </c>
      <c r="AG58" s="168">
        <v>-13.2</v>
      </c>
      <c r="AH58" s="168">
        <v>-2.9750000000000001</v>
      </c>
      <c r="AI58" s="168">
        <v>0.26700000000000002</v>
      </c>
      <c r="AJ58" s="168">
        <v>-19.03</v>
      </c>
      <c r="AK58" s="168">
        <v>-19.11</v>
      </c>
      <c r="AL58" s="168">
        <v>-10</v>
      </c>
      <c r="AM58" s="168">
        <v>-16.36</v>
      </c>
      <c r="AN58" s="168">
        <v>-16.39</v>
      </c>
      <c r="AO58" s="168">
        <v>1.208</v>
      </c>
      <c r="AP58" s="168">
        <v>1.2196</v>
      </c>
      <c r="AQ58" s="168">
        <v>16.052800000000001</v>
      </c>
      <c r="AR58" s="168">
        <v>16.940999999999999</v>
      </c>
      <c r="AS58" s="168">
        <v>-24.664899999999999</v>
      </c>
      <c r="AT58" s="168">
        <v>-16.075099999999999</v>
      </c>
      <c r="AU58" s="168">
        <v>-15.2813</v>
      </c>
      <c r="AV58" s="168">
        <v>-1.8086</v>
      </c>
      <c r="AW58" s="168">
        <v>-1.6934</v>
      </c>
      <c r="AX58" s="168">
        <v>-27.3277</v>
      </c>
      <c r="AY58" s="168">
        <v>-24.246600000000001</v>
      </c>
      <c r="AZ58" s="168">
        <v>1.5905</v>
      </c>
      <c r="BA58" s="168">
        <v>8.4236000000000004</v>
      </c>
      <c r="BB58" s="168">
        <v>27.101400000000002</v>
      </c>
      <c r="BC58" s="168">
        <v>-0.3871</v>
      </c>
      <c r="BD58" s="168">
        <v>-6.8</v>
      </c>
      <c r="BE58" s="168">
        <v>-6.9</v>
      </c>
      <c r="BF58" s="168">
        <v>-29.218699999999998</v>
      </c>
      <c r="BG58" s="168">
        <v>-29.2958</v>
      </c>
      <c r="BH58" s="168">
        <v>-4.0231000000000003</v>
      </c>
      <c r="BI58" s="168">
        <v>0</v>
      </c>
      <c r="BJ58" s="168">
        <v>0.37619999999999998</v>
      </c>
      <c r="BK58" s="168">
        <v>0.82789999999999997</v>
      </c>
      <c r="BL58" s="168">
        <v>0</v>
      </c>
      <c r="BM58" s="168">
        <v>-0.1651</v>
      </c>
      <c r="BN58" s="168">
        <v>-127.6284</v>
      </c>
      <c r="BO58" s="168">
        <v>30.1828</v>
      </c>
      <c r="BP58" s="168">
        <v>30.060700000000001</v>
      </c>
      <c r="BQ58" s="168">
        <v>-33.732100000000003</v>
      </c>
      <c r="BR58" s="168">
        <v>-141.8159</v>
      </c>
      <c r="BS58" s="168">
        <v>0</v>
      </c>
      <c r="BT58" s="168">
        <v>0</v>
      </c>
      <c r="BU58" s="168">
        <v>0</v>
      </c>
      <c r="BV58" s="168">
        <v>4.87</v>
      </c>
      <c r="BW58" s="168">
        <v>4.8899999999999997</v>
      </c>
      <c r="BX58" s="168">
        <v>0.7</v>
      </c>
      <c r="BY58" s="168">
        <v>-17.100000000000001</v>
      </c>
      <c r="BZ58" s="168">
        <v>-4.62</v>
      </c>
      <c r="CA58" s="168">
        <v>-32.279499999999999</v>
      </c>
      <c r="CB58" s="168">
        <v>-32.145499999999998</v>
      </c>
      <c r="CC58" s="168">
        <v>18.0197</v>
      </c>
      <c r="CD58" s="168">
        <v>17.185199999999998</v>
      </c>
      <c r="CE58" s="168">
        <v>-7.7393999999999998</v>
      </c>
      <c r="CF58" s="168">
        <v>0</v>
      </c>
      <c r="CG58" s="168">
        <v>-48.433799999999998</v>
      </c>
      <c r="CH58" s="168">
        <v>0.53820000000000001</v>
      </c>
      <c r="CI58" s="168">
        <v>1.6492</v>
      </c>
      <c r="CJ58" s="168">
        <v>0</v>
      </c>
      <c r="CK58" s="168">
        <v>0</v>
      </c>
      <c r="CL58" s="168">
        <v>34.200000000000003</v>
      </c>
      <c r="CM58" s="168">
        <v>-28.9</v>
      </c>
      <c r="CN58" s="168">
        <v>-3.69</v>
      </c>
      <c r="CO58" s="168">
        <v>27.565000000000001</v>
      </c>
      <c r="CP58" s="168">
        <v>27.5183</v>
      </c>
      <c r="CQ58" s="168">
        <v>26.4635</v>
      </c>
      <c r="CR58" s="168">
        <v>80.187700000000007</v>
      </c>
      <c r="CS58" s="168">
        <v>80.7864</v>
      </c>
      <c r="CT58" s="168">
        <v>-28.528700000000001</v>
      </c>
      <c r="CU58" s="168">
        <v>-86.6083</v>
      </c>
      <c r="CV58" s="168">
        <v>-27.6005</v>
      </c>
      <c r="CW58" s="168">
        <v>1.9655</v>
      </c>
      <c r="CX58" s="168">
        <v>22.08</v>
      </c>
      <c r="CY58" s="168">
        <v>9.4</v>
      </c>
      <c r="CZ58" s="168">
        <v>-3.125</v>
      </c>
      <c r="DA58" s="168">
        <v>-2.2461000000000002</v>
      </c>
      <c r="DB58" s="168">
        <v>-11.58</v>
      </c>
      <c r="DC58" s="168">
        <v>25.5123</v>
      </c>
      <c r="DD58" s="168">
        <v>-18.017900000000001</v>
      </c>
      <c r="DE58" s="168">
        <v>-17.9664</v>
      </c>
      <c r="DF58" s="168">
        <v>15.683299999999999</v>
      </c>
      <c r="DG58" s="168">
        <v>1.46E-2</v>
      </c>
      <c r="DH58" s="168">
        <v>-6.0034999999999998</v>
      </c>
      <c r="DI58" s="168">
        <v>-12.7</v>
      </c>
      <c r="DJ58" s="168">
        <v>-10.4</v>
      </c>
      <c r="DK58" s="168">
        <v>-5.9912000000000001</v>
      </c>
      <c r="DL58" s="168">
        <v>-3.9272</v>
      </c>
      <c r="DM58" s="168">
        <v>2.0552000000000001</v>
      </c>
      <c r="DN58" s="168">
        <v>1.4902</v>
      </c>
      <c r="DO58" s="168">
        <v>-3.73</v>
      </c>
      <c r="DP58" s="168">
        <v>-3.34</v>
      </c>
      <c r="DQ58" s="168">
        <v>3.968</v>
      </c>
      <c r="DR58" s="168">
        <v>-52.688000000000002</v>
      </c>
      <c r="DS58" s="168">
        <v>0</v>
      </c>
      <c r="DT58" s="168">
        <v>-12.51</v>
      </c>
      <c r="DU58" s="168">
        <v>12.71</v>
      </c>
      <c r="DV58" s="168">
        <v>14.79</v>
      </c>
      <c r="DW58" s="168">
        <v>-46.345500000000001</v>
      </c>
      <c r="DX58" s="168">
        <v>-22.945499999999999</v>
      </c>
      <c r="DY58" s="168">
        <v>-44.3718</v>
      </c>
      <c r="DZ58" s="168">
        <v>-43.845500000000001</v>
      </c>
      <c r="EA58" s="168">
        <v>-13.2959</v>
      </c>
      <c r="EB58" s="168">
        <v>-28.5594</v>
      </c>
      <c r="EC58" s="168">
        <v>-37.959800000000001</v>
      </c>
      <c r="ED58" s="168">
        <v>-37.953800000000001</v>
      </c>
      <c r="EE58" s="168">
        <v>-26.376899999999999</v>
      </c>
      <c r="EF58" s="168">
        <v>-31.576499999999999</v>
      </c>
      <c r="EG58" s="168">
        <v>-11.829000000000001</v>
      </c>
      <c r="EH58" s="168">
        <v>-221.7662</v>
      </c>
      <c r="EI58" s="168">
        <v>-82.608800000000002</v>
      </c>
      <c r="EJ58" s="168">
        <v>0</v>
      </c>
      <c r="EK58" s="168">
        <v>-11.848000000000001</v>
      </c>
      <c r="EL58" s="168">
        <v>-10.6067</v>
      </c>
      <c r="EM58" s="168">
        <v>0</v>
      </c>
      <c r="EN58" s="168">
        <v>-20.034700000000001</v>
      </c>
      <c r="EO58" s="168">
        <v>-18.980699999999999</v>
      </c>
      <c r="EP58" s="168">
        <v>-22.02</v>
      </c>
      <c r="EQ58" s="168">
        <v>-36.194699999999997</v>
      </c>
      <c r="ER58" s="168">
        <v>-36.181800000000003</v>
      </c>
      <c r="ES58" s="168">
        <v>-2.7944</v>
      </c>
      <c r="ET58" s="168">
        <v>-11.83</v>
      </c>
      <c r="EU58" s="168">
        <v>-12.63</v>
      </c>
      <c r="EV58" s="168">
        <v>-1.2</v>
      </c>
      <c r="EW58" s="168">
        <v>0.64239999999999997</v>
      </c>
      <c r="EX58" s="168">
        <v>-21.457000000000001</v>
      </c>
      <c r="EY58" s="168">
        <v>-17.1096</v>
      </c>
      <c r="EZ58" s="168">
        <v>-6.1200999999999999</v>
      </c>
      <c r="FA58" s="168">
        <v>3.5594999999999999</v>
      </c>
      <c r="FB58" s="168">
        <v>-6.4227999999999996</v>
      </c>
      <c r="FC58" s="168">
        <v>-34.814900000000002</v>
      </c>
      <c r="FD58" s="168">
        <v>0</v>
      </c>
      <c r="FE58" s="168">
        <v>2.7934000000000001</v>
      </c>
      <c r="FF58" s="168">
        <v>2.8826999999999998</v>
      </c>
      <c r="FG58" s="168">
        <v>0</v>
      </c>
      <c r="FH58" s="168">
        <v>0</v>
      </c>
      <c r="FI58" s="168">
        <v>0</v>
      </c>
      <c r="FJ58" s="168">
        <v>-1.5071000000000001</v>
      </c>
      <c r="FK58" s="168">
        <v>-1.5071000000000001</v>
      </c>
      <c r="FL58" s="168">
        <v>-31.984200000000001</v>
      </c>
      <c r="FM58" s="168">
        <v>17.877400000000002</v>
      </c>
      <c r="FN58" s="168">
        <v>17.647200000000002</v>
      </c>
      <c r="FO58" s="168">
        <v>-16.6938</v>
      </c>
      <c r="FP58" s="168">
        <v>0</v>
      </c>
      <c r="FQ58" s="168">
        <v>16.290500000000002</v>
      </c>
      <c r="FR58" s="168">
        <v>-24.42</v>
      </c>
      <c r="FS58" s="168">
        <v>-3.3193000000000001</v>
      </c>
      <c r="FT58" s="168">
        <v>0.23549999999999999</v>
      </c>
      <c r="FU58" s="168">
        <v>0.85</v>
      </c>
      <c r="FV58" s="168">
        <v>-0.68</v>
      </c>
      <c r="FW58" s="168">
        <v>-24.566099999999999</v>
      </c>
      <c r="FX58" s="168">
        <v>0</v>
      </c>
      <c r="FY58" s="168">
        <v>1.806</v>
      </c>
      <c r="FZ58" s="168">
        <v>-3.9E-2</v>
      </c>
      <c r="GA58" s="168">
        <v>1.9305000000000001</v>
      </c>
      <c r="GB58" s="168">
        <v>-11.2</v>
      </c>
      <c r="GC58" s="168">
        <v>-12.011100000000001</v>
      </c>
      <c r="GD58" s="168">
        <v>-4.3295000000000003</v>
      </c>
      <c r="GE58" s="168">
        <v>-6.16</v>
      </c>
      <c r="GF58" s="168">
        <v>23.747900000000001</v>
      </c>
      <c r="GG58" s="168">
        <v>0</v>
      </c>
      <c r="GH58" s="168">
        <v>16.470300000000002</v>
      </c>
      <c r="GI58" s="168">
        <v>-11.0542</v>
      </c>
      <c r="GJ58" s="168">
        <v>-9.0237999999999996</v>
      </c>
      <c r="GK58" s="168">
        <v>1.8070999999999999</v>
      </c>
      <c r="GL58" s="168">
        <v>0</v>
      </c>
      <c r="GM58" s="168">
        <v>0</v>
      </c>
      <c r="GN58" s="168">
        <v>-13.8384</v>
      </c>
      <c r="GO58" s="168">
        <v>-22.394300000000001</v>
      </c>
      <c r="GP58" s="168">
        <v>4.0444000000000004</v>
      </c>
      <c r="GQ58" s="168">
        <v>-24.562999999999999</v>
      </c>
      <c r="GR58" s="168">
        <v>4.8498000000000001</v>
      </c>
      <c r="GS58" s="168">
        <v>3.9359999999999999</v>
      </c>
      <c r="GT58" s="168">
        <v>95.882300000000001</v>
      </c>
      <c r="GU58" s="168">
        <v>-6.9954999999999998</v>
      </c>
      <c r="GV58" s="168">
        <v>-11.9748</v>
      </c>
      <c r="GW58" s="168">
        <v>-6.6967999999999996</v>
      </c>
      <c r="GX58" s="168">
        <v>1.5936999999999999</v>
      </c>
      <c r="GY58" s="168">
        <v>4.7690999999999999</v>
      </c>
      <c r="GZ58" s="168">
        <v>4.7629999999999999</v>
      </c>
      <c r="HA58" s="168">
        <v>1</v>
      </c>
      <c r="HB58" s="168">
        <v>8.5166000000000004</v>
      </c>
      <c r="HC58" s="168">
        <v>9.3756000000000004</v>
      </c>
      <c r="HD58" s="168">
        <v>-2.93</v>
      </c>
      <c r="HE58" s="168">
        <v>-13.216200000000001</v>
      </c>
      <c r="HF58" s="168">
        <v>0</v>
      </c>
      <c r="HG58" s="168">
        <v>-13.242699999999999</v>
      </c>
      <c r="HH58" s="168">
        <v>42.923699999999997</v>
      </c>
      <c r="HI58" s="168">
        <v>0</v>
      </c>
      <c r="HJ58" s="168">
        <v>0</v>
      </c>
      <c r="HK58" s="168">
        <v>-12.8901</v>
      </c>
      <c r="HL58" s="168">
        <v>0</v>
      </c>
      <c r="HM58" s="168">
        <v>-13.5503</v>
      </c>
      <c r="HN58" s="168">
        <v>-14.4678</v>
      </c>
      <c r="HO58" s="168">
        <v>8.1936</v>
      </c>
      <c r="HP58" s="168">
        <v>7.3791000000000002</v>
      </c>
      <c r="HQ58" s="168">
        <v>-18.944800000000001</v>
      </c>
      <c r="HR58" s="168">
        <v>-18.802</v>
      </c>
      <c r="HS58" s="168">
        <v>-15.2171</v>
      </c>
      <c r="HT58" s="168">
        <v>-14.8116</v>
      </c>
      <c r="HU58" s="168">
        <v>8.81</v>
      </c>
      <c r="HV58" s="168">
        <v>8.82</v>
      </c>
      <c r="HW58" s="168">
        <v>-33.4</v>
      </c>
      <c r="HX58" s="168">
        <v>-33.700000000000003</v>
      </c>
      <c r="HY58" s="168">
        <v>0.37080000000000002</v>
      </c>
      <c r="HZ58" s="168">
        <v>-11.76</v>
      </c>
      <c r="IA58" s="168">
        <v>57.0989</v>
      </c>
      <c r="IB58" s="168">
        <v>1.8026</v>
      </c>
      <c r="IC58" s="168">
        <v>1.7637</v>
      </c>
      <c r="ID58" s="168">
        <v>-22.5</v>
      </c>
      <c r="IE58" s="168">
        <v>-43.1</v>
      </c>
      <c r="IF58" s="168">
        <v>-6.7</v>
      </c>
      <c r="IG58" s="168">
        <v>-7.2</v>
      </c>
      <c r="IH58" s="168">
        <v>-18.2563</v>
      </c>
      <c r="II58" s="168">
        <v>-18.113800000000001</v>
      </c>
      <c r="IJ58" s="168">
        <v>-151.166</v>
      </c>
      <c r="IK58" s="168">
        <v>-3.8126000000000002</v>
      </c>
      <c r="IL58" s="168">
        <v>-291.6182</v>
      </c>
      <c r="IM58" s="168">
        <v>-28.3064</v>
      </c>
      <c r="IN58" s="168">
        <v>-34.154400000000003</v>
      </c>
      <c r="IO58" s="168">
        <v>73.056700000000006</v>
      </c>
      <c r="IP58" s="168">
        <v>30.7226</v>
      </c>
      <c r="IQ58" s="168">
        <v>84.863500000000002</v>
      </c>
      <c r="IR58" s="168">
        <v>60.543100000000003</v>
      </c>
      <c r="IS58" s="168">
        <v>-0.1086</v>
      </c>
      <c r="IT58" s="168">
        <v>16.846699999999998</v>
      </c>
      <c r="IU58" s="168">
        <v>14.857100000000001</v>
      </c>
      <c r="IV58" s="168">
        <v>-51.3003</v>
      </c>
      <c r="IW58" s="168">
        <v>129.13570000000001</v>
      </c>
      <c r="IX58" s="168">
        <v>-241.8219</v>
      </c>
      <c r="IY58" s="168">
        <v>-5.8091999999999997</v>
      </c>
      <c r="IZ58" s="168">
        <v>-90.082999999999998</v>
      </c>
      <c r="JA58" s="168">
        <v>-2.0373999999999999</v>
      </c>
      <c r="JB58" s="168">
        <v>0</v>
      </c>
      <c r="JC58" s="168">
        <v>-10.48</v>
      </c>
      <c r="JD58" s="168">
        <v>-0.997</v>
      </c>
      <c r="JE58" s="168">
        <v>-1.002</v>
      </c>
      <c r="JF58" s="168">
        <v>2.4</v>
      </c>
      <c r="JG58" s="168">
        <v>-2.08</v>
      </c>
      <c r="JH58" s="168">
        <v>-6.4452999999999996</v>
      </c>
      <c r="JI58" s="168">
        <v>-8.5251999999999999</v>
      </c>
      <c r="JJ58" s="168">
        <v>1.2314000000000001</v>
      </c>
      <c r="JK58" s="168">
        <v>-19.014299999999999</v>
      </c>
      <c r="JL58" s="168">
        <v>8.5</v>
      </c>
      <c r="JM58" s="168">
        <v>-2.2839999999999998</v>
      </c>
      <c r="JN58" s="168">
        <v>-2.1520000000000001</v>
      </c>
      <c r="JO58" s="168">
        <v>0</v>
      </c>
      <c r="JP58" s="168">
        <v>0</v>
      </c>
      <c r="JQ58" s="168">
        <v>2.7326000000000001</v>
      </c>
      <c r="JR58" s="168">
        <v>2.9731000000000001</v>
      </c>
      <c r="JS58" s="168">
        <v>2.7071999999999998</v>
      </c>
      <c r="JT58" s="168">
        <v>0</v>
      </c>
      <c r="JU58" s="168">
        <v>18.8</v>
      </c>
      <c r="JV58" s="168">
        <v>-1.24</v>
      </c>
      <c r="JW58" s="168">
        <v>-0.1</v>
      </c>
      <c r="JX58" s="168">
        <v>0</v>
      </c>
      <c r="JY58" s="168">
        <v>-16.221</v>
      </c>
      <c r="JZ58" s="168">
        <v>-3.5449000000000002</v>
      </c>
      <c r="KA58" s="168">
        <v>-27.613600000000002</v>
      </c>
      <c r="KB58" s="168">
        <v>-16.132300000000001</v>
      </c>
      <c r="KC58" s="168">
        <v>-7.3517000000000001</v>
      </c>
      <c r="KD58" s="168">
        <v>-27.0502</v>
      </c>
      <c r="KE58" s="168">
        <v>-5.3632999999999997</v>
      </c>
      <c r="KF58" s="168">
        <v>-33.1</v>
      </c>
      <c r="KG58" s="168">
        <v>2</v>
      </c>
      <c r="KH58" s="168">
        <v>0</v>
      </c>
      <c r="KI58" s="168">
        <v>-57.560200000000002</v>
      </c>
    </row>
    <row r="59" spans="1:295" x14ac:dyDescent="0.3">
      <c r="A59" s="225" t="s">
        <v>760</v>
      </c>
      <c r="B59" s="225"/>
      <c r="C59" s="168">
        <v>0</v>
      </c>
      <c r="D59" s="168">
        <v>4.0983312500000002</v>
      </c>
      <c r="E59" s="168">
        <v>-8.9639604166666675</v>
      </c>
      <c r="F59" s="168">
        <v>4.4944249999999997</v>
      </c>
      <c r="G59" s="168">
        <v>8.2040145833333327</v>
      </c>
      <c r="H59" s="168">
        <v>0</v>
      </c>
      <c r="I59" s="168">
        <v>12.946372916666668</v>
      </c>
      <c r="J59" s="168">
        <v>0</v>
      </c>
      <c r="K59" s="168">
        <v>15.8030875</v>
      </c>
      <c r="L59" s="168">
        <v>6.6158000000000001</v>
      </c>
      <c r="M59" s="168">
        <v>8.0623625000000008</v>
      </c>
      <c r="N59" s="168">
        <v>-6.1050000000000004</v>
      </c>
      <c r="O59" s="168">
        <v>-28.648888888888887</v>
      </c>
      <c r="P59" s="168">
        <v>5.8666666666666671</v>
      </c>
      <c r="Q59" s="168">
        <v>5.0715000000000003</v>
      </c>
      <c r="R59" s="168">
        <v>-21.066666666666666</v>
      </c>
      <c r="S59" s="168">
        <v>2.9234020833333334</v>
      </c>
      <c r="T59" s="168">
        <v>16.2959</v>
      </c>
      <c r="U59" s="168">
        <v>6.4106458333333336</v>
      </c>
      <c r="V59" s="168">
        <v>6.3912270833333338</v>
      </c>
      <c r="W59" s="168">
        <v>11.042385416666667</v>
      </c>
      <c r="X59" s="168">
        <v>2.4897729166666664</v>
      </c>
      <c r="Y59" s="168">
        <v>1.7497354166666668</v>
      </c>
      <c r="Z59" s="168">
        <v>2.2697937499999998</v>
      </c>
      <c r="AA59" s="168">
        <v>0</v>
      </c>
      <c r="AB59" s="168">
        <v>-0.87491874999999997</v>
      </c>
      <c r="AC59" s="168">
        <v>-1.3888684210526316</v>
      </c>
      <c r="AD59" s="168">
        <v>-1.5495000000000001</v>
      </c>
      <c r="AE59" s="168">
        <v>1.7892291666666669</v>
      </c>
      <c r="AF59" s="168">
        <v>-14.47625</v>
      </c>
      <c r="AG59" s="168">
        <v>-3.0684210526315789</v>
      </c>
      <c r="AH59" s="168">
        <v>-1.6639791666666668</v>
      </c>
      <c r="AI59" s="168">
        <v>0.32154166666666667</v>
      </c>
      <c r="AJ59" s="168">
        <v>-12.194583333333334</v>
      </c>
      <c r="AK59" s="168">
        <v>-12.195416666666667</v>
      </c>
      <c r="AL59" s="168">
        <v>-10</v>
      </c>
      <c r="AM59" s="168">
        <v>-13.341666666666667</v>
      </c>
      <c r="AN59" s="168">
        <v>-13.406041666666667</v>
      </c>
      <c r="AO59" s="168">
        <v>5.1555999999999997</v>
      </c>
      <c r="AP59" s="168">
        <v>3.54163125</v>
      </c>
      <c r="AQ59" s="168">
        <v>19.370958333333334</v>
      </c>
      <c r="AR59" s="168">
        <v>21.373097916666666</v>
      </c>
      <c r="AS59" s="168">
        <v>-15.118770833333333</v>
      </c>
      <c r="AT59" s="168">
        <v>-10.79766875</v>
      </c>
      <c r="AU59" s="168">
        <v>-10.655743749999999</v>
      </c>
      <c r="AV59" s="168">
        <v>6.2501437500000003</v>
      </c>
      <c r="AW59" s="168">
        <v>7.4702895833333338</v>
      </c>
      <c r="AX59" s="168">
        <v>-20.986920833333336</v>
      </c>
      <c r="AY59" s="168">
        <v>-18.762645833333334</v>
      </c>
      <c r="AZ59" s="168">
        <v>3.2262479166666669</v>
      </c>
      <c r="BA59" s="168">
        <v>17.332825</v>
      </c>
      <c r="BB59" s="168">
        <v>63.410304166666663</v>
      </c>
      <c r="BC59" s="168">
        <v>10.376781250000001</v>
      </c>
      <c r="BD59" s="168">
        <v>-4.8708333333333336</v>
      </c>
      <c r="BE59" s="168">
        <v>-5.0395833333333329</v>
      </c>
      <c r="BF59" s="168">
        <v>-23.648877083333335</v>
      </c>
      <c r="BG59" s="168">
        <v>-23.542058333333333</v>
      </c>
      <c r="BH59" s="168">
        <v>-2.9819479166666669</v>
      </c>
      <c r="BI59" s="168">
        <v>0</v>
      </c>
      <c r="BJ59" s="168">
        <v>5.260239583333334</v>
      </c>
      <c r="BK59" s="168">
        <v>3.7368145833333335</v>
      </c>
      <c r="BL59" s="168">
        <v>2.0372545454545459</v>
      </c>
      <c r="BM59" s="168">
        <v>1.0508104166666667</v>
      </c>
      <c r="BN59" s="168">
        <v>-88.363139583333336</v>
      </c>
      <c r="BO59" s="168">
        <v>63.275654166666669</v>
      </c>
      <c r="BP59" s="168">
        <v>63.344958333333338</v>
      </c>
      <c r="BQ59" s="168">
        <v>40.626508333333334</v>
      </c>
      <c r="BR59" s="168">
        <v>-91.323987500000001</v>
      </c>
      <c r="BS59" s="168">
        <v>0</v>
      </c>
      <c r="BT59" s="168">
        <v>0</v>
      </c>
      <c r="BU59" s="168">
        <v>0</v>
      </c>
      <c r="BV59" s="168">
        <v>17.871062790697675</v>
      </c>
      <c r="BW59" s="168">
        <v>6.9524999999999997</v>
      </c>
      <c r="BX59" s="168">
        <v>3.8120833333333333</v>
      </c>
      <c r="BY59" s="168">
        <v>-11.264166666666668</v>
      </c>
      <c r="BZ59" s="168">
        <v>0.91041666666666665</v>
      </c>
      <c r="CA59" s="168">
        <v>-20.781493749999999</v>
      </c>
      <c r="CB59" s="168">
        <v>-20.711714583333336</v>
      </c>
      <c r="CC59" s="168">
        <v>28.792064583333335</v>
      </c>
      <c r="CD59" s="168">
        <v>28.113218750000001</v>
      </c>
      <c r="CE59" s="168">
        <v>-4.9113458333333337</v>
      </c>
      <c r="CF59" s="168">
        <v>0</v>
      </c>
      <c r="CG59" s="168">
        <v>-22.797408333333333</v>
      </c>
      <c r="CH59" s="168">
        <v>5.2348249999999998</v>
      </c>
      <c r="CI59" s="168">
        <v>8.8631208333333333</v>
      </c>
      <c r="CJ59" s="168">
        <v>0</v>
      </c>
      <c r="CK59" s="168">
        <v>0</v>
      </c>
      <c r="CL59" s="168">
        <v>46.079166666666666</v>
      </c>
      <c r="CM59" s="168">
        <v>-14.545833333333333</v>
      </c>
      <c r="CN59" s="168">
        <v>-2.495625</v>
      </c>
      <c r="CO59" s="168">
        <v>33.983993750000003</v>
      </c>
      <c r="CP59" s="168">
        <v>33.971639583333335</v>
      </c>
      <c r="CQ59" s="168">
        <v>32.643612500000003</v>
      </c>
      <c r="CR59" s="168">
        <v>91.308475000000001</v>
      </c>
      <c r="CS59" s="168">
        <v>91.602093749999995</v>
      </c>
      <c r="CT59" s="168">
        <v>-23.979733333333336</v>
      </c>
      <c r="CU59" s="168">
        <v>-75.399175</v>
      </c>
      <c r="CV59" s="168">
        <v>-22.154820833333332</v>
      </c>
      <c r="CW59" s="168">
        <v>2.7829562499999998</v>
      </c>
      <c r="CX59" s="168">
        <v>26.021249999999998</v>
      </c>
      <c r="CY59" s="168">
        <v>16.72625</v>
      </c>
      <c r="CZ59" s="168">
        <v>7.273660416666667</v>
      </c>
      <c r="DA59" s="168">
        <v>7.4614916666666673</v>
      </c>
      <c r="DB59" s="168">
        <v>-8.6256249999999994</v>
      </c>
      <c r="DC59" s="168">
        <v>25.5123</v>
      </c>
      <c r="DD59" s="168">
        <v>-10.411716666666665</v>
      </c>
      <c r="DE59" s="168">
        <v>-10.355491666666667</v>
      </c>
      <c r="DF59" s="168">
        <v>35.305983333333337</v>
      </c>
      <c r="DG59" s="168">
        <v>1.4999999999999999E-2</v>
      </c>
      <c r="DH59" s="168">
        <v>-4.3361479166666674</v>
      </c>
      <c r="DI59" s="168">
        <v>-1.8735294117647059</v>
      </c>
      <c r="DJ59" s="168">
        <v>-1.8702702702702705</v>
      </c>
      <c r="DK59" s="168">
        <v>-3.0538645833333331</v>
      </c>
      <c r="DL59" s="168">
        <v>1.5269854166666668</v>
      </c>
      <c r="DM59" s="168">
        <v>7.7329541666666675</v>
      </c>
      <c r="DN59" s="168">
        <v>9.2406208333333328</v>
      </c>
      <c r="DO59" s="168">
        <v>2.0035416666666666</v>
      </c>
      <c r="DP59" s="168">
        <v>-1.9677083333333334</v>
      </c>
      <c r="DQ59" s="168">
        <v>8.0884166666666655</v>
      </c>
      <c r="DR59" s="168">
        <v>-34.166947916666665</v>
      </c>
      <c r="DS59" s="168">
        <v>0</v>
      </c>
      <c r="DT59" s="168">
        <v>-9.8579166666666662</v>
      </c>
      <c r="DU59" s="168">
        <v>17.566458333333333</v>
      </c>
      <c r="DV59" s="168">
        <v>21.661666666666665</v>
      </c>
      <c r="DW59" s="168">
        <v>-30.139008333333333</v>
      </c>
      <c r="DX59" s="168">
        <v>-15.322164583333334</v>
      </c>
      <c r="DY59" s="168">
        <v>-39.874402083333337</v>
      </c>
      <c r="DZ59" s="168">
        <v>-39.452656249999997</v>
      </c>
      <c r="EA59" s="168">
        <v>14.289113513513513</v>
      </c>
      <c r="EB59" s="168">
        <v>-9.1774520833333337</v>
      </c>
      <c r="EC59" s="168">
        <v>-20.705964583333333</v>
      </c>
      <c r="ED59" s="168">
        <v>-20.420260416666665</v>
      </c>
      <c r="EE59" s="168">
        <v>-18.473470833333334</v>
      </c>
      <c r="EF59" s="168">
        <v>-22.760637500000001</v>
      </c>
      <c r="EG59" s="168">
        <v>-10.276604166666667</v>
      </c>
      <c r="EH59" s="168">
        <v>-109.982275</v>
      </c>
      <c r="EI59" s="168">
        <v>-30.942037500000001</v>
      </c>
      <c r="EJ59" s="168">
        <v>0</v>
      </c>
      <c r="EK59" s="168">
        <v>-7.5722708333333335</v>
      </c>
      <c r="EL59" s="168">
        <v>-6.7184125000000003</v>
      </c>
      <c r="EM59" s="168">
        <v>16.498302083333332</v>
      </c>
      <c r="EN59" s="168">
        <v>-4.1290083333333332</v>
      </c>
      <c r="EO59" s="168">
        <v>-4.4845708333333336</v>
      </c>
      <c r="EP59" s="168">
        <v>-3.3785833333333333</v>
      </c>
      <c r="EQ59" s="168">
        <v>-30.22243541666667</v>
      </c>
      <c r="ER59" s="168">
        <v>-29.991768749999999</v>
      </c>
      <c r="ES59" s="168">
        <v>8.861954166666667</v>
      </c>
      <c r="ET59" s="168">
        <v>2.1335000000000002</v>
      </c>
      <c r="EU59" s="168">
        <v>-8.0083333333333329</v>
      </c>
      <c r="EV59" s="168">
        <v>0.73636363636363633</v>
      </c>
      <c r="EW59" s="168">
        <v>2.2204770833333334</v>
      </c>
      <c r="EX59" s="168">
        <v>1.50246875</v>
      </c>
      <c r="EY59" s="168">
        <v>-13.712270833333333</v>
      </c>
      <c r="EZ59" s="168">
        <v>-2.6061104166666667</v>
      </c>
      <c r="FA59" s="168">
        <v>7.8864020833333335</v>
      </c>
      <c r="FB59" s="168">
        <v>8.7876916666666673</v>
      </c>
      <c r="FC59" s="168">
        <v>-23.783566666666665</v>
      </c>
      <c r="FD59" s="168">
        <v>0</v>
      </c>
      <c r="FE59" s="168">
        <v>3.7328770833333333</v>
      </c>
      <c r="FF59" s="168">
        <v>3.7718020833333337</v>
      </c>
      <c r="FG59" s="168">
        <v>1.9965479166666669</v>
      </c>
      <c r="FH59" s="168">
        <v>2.0271416666666671</v>
      </c>
      <c r="FI59" s="168">
        <v>1.2401333333333333</v>
      </c>
      <c r="FJ59" s="168">
        <v>7.7902020833333339</v>
      </c>
      <c r="FK59" s="168">
        <v>7.7518312500000004</v>
      </c>
      <c r="FL59" s="168">
        <v>-24.877729166666668</v>
      </c>
      <c r="FM59" s="168">
        <v>24.07206875</v>
      </c>
      <c r="FN59" s="168">
        <v>24.120952083333336</v>
      </c>
      <c r="FO59" s="168">
        <v>-12.663754166666667</v>
      </c>
      <c r="FP59" s="168">
        <v>0</v>
      </c>
      <c r="FQ59" s="168">
        <v>21.472906250000001</v>
      </c>
      <c r="FR59" s="168">
        <v>-20.9925</v>
      </c>
      <c r="FS59" s="168">
        <v>-2.2982624999999999</v>
      </c>
      <c r="FT59" s="168">
        <v>0.30654375</v>
      </c>
      <c r="FU59" s="168">
        <v>1.6108333333333336</v>
      </c>
      <c r="FV59" s="168">
        <v>1.6604166666666667</v>
      </c>
      <c r="FW59" s="168">
        <v>-21.652674999999999</v>
      </c>
      <c r="FX59" s="168">
        <v>0</v>
      </c>
      <c r="FY59" s="168">
        <v>2.2033749999999999</v>
      </c>
      <c r="FZ59" s="168">
        <v>0.78477083333333342</v>
      </c>
      <c r="GA59" s="168">
        <v>2.8912499999999999</v>
      </c>
      <c r="GB59" s="168">
        <v>2.1724999999999999</v>
      </c>
      <c r="GC59" s="168">
        <v>-6.8434437499999996</v>
      </c>
      <c r="GD59" s="168">
        <v>0.63025208333333338</v>
      </c>
      <c r="GE59" s="168">
        <v>-4.6971794871794881</v>
      </c>
      <c r="GF59" s="168">
        <v>30.862452083333331</v>
      </c>
      <c r="GG59" s="168">
        <v>0</v>
      </c>
      <c r="GH59" s="168">
        <v>23.192520833333333</v>
      </c>
      <c r="GI59" s="168">
        <v>-5.0401145833333336</v>
      </c>
      <c r="GJ59" s="168">
        <v>-5.3222812499999996</v>
      </c>
      <c r="GK59" s="168">
        <v>2.5722729166666669</v>
      </c>
      <c r="GL59" s="168">
        <v>0</v>
      </c>
      <c r="GM59" s="168">
        <v>0</v>
      </c>
      <c r="GN59" s="168">
        <v>-12.595569230769231</v>
      </c>
      <c r="GO59" s="168">
        <v>-14.456631249999999</v>
      </c>
      <c r="GP59" s="168">
        <v>7.067825</v>
      </c>
      <c r="GQ59" s="168">
        <v>-20.603081249999999</v>
      </c>
      <c r="GR59" s="168">
        <v>6.8025104166666672</v>
      </c>
      <c r="GS59" s="168">
        <v>6.6165124999999998</v>
      </c>
      <c r="GT59" s="168">
        <v>121.30543125</v>
      </c>
      <c r="GU59" s="168">
        <v>-3.4654124999999998</v>
      </c>
      <c r="GV59" s="168">
        <v>-10.437439583333333</v>
      </c>
      <c r="GW59" s="168">
        <v>2.8999895833333333</v>
      </c>
      <c r="GX59" s="168">
        <v>2.8759255319148935</v>
      </c>
      <c r="GY59" s="168">
        <v>6.313933333333333</v>
      </c>
      <c r="GZ59" s="168">
        <v>6.4020041666666669</v>
      </c>
      <c r="HA59" s="168">
        <v>2.3391543478260872</v>
      </c>
      <c r="HB59" s="168">
        <v>16.902758333333335</v>
      </c>
      <c r="HC59" s="168">
        <v>18.317379166666665</v>
      </c>
      <c r="HD59" s="168">
        <v>1.7464583333333332</v>
      </c>
      <c r="HE59" s="168">
        <v>-8.0310500000000005</v>
      </c>
      <c r="HF59" s="168">
        <v>11.85991875</v>
      </c>
      <c r="HG59" s="168">
        <v>9.1841229166666665</v>
      </c>
      <c r="HH59" s="168">
        <v>56.721554166666664</v>
      </c>
      <c r="HI59" s="168">
        <v>16.11841875</v>
      </c>
      <c r="HJ59" s="168">
        <v>16.561966666666667</v>
      </c>
      <c r="HK59" s="168">
        <v>-9.0922270833333325</v>
      </c>
      <c r="HL59" s="168">
        <v>0</v>
      </c>
      <c r="HM59" s="168">
        <v>-4.8048416666666665</v>
      </c>
      <c r="HN59" s="168">
        <v>-6.4078395833333328</v>
      </c>
      <c r="HO59" s="168">
        <v>34.36429230769231</v>
      </c>
      <c r="HP59" s="168">
        <v>32.955161538461539</v>
      </c>
      <c r="HQ59" s="168">
        <v>-14.580910416666665</v>
      </c>
      <c r="HR59" s="168">
        <v>-14.091547916666666</v>
      </c>
      <c r="HS59" s="168">
        <v>-6.4776625000000001</v>
      </c>
      <c r="HT59" s="168">
        <v>-6.3834937500000004</v>
      </c>
      <c r="HU59" s="168">
        <v>13.740625</v>
      </c>
      <c r="HV59" s="168">
        <v>13.699375</v>
      </c>
      <c r="HW59" s="168">
        <v>-29.693750000000001</v>
      </c>
      <c r="HX59" s="168">
        <v>-29.785416666666666</v>
      </c>
      <c r="HY59" s="168">
        <v>0.76322916666666663</v>
      </c>
      <c r="HZ59" s="168">
        <v>-4.75</v>
      </c>
      <c r="IA59" s="168">
        <v>72.590554166666664</v>
      </c>
      <c r="IB59" s="168">
        <v>12.122475</v>
      </c>
      <c r="IC59" s="168">
        <v>12.067985416666668</v>
      </c>
      <c r="ID59" s="168">
        <v>-18.535714285714285</v>
      </c>
      <c r="IE59" s="168">
        <v>-38.622916666666669</v>
      </c>
      <c r="IF59" s="168">
        <v>-1.5229166666666667</v>
      </c>
      <c r="IG59" s="168">
        <v>-2.0666666666666669</v>
      </c>
      <c r="IH59" s="168">
        <v>-17.854637499999999</v>
      </c>
      <c r="II59" s="168">
        <v>-17.743954166666668</v>
      </c>
      <c r="IJ59" s="168">
        <v>-135.08817708333331</v>
      </c>
      <c r="IK59" s="168">
        <v>33.094314583333336</v>
      </c>
      <c r="IL59" s="168">
        <v>-256.79394374999998</v>
      </c>
      <c r="IM59" s="168">
        <v>-16.398264583333333</v>
      </c>
      <c r="IN59" s="168">
        <v>-20.345797916666669</v>
      </c>
      <c r="IO59" s="168">
        <v>103.34547916666665</v>
      </c>
      <c r="IP59" s="168">
        <v>63.088808333333333</v>
      </c>
      <c r="IQ59" s="168">
        <v>123.29824791666665</v>
      </c>
      <c r="IR59" s="168">
        <v>112.29947291666666</v>
      </c>
      <c r="IS59" s="168">
        <v>37.849718750000001</v>
      </c>
      <c r="IT59" s="168">
        <v>25.933187234042553</v>
      </c>
      <c r="IU59" s="168">
        <v>25.038002222222225</v>
      </c>
      <c r="IV59" s="168">
        <v>-13.475568750000001</v>
      </c>
      <c r="IW59" s="168">
        <v>188.13691458333332</v>
      </c>
      <c r="IX59" s="168">
        <v>-215.91359361702129</v>
      </c>
      <c r="IY59" s="168">
        <v>62.237829166666664</v>
      </c>
      <c r="IZ59" s="168">
        <v>-50.574168749999998</v>
      </c>
      <c r="JA59" s="168">
        <v>-0.72642708333333339</v>
      </c>
      <c r="JB59" s="168">
        <v>0</v>
      </c>
      <c r="JC59" s="168">
        <v>-7.9683333333333328</v>
      </c>
      <c r="JD59" s="168">
        <v>-0.22589583333333335</v>
      </c>
      <c r="JE59" s="168">
        <v>-0.23291666666666666</v>
      </c>
      <c r="JF59" s="168">
        <v>4.6150000000000002</v>
      </c>
      <c r="JG59" s="168">
        <v>-0.20499999999999999</v>
      </c>
      <c r="JH59" s="168">
        <v>-4.9927437499999998</v>
      </c>
      <c r="JI59" s="168">
        <v>-5.6828374999999998</v>
      </c>
      <c r="JJ59" s="168">
        <v>5.7174895833333332</v>
      </c>
      <c r="JK59" s="168">
        <v>-13.841520833333334</v>
      </c>
      <c r="JL59" s="168">
        <v>10.314583333333333</v>
      </c>
      <c r="JM59" s="168">
        <v>1.3057708333333333</v>
      </c>
      <c r="JN59" s="168">
        <v>1.4005624999999999</v>
      </c>
      <c r="JO59" s="168">
        <v>2.47818</v>
      </c>
      <c r="JP59" s="168">
        <v>2.8265166666666666</v>
      </c>
      <c r="JQ59" s="168">
        <v>3.9753687499999999</v>
      </c>
      <c r="JR59" s="168">
        <v>3.7629270833333335</v>
      </c>
      <c r="JS59" s="168">
        <v>3.7194291666666666</v>
      </c>
      <c r="JT59" s="168">
        <v>0</v>
      </c>
      <c r="JU59" s="168">
        <v>25.316666666666666</v>
      </c>
      <c r="JV59" s="168">
        <v>1.4971604166666668</v>
      </c>
      <c r="JW59" s="168">
        <v>0.56187500000000001</v>
      </c>
      <c r="JX59" s="168">
        <v>0</v>
      </c>
      <c r="JY59" s="168">
        <v>-11.747843749999999</v>
      </c>
      <c r="JZ59" s="168">
        <v>-1.74369375</v>
      </c>
      <c r="KA59" s="168">
        <v>-23.454875000000001</v>
      </c>
      <c r="KB59" s="168">
        <v>-11.474429166666667</v>
      </c>
      <c r="KC59" s="168">
        <v>-5.6979291666666674</v>
      </c>
      <c r="KD59" s="168">
        <v>-22.391322916666667</v>
      </c>
      <c r="KE59" s="168">
        <v>-2.7261500000000001</v>
      </c>
      <c r="KF59" s="168">
        <v>-26.725000000000001</v>
      </c>
      <c r="KG59" s="168">
        <v>10.34375</v>
      </c>
      <c r="KH59" s="168">
        <v>0</v>
      </c>
      <c r="KI59" s="168">
        <v>-48.394822916666669</v>
      </c>
    </row>
    <row r="60" spans="1:295" x14ac:dyDescent="0.3">
      <c r="A60" s="225" t="s">
        <v>2234</v>
      </c>
      <c r="B60" s="225"/>
      <c r="C60" s="159" t="s">
        <v>169</v>
      </c>
      <c r="D60" s="159" t="s">
        <v>169</v>
      </c>
      <c r="E60" s="159" t="s">
        <v>169</v>
      </c>
      <c r="F60" s="159" t="s">
        <v>169</v>
      </c>
      <c r="G60" s="159" t="s">
        <v>169</v>
      </c>
      <c r="H60" s="159" t="s">
        <v>2235</v>
      </c>
      <c r="I60" s="159" t="s">
        <v>169</v>
      </c>
      <c r="J60" s="159" t="s">
        <v>169</v>
      </c>
      <c r="K60" s="159" t="s">
        <v>2235</v>
      </c>
      <c r="L60" s="159" t="s">
        <v>169</v>
      </c>
      <c r="M60" s="159" t="s">
        <v>169</v>
      </c>
      <c r="N60" s="159" t="s">
        <v>169</v>
      </c>
      <c r="O60" s="159" t="s">
        <v>169</v>
      </c>
      <c r="P60" s="159" t="s">
        <v>169</v>
      </c>
      <c r="Q60" s="159" t="s">
        <v>169</v>
      </c>
      <c r="R60" s="159" t="s">
        <v>169</v>
      </c>
      <c r="S60" s="159" t="s">
        <v>169</v>
      </c>
      <c r="T60" s="159" t="s">
        <v>169</v>
      </c>
      <c r="U60" s="159" t="s">
        <v>169</v>
      </c>
      <c r="V60" s="159" t="s">
        <v>169</v>
      </c>
      <c r="W60" s="159" t="s">
        <v>169</v>
      </c>
      <c r="X60" s="159" t="s">
        <v>2235</v>
      </c>
      <c r="Y60" s="159" t="s">
        <v>2235</v>
      </c>
      <c r="Z60" s="159" t="s">
        <v>2235</v>
      </c>
      <c r="AA60" s="159" t="s">
        <v>169</v>
      </c>
      <c r="AB60" s="159" t="s">
        <v>2235</v>
      </c>
      <c r="AC60" s="159" t="s">
        <v>169</v>
      </c>
      <c r="AD60" s="159" t="s">
        <v>169</v>
      </c>
      <c r="AE60" s="159" t="s">
        <v>2235</v>
      </c>
      <c r="AF60" s="159" t="s">
        <v>169</v>
      </c>
      <c r="AG60" s="159" t="s">
        <v>169</v>
      </c>
      <c r="AH60" s="159" t="s">
        <v>169</v>
      </c>
      <c r="AI60" s="159" t="s">
        <v>169</v>
      </c>
      <c r="AJ60" s="159" t="s">
        <v>169</v>
      </c>
      <c r="AK60" s="159" t="s">
        <v>169</v>
      </c>
      <c r="AL60" s="159" t="s">
        <v>2235</v>
      </c>
      <c r="AM60" s="159" t="s">
        <v>169</v>
      </c>
      <c r="AN60" s="159" t="s">
        <v>169</v>
      </c>
      <c r="AO60" s="159" t="s">
        <v>169</v>
      </c>
      <c r="AP60" s="159" t="s">
        <v>2235</v>
      </c>
      <c r="AQ60" s="159" t="s">
        <v>169</v>
      </c>
      <c r="AR60" s="159" t="s">
        <v>169</v>
      </c>
      <c r="AS60" s="159" t="s">
        <v>169</v>
      </c>
      <c r="AT60" s="159" t="s">
        <v>169</v>
      </c>
      <c r="AU60" s="159" t="s">
        <v>169</v>
      </c>
      <c r="AV60" s="159" t="s">
        <v>2235</v>
      </c>
      <c r="AW60" s="159" t="s">
        <v>2235</v>
      </c>
      <c r="AX60" s="159" t="s">
        <v>169</v>
      </c>
      <c r="AY60" s="159" t="s">
        <v>169</v>
      </c>
      <c r="AZ60" s="159" t="s">
        <v>169</v>
      </c>
      <c r="BA60" s="159" t="s">
        <v>169</v>
      </c>
      <c r="BB60" s="159" t="s">
        <v>169</v>
      </c>
      <c r="BC60" s="159" t="s">
        <v>2235</v>
      </c>
      <c r="BD60" s="159" t="s">
        <v>2235</v>
      </c>
      <c r="BE60" s="159" t="s">
        <v>2235</v>
      </c>
      <c r="BF60" s="159" t="s">
        <v>169</v>
      </c>
      <c r="BG60" s="159" t="s">
        <v>169</v>
      </c>
      <c r="BH60" s="159" t="s">
        <v>2235</v>
      </c>
      <c r="BI60" s="159" t="s">
        <v>2235</v>
      </c>
      <c r="BJ60" s="159" t="s">
        <v>2235</v>
      </c>
      <c r="BK60" s="159" t="s">
        <v>2235</v>
      </c>
      <c r="BL60" s="159" t="s">
        <v>2235</v>
      </c>
      <c r="BM60" s="159" t="s">
        <v>2235</v>
      </c>
      <c r="BN60" s="159" t="s">
        <v>169</v>
      </c>
      <c r="BO60" s="159" t="s">
        <v>169</v>
      </c>
      <c r="BP60" s="159" t="s">
        <v>169</v>
      </c>
      <c r="BQ60" s="159" t="s">
        <v>2235</v>
      </c>
      <c r="BR60" s="159" t="s">
        <v>2235</v>
      </c>
      <c r="BS60" s="159" t="s">
        <v>2235</v>
      </c>
      <c r="BT60" s="159" t="s">
        <v>2235</v>
      </c>
      <c r="BU60" s="159" t="s">
        <v>2235</v>
      </c>
      <c r="BV60" s="159" t="s">
        <v>2235</v>
      </c>
      <c r="BW60" s="159" t="s">
        <v>2235</v>
      </c>
      <c r="BX60" s="159" t="s">
        <v>2236</v>
      </c>
      <c r="BY60" s="159" t="s">
        <v>2235</v>
      </c>
      <c r="BZ60" s="159" t="s">
        <v>2235</v>
      </c>
      <c r="CA60" s="159" t="s">
        <v>2235</v>
      </c>
      <c r="CB60" s="159" t="s">
        <v>2235</v>
      </c>
      <c r="CC60" s="159" t="s">
        <v>2235</v>
      </c>
      <c r="CD60" s="159" t="s">
        <v>2235</v>
      </c>
      <c r="CE60" s="159" t="s">
        <v>2235</v>
      </c>
      <c r="CF60" s="159" t="s">
        <v>2235</v>
      </c>
      <c r="CG60" s="159" t="s">
        <v>2235</v>
      </c>
      <c r="CH60" s="159" t="s">
        <v>2235</v>
      </c>
      <c r="CI60" s="159" t="s">
        <v>2235</v>
      </c>
      <c r="CJ60" s="159" t="s">
        <v>2235</v>
      </c>
      <c r="CK60" s="159" t="s">
        <v>2235</v>
      </c>
      <c r="CL60" s="159" t="s">
        <v>2235</v>
      </c>
      <c r="CM60" s="159" t="s">
        <v>2235</v>
      </c>
      <c r="CN60" s="159" t="s">
        <v>2235</v>
      </c>
      <c r="CO60" s="159" t="s">
        <v>2235</v>
      </c>
      <c r="CP60" s="159" t="s">
        <v>2235</v>
      </c>
      <c r="CQ60" s="159" t="s">
        <v>2235</v>
      </c>
      <c r="CR60" s="159" t="s">
        <v>2235</v>
      </c>
      <c r="CS60" s="159" t="s">
        <v>2235</v>
      </c>
      <c r="CT60" s="159" t="s">
        <v>2235</v>
      </c>
      <c r="CU60" s="159" t="s">
        <v>2235</v>
      </c>
      <c r="CV60" s="159" t="s">
        <v>2235</v>
      </c>
      <c r="CW60" s="159" t="s">
        <v>2235</v>
      </c>
      <c r="CX60" s="159" t="s">
        <v>2235</v>
      </c>
      <c r="CY60" s="159" t="s">
        <v>2235</v>
      </c>
      <c r="CZ60" s="159" t="s">
        <v>2235</v>
      </c>
      <c r="DA60" s="159" t="s">
        <v>2235</v>
      </c>
      <c r="DB60" s="159" t="s">
        <v>2235</v>
      </c>
      <c r="DC60" s="159" t="s">
        <v>2235</v>
      </c>
      <c r="DD60" s="159" t="s">
        <v>2235</v>
      </c>
      <c r="DE60" s="159" t="s">
        <v>2235</v>
      </c>
      <c r="DF60" s="159" t="s">
        <v>2235</v>
      </c>
      <c r="DG60" s="159" t="s">
        <v>2235</v>
      </c>
      <c r="DH60" s="159" t="s">
        <v>2235</v>
      </c>
      <c r="DI60" s="159" t="s">
        <v>2235</v>
      </c>
      <c r="DJ60" s="159" t="s">
        <v>2235</v>
      </c>
      <c r="DK60" s="159" t="s">
        <v>2235</v>
      </c>
      <c r="DL60" s="159" t="s">
        <v>2235</v>
      </c>
      <c r="DM60" s="159" t="s">
        <v>2235</v>
      </c>
      <c r="DN60" s="159" t="s">
        <v>2235</v>
      </c>
      <c r="DO60" s="159" t="s">
        <v>2235</v>
      </c>
      <c r="DP60" s="159" t="s">
        <v>2235</v>
      </c>
      <c r="DQ60" s="159" t="s">
        <v>2235</v>
      </c>
      <c r="DR60" s="159" t="s">
        <v>2235</v>
      </c>
      <c r="DS60" s="159" t="s">
        <v>2235</v>
      </c>
      <c r="DT60" s="159" t="s">
        <v>2235</v>
      </c>
      <c r="DU60" s="159" t="s">
        <v>2235</v>
      </c>
      <c r="DV60" s="159" t="s">
        <v>2235</v>
      </c>
      <c r="DW60" s="159" t="s">
        <v>2235</v>
      </c>
      <c r="DX60" s="159" t="s">
        <v>2235</v>
      </c>
      <c r="DY60" s="159" t="s">
        <v>2235</v>
      </c>
      <c r="DZ60" s="159" t="s">
        <v>2235</v>
      </c>
      <c r="EA60" s="159" t="s">
        <v>2235</v>
      </c>
      <c r="EB60" s="159" t="s">
        <v>2235</v>
      </c>
      <c r="EC60" s="159" t="s">
        <v>2235</v>
      </c>
      <c r="ED60" s="159" t="s">
        <v>2235</v>
      </c>
      <c r="EE60" s="159" t="s">
        <v>2235</v>
      </c>
      <c r="EF60" s="159" t="s">
        <v>2235</v>
      </c>
      <c r="EG60" s="159" t="s">
        <v>2235</v>
      </c>
      <c r="EH60" s="159" t="s">
        <v>2235</v>
      </c>
      <c r="EI60" s="159" t="s">
        <v>2235</v>
      </c>
      <c r="EJ60" s="159" t="s">
        <v>2235</v>
      </c>
      <c r="EK60" s="159" t="s">
        <v>2235</v>
      </c>
      <c r="EL60" s="159" t="s">
        <v>2235</v>
      </c>
      <c r="EM60" s="159" t="s">
        <v>2235</v>
      </c>
      <c r="EN60" s="159" t="s">
        <v>2235</v>
      </c>
      <c r="EO60" s="159" t="s">
        <v>2235</v>
      </c>
      <c r="EP60" s="159" t="s">
        <v>2235</v>
      </c>
      <c r="EQ60" s="159" t="s">
        <v>2235</v>
      </c>
      <c r="ER60" s="159" t="s">
        <v>2235</v>
      </c>
      <c r="ES60" s="159" t="s">
        <v>2235</v>
      </c>
      <c r="ET60" s="159" t="s">
        <v>2235</v>
      </c>
      <c r="EU60" s="159" t="s">
        <v>2235</v>
      </c>
      <c r="EV60" s="159" t="s">
        <v>2235</v>
      </c>
      <c r="EW60" s="159" t="s">
        <v>2235</v>
      </c>
      <c r="EX60" s="159" t="s">
        <v>2235</v>
      </c>
      <c r="EY60" s="159" t="s">
        <v>2235</v>
      </c>
      <c r="EZ60" s="159" t="s">
        <v>2235</v>
      </c>
      <c r="FA60" s="159" t="s">
        <v>2235</v>
      </c>
      <c r="FB60" s="159" t="s">
        <v>2235</v>
      </c>
      <c r="FC60" s="159" t="s">
        <v>2235</v>
      </c>
      <c r="FD60" s="159" t="s">
        <v>2235</v>
      </c>
      <c r="FE60" s="159" t="s">
        <v>2235</v>
      </c>
      <c r="FF60" s="159" t="s">
        <v>2235</v>
      </c>
      <c r="FG60" s="159" t="s">
        <v>2235</v>
      </c>
      <c r="FH60" s="159" t="s">
        <v>2235</v>
      </c>
      <c r="FI60" s="159" t="s">
        <v>2235</v>
      </c>
      <c r="FJ60" s="159" t="s">
        <v>2235</v>
      </c>
      <c r="FK60" s="159" t="s">
        <v>2235</v>
      </c>
      <c r="FL60" s="159" t="s">
        <v>2235</v>
      </c>
      <c r="FM60" s="159" t="s">
        <v>2235</v>
      </c>
      <c r="FN60" s="159" t="s">
        <v>2235</v>
      </c>
      <c r="FO60" s="159" t="s">
        <v>2235</v>
      </c>
      <c r="FP60" s="159" t="s">
        <v>2235</v>
      </c>
      <c r="FQ60" s="159" t="s">
        <v>2235</v>
      </c>
      <c r="FR60" s="159" t="s">
        <v>2235</v>
      </c>
      <c r="FS60" s="159" t="s">
        <v>2235</v>
      </c>
      <c r="FT60" s="159" t="s">
        <v>2235</v>
      </c>
      <c r="FU60" s="159" t="s">
        <v>2235</v>
      </c>
      <c r="FV60" s="159" t="s">
        <v>2235</v>
      </c>
      <c r="FW60" s="159" t="s">
        <v>2235</v>
      </c>
      <c r="FX60" s="159" t="s">
        <v>2235</v>
      </c>
      <c r="FY60" s="159" t="s">
        <v>2235</v>
      </c>
      <c r="FZ60" s="159" t="s">
        <v>2235</v>
      </c>
      <c r="GA60" s="159" t="s">
        <v>2235</v>
      </c>
      <c r="GB60" s="159" t="s">
        <v>2235</v>
      </c>
      <c r="GC60" s="159" t="s">
        <v>2235</v>
      </c>
      <c r="GD60" s="159" t="s">
        <v>2235</v>
      </c>
      <c r="GE60" s="159" t="s">
        <v>2235</v>
      </c>
      <c r="GF60" s="159" t="s">
        <v>2235</v>
      </c>
      <c r="GG60" s="159" t="s">
        <v>2235</v>
      </c>
      <c r="GH60" s="159" t="s">
        <v>2235</v>
      </c>
      <c r="GI60" s="159" t="s">
        <v>2235</v>
      </c>
      <c r="GJ60" s="159" t="s">
        <v>2235</v>
      </c>
      <c r="GK60" s="159" t="s">
        <v>2235</v>
      </c>
      <c r="GL60" s="159" t="s">
        <v>2235</v>
      </c>
      <c r="GM60" s="159" t="s">
        <v>2235</v>
      </c>
      <c r="GN60" s="159" t="s">
        <v>2235</v>
      </c>
      <c r="GO60" s="159" t="s">
        <v>2235</v>
      </c>
      <c r="GP60" s="159" t="s">
        <v>2235</v>
      </c>
      <c r="GQ60" s="159" t="s">
        <v>2235</v>
      </c>
      <c r="GR60" s="159" t="s">
        <v>2235</v>
      </c>
      <c r="GS60" s="159" t="s">
        <v>2235</v>
      </c>
      <c r="GT60" s="159" t="s">
        <v>2235</v>
      </c>
      <c r="GU60" s="159" t="s">
        <v>2235</v>
      </c>
      <c r="GV60" s="159" t="s">
        <v>2235</v>
      </c>
      <c r="GW60" s="159" t="s">
        <v>2235</v>
      </c>
      <c r="GX60" s="159" t="s">
        <v>2235</v>
      </c>
      <c r="GY60" s="159" t="s">
        <v>2235</v>
      </c>
      <c r="GZ60" s="159" t="s">
        <v>2235</v>
      </c>
      <c r="HA60" s="159" t="s">
        <v>2235</v>
      </c>
      <c r="HB60" s="159" t="s">
        <v>2235</v>
      </c>
      <c r="HC60" s="159" t="s">
        <v>2235</v>
      </c>
      <c r="HD60" s="159" t="s">
        <v>2235</v>
      </c>
      <c r="HE60" s="159" t="s">
        <v>2236</v>
      </c>
      <c r="HF60" s="159" t="s">
        <v>2236</v>
      </c>
      <c r="HG60" s="159" t="s">
        <v>2236</v>
      </c>
      <c r="HH60" s="159" t="s">
        <v>2236</v>
      </c>
      <c r="HI60" s="159" t="s">
        <v>2236</v>
      </c>
      <c r="HJ60" s="159" t="s">
        <v>2236</v>
      </c>
      <c r="HK60" s="159" t="s">
        <v>2236</v>
      </c>
      <c r="HL60" s="159" t="s">
        <v>2236</v>
      </c>
      <c r="HM60" s="159" t="s">
        <v>2236</v>
      </c>
      <c r="HN60" s="159" t="s">
        <v>2236</v>
      </c>
      <c r="HO60" s="159" t="s">
        <v>2236</v>
      </c>
      <c r="HP60" s="159" t="s">
        <v>2236</v>
      </c>
      <c r="HQ60" s="159" t="s">
        <v>2236</v>
      </c>
      <c r="HR60" s="159" t="s">
        <v>2236</v>
      </c>
      <c r="HS60" s="159" t="s">
        <v>2236</v>
      </c>
      <c r="HT60" s="159" t="s">
        <v>2236</v>
      </c>
      <c r="HU60" s="159" t="s">
        <v>2236</v>
      </c>
      <c r="HV60" s="159" t="s">
        <v>2236</v>
      </c>
      <c r="HW60" s="159" t="s">
        <v>2236</v>
      </c>
      <c r="HX60" s="159" t="s">
        <v>2236</v>
      </c>
      <c r="HY60" s="159" t="s">
        <v>2236</v>
      </c>
      <c r="HZ60" s="159" t="s">
        <v>2236</v>
      </c>
      <c r="IA60" s="159" t="s">
        <v>2236</v>
      </c>
      <c r="IB60" s="159" t="s">
        <v>2236</v>
      </c>
      <c r="IC60" s="159" t="s">
        <v>2236</v>
      </c>
      <c r="ID60" s="159" t="s">
        <v>2236</v>
      </c>
      <c r="IE60" s="159" t="s">
        <v>2236</v>
      </c>
      <c r="IF60" s="159" t="s">
        <v>2236</v>
      </c>
      <c r="IG60" s="159" t="s">
        <v>2236</v>
      </c>
      <c r="IH60" s="159" t="s">
        <v>2236</v>
      </c>
      <c r="II60" s="159" t="s">
        <v>2236</v>
      </c>
      <c r="IJ60" s="159" t="s">
        <v>2236</v>
      </c>
      <c r="IK60" s="159" t="s">
        <v>2236</v>
      </c>
      <c r="IL60" s="159" t="s">
        <v>2236</v>
      </c>
      <c r="IM60" s="159" t="s">
        <v>2236</v>
      </c>
      <c r="IN60" s="159" t="s">
        <v>2236</v>
      </c>
      <c r="IO60" s="159" t="s">
        <v>2236</v>
      </c>
      <c r="IP60" s="159" t="s">
        <v>2236</v>
      </c>
      <c r="IQ60" s="159" t="s">
        <v>2236</v>
      </c>
      <c r="IR60" s="159" t="s">
        <v>169</v>
      </c>
      <c r="IS60" s="159" t="s">
        <v>2235</v>
      </c>
      <c r="IT60" s="159" t="s">
        <v>2236</v>
      </c>
      <c r="IU60" s="159" t="s">
        <v>2236</v>
      </c>
      <c r="IV60" s="159" t="s">
        <v>2236</v>
      </c>
      <c r="IW60" s="159" t="s">
        <v>169</v>
      </c>
      <c r="IX60" s="159" t="s">
        <v>169</v>
      </c>
      <c r="IY60" s="159" t="s">
        <v>169</v>
      </c>
      <c r="IZ60" s="159" t="s">
        <v>169</v>
      </c>
      <c r="JA60" s="159" t="s">
        <v>2235</v>
      </c>
      <c r="JB60" s="159" t="s">
        <v>2236</v>
      </c>
      <c r="JC60" s="159" t="s">
        <v>2235</v>
      </c>
      <c r="JD60" s="159" t="s">
        <v>2236</v>
      </c>
      <c r="JE60" s="159" t="s">
        <v>2236</v>
      </c>
      <c r="JF60" s="159" t="s">
        <v>2236</v>
      </c>
      <c r="JG60" s="159" t="s">
        <v>2236</v>
      </c>
      <c r="JH60" s="159" t="s">
        <v>2235</v>
      </c>
      <c r="JI60" s="159" t="s">
        <v>2235</v>
      </c>
      <c r="JJ60" s="159" t="s">
        <v>2235</v>
      </c>
      <c r="JK60" s="159" t="s">
        <v>2235</v>
      </c>
      <c r="JL60" s="159" t="s">
        <v>2236</v>
      </c>
      <c r="JM60" s="159" t="s">
        <v>2235</v>
      </c>
      <c r="JN60" s="159" t="s">
        <v>2235</v>
      </c>
      <c r="JO60" s="159" t="s">
        <v>2236</v>
      </c>
      <c r="JP60" s="159" t="s">
        <v>2236</v>
      </c>
      <c r="JQ60" s="159" t="s">
        <v>2236</v>
      </c>
      <c r="JR60" s="159" t="s">
        <v>2236</v>
      </c>
      <c r="JS60" s="159" t="s">
        <v>2235</v>
      </c>
      <c r="JT60" s="159" t="s">
        <v>2235</v>
      </c>
      <c r="JU60" s="159" t="s">
        <v>2236</v>
      </c>
      <c r="JV60" s="159" t="s">
        <v>2236</v>
      </c>
      <c r="JW60" s="159" t="s">
        <v>2236</v>
      </c>
      <c r="JX60" s="159" t="s">
        <v>2236</v>
      </c>
      <c r="JY60" s="159" t="s">
        <v>2236</v>
      </c>
      <c r="JZ60" s="159" t="s">
        <v>2236</v>
      </c>
      <c r="KA60" s="159" t="s">
        <v>2236</v>
      </c>
      <c r="KB60" s="159" t="s">
        <v>2236</v>
      </c>
      <c r="KC60" s="159" t="s">
        <v>2236</v>
      </c>
      <c r="KD60" s="159" t="s">
        <v>2236</v>
      </c>
      <c r="KE60" s="159" t="s">
        <v>2236</v>
      </c>
      <c r="KF60" s="159" t="s">
        <v>2236</v>
      </c>
      <c r="KG60" s="159" t="s">
        <v>2236</v>
      </c>
      <c r="KH60" s="159" t="s">
        <v>2235</v>
      </c>
      <c r="KI60" s="159" t="s">
        <v>2235</v>
      </c>
    </row>
    <row r="61" spans="1:295" ht="27" customHeight="1" x14ac:dyDescent="0.3">
      <c r="A61" s="225" t="s">
        <v>3</v>
      </c>
      <c r="B61" s="225"/>
      <c r="C61" s="226" t="s">
        <v>55</v>
      </c>
      <c r="D61" s="226"/>
      <c r="E61" s="226"/>
      <c r="F61" s="226"/>
      <c r="G61" s="226"/>
      <c r="H61" s="226"/>
      <c r="I61" s="226"/>
      <c r="J61" s="226"/>
      <c r="K61" s="226"/>
      <c r="L61" s="226"/>
      <c r="M61" s="226"/>
      <c r="N61" s="226" t="s">
        <v>2237</v>
      </c>
      <c r="O61" s="226"/>
      <c r="P61" s="226"/>
      <c r="Q61" s="226"/>
      <c r="R61" s="226"/>
      <c r="S61" s="226" t="s">
        <v>431</v>
      </c>
      <c r="T61" s="226" t="s">
        <v>55</v>
      </c>
      <c r="U61" s="226"/>
      <c r="V61" s="226"/>
      <c r="W61" s="226"/>
      <c r="X61" s="226" t="s">
        <v>14</v>
      </c>
      <c r="Y61" s="226"/>
      <c r="Z61" s="226"/>
      <c r="AA61" s="226" t="s">
        <v>22</v>
      </c>
      <c r="AB61" s="226" t="s">
        <v>55</v>
      </c>
      <c r="AC61" s="226" t="s">
        <v>2238</v>
      </c>
      <c r="AD61" s="226"/>
      <c r="AE61" s="226" t="s">
        <v>55</v>
      </c>
      <c r="AF61" s="226" t="s">
        <v>2237</v>
      </c>
      <c r="AG61" s="226"/>
      <c r="AH61" s="226" t="s">
        <v>38</v>
      </c>
      <c r="AI61" s="226"/>
      <c r="AJ61" s="226" t="s">
        <v>2238</v>
      </c>
      <c r="AK61" s="226"/>
      <c r="AL61" s="226"/>
      <c r="AM61" s="226"/>
      <c r="AN61" s="226"/>
      <c r="AO61" s="226" t="s">
        <v>2239</v>
      </c>
      <c r="AP61" s="226" t="s">
        <v>2240</v>
      </c>
      <c r="AQ61" s="226" t="s">
        <v>55</v>
      </c>
      <c r="AR61" s="226"/>
      <c r="AS61" s="226"/>
      <c r="AT61" s="226"/>
      <c r="AU61" s="226"/>
      <c r="AV61" s="226"/>
      <c r="AW61" s="226"/>
      <c r="AX61" s="226"/>
      <c r="AY61" s="226"/>
      <c r="AZ61" s="226"/>
      <c r="BA61" s="226" t="s">
        <v>297</v>
      </c>
      <c r="BB61" s="226" t="s">
        <v>431</v>
      </c>
      <c r="BC61" s="226" t="s">
        <v>811</v>
      </c>
      <c r="BD61" s="226" t="s">
        <v>133</v>
      </c>
      <c r="BE61" s="226"/>
      <c r="BF61" s="226" t="s">
        <v>55</v>
      </c>
      <c r="BG61" s="226"/>
      <c r="BH61" s="226"/>
      <c r="BI61" s="226"/>
      <c r="BJ61" s="226"/>
      <c r="BK61" s="226"/>
      <c r="BL61" s="226"/>
      <c r="BM61" s="226"/>
      <c r="BN61" s="226" t="s">
        <v>431</v>
      </c>
      <c r="BO61" s="226"/>
      <c r="BP61" s="226"/>
      <c r="BQ61" s="226"/>
      <c r="BR61" s="226"/>
      <c r="BS61" s="226"/>
      <c r="BT61" s="226" t="s">
        <v>22</v>
      </c>
      <c r="BU61" s="226"/>
      <c r="BV61" s="226" t="s">
        <v>431</v>
      </c>
      <c r="BW61" s="226" t="s">
        <v>50</v>
      </c>
      <c r="BX61" s="226"/>
      <c r="BY61" s="226"/>
      <c r="BZ61" s="226"/>
      <c r="CA61" s="226" t="s">
        <v>55</v>
      </c>
      <c r="CB61" s="226"/>
      <c r="CC61" s="226" t="s">
        <v>2241</v>
      </c>
      <c r="CD61" s="226"/>
      <c r="CE61" s="226" t="s">
        <v>118</v>
      </c>
      <c r="CF61" s="226" t="s">
        <v>55</v>
      </c>
      <c r="CG61" s="226"/>
      <c r="CH61" s="226"/>
      <c r="CI61" s="226"/>
      <c r="CJ61" s="226" t="s">
        <v>811</v>
      </c>
      <c r="CK61" s="226"/>
      <c r="CL61" s="226" t="s">
        <v>50</v>
      </c>
      <c r="CM61" s="226"/>
      <c r="CN61" s="226"/>
      <c r="CO61" s="226" t="s">
        <v>55</v>
      </c>
      <c r="CP61" s="226"/>
      <c r="CQ61" s="226"/>
      <c r="CR61" s="226"/>
      <c r="CS61" s="226"/>
      <c r="CT61" s="226"/>
      <c r="CU61" s="226"/>
      <c r="CV61" s="226"/>
      <c r="CW61" s="226" t="s">
        <v>2241</v>
      </c>
      <c r="CX61" s="226" t="s">
        <v>50</v>
      </c>
      <c r="CY61" s="226"/>
      <c r="CZ61" s="226" t="s">
        <v>2242</v>
      </c>
      <c r="DA61" s="226"/>
      <c r="DB61" s="226"/>
      <c r="DC61" s="226"/>
      <c r="DD61" s="226" t="s">
        <v>55</v>
      </c>
      <c r="DE61" s="226"/>
      <c r="DF61" s="226"/>
      <c r="DG61" s="226" t="s">
        <v>2242</v>
      </c>
      <c r="DH61" s="226"/>
      <c r="DI61" s="226" t="s">
        <v>794</v>
      </c>
      <c r="DJ61" s="226"/>
      <c r="DK61" s="226" t="s">
        <v>493</v>
      </c>
      <c r="DL61" s="226" t="s">
        <v>2242</v>
      </c>
      <c r="DM61" s="226"/>
      <c r="DN61" s="226"/>
      <c r="DO61" s="226"/>
      <c r="DP61" s="226" t="s">
        <v>493</v>
      </c>
      <c r="DQ61" s="226" t="s">
        <v>2242</v>
      </c>
      <c r="DR61" s="226" t="s">
        <v>493</v>
      </c>
      <c r="DS61" s="226" t="s">
        <v>2242</v>
      </c>
      <c r="DT61" s="226"/>
      <c r="DU61" s="226"/>
      <c r="DV61" s="226"/>
      <c r="DW61" s="226" t="s">
        <v>55</v>
      </c>
      <c r="DX61" s="226" t="s">
        <v>493</v>
      </c>
      <c r="DY61" s="226" t="s">
        <v>55</v>
      </c>
      <c r="DZ61" s="226"/>
      <c r="EA61" s="226"/>
      <c r="EB61" s="226"/>
      <c r="EC61" s="226"/>
      <c r="ED61" s="226"/>
      <c r="EE61" s="226" t="s">
        <v>431</v>
      </c>
      <c r="EF61" s="226"/>
      <c r="EG61" s="226" t="s">
        <v>2242</v>
      </c>
      <c r="EH61" s="226" t="s">
        <v>431</v>
      </c>
      <c r="EI61" s="226" t="s">
        <v>2243</v>
      </c>
      <c r="EJ61" s="226" t="s">
        <v>493</v>
      </c>
      <c r="EK61" s="226" t="s">
        <v>55</v>
      </c>
      <c r="EL61" s="226"/>
      <c r="EM61" s="226"/>
      <c r="EN61" s="226"/>
      <c r="EO61" s="226"/>
      <c r="EP61" s="226"/>
      <c r="EQ61" s="226"/>
      <c r="ER61" s="226"/>
      <c r="ES61" s="226"/>
      <c r="ET61" s="226" t="s">
        <v>789</v>
      </c>
      <c r="EU61" s="226"/>
      <c r="EV61" s="226"/>
      <c r="EW61" s="226" t="s">
        <v>55</v>
      </c>
      <c r="EX61" s="226"/>
      <c r="EY61" s="226"/>
      <c r="EZ61" s="226"/>
      <c r="FA61" s="226"/>
      <c r="FB61" s="226"/>
      <c r="FC61" s="226"/>
      <c r="FD61" s="226"/>
      <c r="FE61" s="226"/>
      <c r="FF61" s="226"/>
      <c r="FG61" s="226" t="s">
        <v>801</v>
      </c>
      <c r="FH61" s="226"/>
      <c r="FI61" s="226"/>
      <c r="FJ61" s="226" t="s">
        <v>55</v>
      </c>
      <c r="FK61" s="226"/>
      <c r="FL61" s="226"/>
      <c r="FM61" s="226"/>
      <c r="FN61" s="226"/>
      <c r="FO61" s="226"/>
      <c r="FP61" s="226" t="s">
        <v>297</v>
      </c>
      <c r="FQ61" s="226" t="s">
        <v>133</v>
      </c>
      <c r="FR61" s="226"/>
      <c r="FS61" s="226"/>
      <c r="FT61" s="226"/>
      <c r="FU61" s="226"/>
      <c r="FV61" s="226"/>
      <c r="FW61" s="226" t="s">
        <v>2241</v>
      </c>
      <c r="FX61" s="226" t="s">
        <v>533</v>
      </c>
      <c r="FY61" s="226"/>
      <c r="FZ61" s="226"/>
      <c r="GA61" s="226" t="s">
        <v>493</v>
      </c>
      <c r="GB61" s="226" t="s">
        <v>2238</v>
      </c>
      <c r="GC61" s="226" t="s">
        <v>297</v>
      </c>
      <c r="GD61" s="226" t="s">
        <v>55</v>
      </c>
      <c r="GE61" s="226" t="s">
        <v>133</v>
      </c>
      <c r="GF61" s="226" t="s">
        <v>297</v>
      </c>
      <c r="GG61" s="226" t="s">
        <v>2238</v>
      </c>
      <c r="GH61" s="226" t="s">
        <v>55</v>
      </c>
      <c r="GI61" s="226" t="s">
        <v>297</v>
      </c>
      <c r="GJ61" s="226" t="s">
        <v>55</v>
      </c>
      <c r="GK61" s="226"/>
      <c r="GL61" s="226" t="s">
        <v>2244</v>
      </c>
      <c r="GM61" s="226" t="s">
        <v>55</v>
      </c>
      <c r="GN61" s="226" t="s">
        <v>133</v>
      </c>
      <c r="GO61" s="226" t="s">
        <v>55</v>
      </c>
      <c r="GP61" s="226"/>
      <c r="GQ61" s="226"/>
      <c r="GR61" s="226" t="s">
        <v>314</v>
      </c>
      <c r="GS61" s="226"/>
      <c r="GT61" s="226" t="s">
        <v>297</v>
      </c>
      <c r="GU61" s="226"/>
      <c r="GV61" s="226" t="s">
        <v>55</v>
      </c>
      <c r="GW61" s="226" t="s">
        <v>297</v>
      </c>
      <c r="GX61" s="226" t="s">
        <v>497</v>
      </c>
      <c r="GY61" s="226" t="s">
        <v>55</v>
      </c>
      <c r="GZ61" s="226"/>
      <c r="HA61" s="226" t="s">
        <v>497</v>
      </c>
      <c r="HB61" s="226" t="s">
        <v>431</v>
      </c>
      <c r="HC61" s="226"/>
      <c r="HD61" s="226"/>
      <c r="HE61" s="226"/>
      <c r="HF61" s="226"/>
      <c r="HG61" s="226"/>
      <c r="HH61" s="226"/>
      <c r="HI61" s="226"/>
      <c r="HJ61" s="226"/>
      <c r="HK61" s="226"/>
      <c r="HL61" s="226"/>
      <c r="HM61" s="226" t="s">
        <v>2245</v>
      </c>
      <c r="HN61" s="226"/>
      <c r="HO61" s="226" t="s">
        <v>431</v>
      </c>
      <c r="HP61" s="226"/>
      <c r="HQ61" s="226" t="s">
        <v>2246</v>
      </c>
      <c r="HR61" s="226"/>
      <c r="HS61" s="226" t="s">
        <v>431</v>
      </c>
      <c r="HT61" s="226"/>
      <c r="HU61" s="226" t="s">
        <v>323</v>
      </c>
      <c r="HV61" s="226"/>
      <c r="HW61" s="226" t="s">
        <v>2247</v>
      </c>
      <c r="HX61" s="226"/>
      <c r="HY61" s="226" t="s">
        <v>323</v>
      </c>
      <c r="HZ61" s="226" t="s">
        <v>55</v>
      </c>
      <c r="IA61" s="226" t="s">
        <v>60</v>
      </c>
      <c r="IB61" s="226" t="s">
        <v>85</v>
      </c>
      <c r="IC61" s="226"/>
      <c r="ID61" s="226" t="s">
        <v>2246</v>
      </c>
      <c r="IE61" s="226"/>
      <c r="IF61" s="226"/>
      <c r="IG61" s="226"/>
      <c r="IH61" s="226" t="s">
        <v>85</v>
      </c>
      <c r="II61" s="226"/>
      <c r="IJ61" s="226" t="s">
        <v>431</v>
      </c>
      <c r="IK61" s="226" t="s">
        <v>60</v>
      </c>
      <c r="IL61" s="226" t="s">
        <v>431</v>
      </c>
      <c r="IM61" s="226" t="s">
        <v>60</v>
      </c>
      <c r="IN61" s="226"/>
      <c r="IO61" s="226"/>
      <c r="IP61" s="226"/>
      <c r="IQ61" s="226"/>
      <c r="IR61" s="226" t="s">
        <v>431</v>
      </c>
      <c r="IS61" s="226" t="s">
        <v>2243</v>
      </c>
      <c r="IT61" s="226" t="s">
        <v>323</v>
      </c>
      <c r="IU61" s="226"/>
      <c r="IV61" s="226" t="s">
        <v>60</v>
      </c>
      <c r="IW61" s="226" t="s">
        <v>431</v>
      </c>
      <c r="IX61" s="226"/>
      <c r="IY61" s="226"/>
      <c r="IZ61" s="226"/>
      <c r="JA61" s="226" t="s">
        <v>55</v>
      </c>
      <c r="JB61" s="226" t="s">
        <v>833</v>
      </c>
      <c r="JC61" s="226" t="s">
        <v>55</v>
      </c>
      <c r="JD61" s="226" t="s">
        <v>73</v>
      </c>
      <c r="JE61" s="226"/>
      <c r="JF61" s="226" t="s">
        <v>55</v>
      </c>
      <c r="JG61" s="226"/>
      <c r="JH61" s="226"/>
      <c r="JI61" s="226"/>
      <c r="JJ61" s="226"/>
      <c r="JK61" s="226"/>
      <c r="JL61" s="226" t="s">
        <v>2247</v>
      </c>
      <c r="JM61" s="226" t="s">
        <v>133</v>
      </c>
      <c r="JN61" s="226"/>
      <c r="JO61" s="226" t="s">
        <v>828</v>
      </c>
      <c r="JP61" s="226"/>
      <c r="JQ61" s="226" t="s">
        <v>830</v>
      </c>
      <c r="JR61" s="226"/>
      <c r="JS61" s="226"/>
      <c r="JT61" s="226" t="s">
        <v>55</v>
      </c>
      <c r="JU61" s="226" t="s">
        <v>2246</v>
      </c>
      <c r="JV61" s="226" t="s">
        <v>487</v>
      </c>
      <c r="JW61" s="226" t="s">
        <v>2248</v>
      </c>
      <c r="JX61" s="226"/>
      <c r="JY61" s="226" t="s">
        <v>431</v>
      </c>
      <c r="JZ61" s="226"/>
      <c r="KA61" s="226"/>
      <c r="KB61" s="226"/>
      <c r="KC61" s="226"/>
      <c r="KD61" s="226"/>
      <c r="KE61" s="226"/>
      <c r="KF61" s="226" t="s">
        <v>2246</v>
      </c>
      <c r="KG61" s="226"/>
      <c r="KH61" s="226" t="s">
        <v>431</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2249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2250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2251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2252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0" t="s">
        <v>0</v>
      </c>
      <c r="C3" s="191"/>
      <c r="D3" s="191"/>
      <c r="E3" s="191"/>
      <c r="F3" s="191"/>
      <c r="G3" s="191"/>
      <c r="H3" s="1"/>
      <c r="I3" s="1"/>
      <c r="J3" s="1"/>
      <c r="K3" s="1"/>
      <c r="L3" s="1"/>
      <c r="M3" s="1"/>
    </row>
    <row r="4" spans="1:13" ht="30" customHeight="1" x14ac:dyDescent="0.3">
      <c r="A4" s="227" t="s">
        <v>2542</v>
      </c>
      <c r="B4" s="228"/>
      <c r="C4" s="228"/>
      <c r="D4" s="228"/>
      <c r="E4" s="228"/>
      <c r="F4" s="228"/>
      <c r="G4" s="228"/>
      <c r="H4" s="228"/>
      <c r="I4" s="228"/>
      <c r="J4" s="228"/>
      <c r="K4" s="228"/>
      <c r="L4" s="228"/>
      <c r="M4" s="228"/>
    </row>
    <row r="5" spans="1:13" ht="19.95" hidden="1" customHeight="1" x14ac:dyDescent="0.3">
      <c r="A5" s="225" t="s">
        <v>1596</v>
      </c>
      <c r="B5" s="225"/>
      <c r="C5" s="159">
        <v>43763</v>
      </c>
      <c r="D5" s="159">
        <v>43764</v>
      </c>
      <c r="E5" s="159">
        <v>42746</v>
      </c>
      <c r="F5" s="159">
        <v>42741</v>
      </c>
      <c r="G5" s="159">
        <v>43825</v>
      </c>
      <c r="H5" s="159"/>
      <c r="I5" s="159">
        <v>43822</v>
      </c>
      <c r="J5" s="159">
        <v>43823</v>
      </c>
      <c r="K5" s="159">
        <v>43839</v>
      </c>
      <c r="L5" s="159">
        <v>43749</v>
      </c>
      <c r="M5" s="159"/>
    </row>
    <row r="6" spans="1:13" ht="27" customHeight="1" x14ac:dyDescent="0.3">
      <c r="A6" s="225" t="s">
        <v>25</v>
      </c>
      <c r="B6" s="225"/>
      <c r="C6" s="226" t="s">
        <v>2543</v>
      </c>
      <c r="D6" s="226"/>
      <c r="E6" s="226"/>
      <c r="F6" s="226"/>
      <c r="G6" s="226"/>
      <c r="H6" s="226"/>
      <c r="I6" s="226" t="s">
        <v>2544</v>
      </c>
      <c r="J6" s="226"/>
      <c r="K6" s="226"/>
      <c r="L6" s="226"/>
      <c r="M6" s="226"/>
    </row>
    <row r="7" spans="1:13" ht="27" customHeight="1" x14ac:dyDescent="0.3">
      <c r="A7" s="158" t="s">
        <v>66</v>
      </c>
      <c r="B7" s="158" t="s">
        <v>474</v>
      </c>
      <c r="C7" s="159" t="s">
        <v>2545</v>
      </c>
      <c r="D7" s="159" t="s">
        <v>2546</v>
      </c>
      <c r="E7" s="159" t="s">
        <v>2547</v>
      </c>
      <c r="F7" s="159" t="s">
        <v>2548</v>
      </c>
      <c r="G7" s="159" t="s">
        <v>2549</v>
      </c>
      <c r="H7" s="159" t="s">
        <v>848</v>
      </c>
      <c r="I7" s="159" t="s">
        <v>2550</v>
      </c>
      <c r="J7" s="159" t="s">
        <v>2551</v>
      </c>
      <c r="K7" s="159" t="s">
        <v>2552</v>
      </c>
      <c r="L7" s="159" t="s">
        <v>2553</v>
      </c>
      <c r="M7" s="159" t="s">
        <v>848</v>
      </c>
    </row>
    <row r="8" spans="1:13" ht="18" customHeight="1" x14ac:dyDescent="0.3">
      <c r="A8" s="161" t="s">
        <v>70</v>
      </c>
      <c r="B8" s="161" t="s">
        <v>699</v>
      </c>
      <c r="C8" s="162">
        <v>45.49</v>
      </c>
      <c r="D8" s="162">
        <v>45.44</v>
      </c>
      <c r="E8" s="162">
        <v>44.474400000000003</v>
      </c>
      <c r="F8" s="162">
        <v>43.464599999999997</v>
      </c>
      <c r="G8" s="162">
        <v>549.89279999999997</v>
      </c>
      <c r="H8" s="162">
        <v>728.76179999999999</v>
      </c>
      <c r="I8" s="162">
        <v>227.74340000000001</v>
      </c>
      <c r="J8" s="162">
        <v>227.46250000000001</v>
      </c>
      <c r="K8" s="162">
        <v>497.68270000000001</v>
      </c>
      <c r="L8" s="162">
        <v>403.59219999999999</v>
      </c>
      <c r="M8" s="162">
        <v>1356.4808</v>
      </c>
    </row>
    <row r="9" spans="1:13" ht="18" customHeight="1" x14ac:dyDescent="0.3">
      <c r="A9" s="161" t="s">
        <v>70</v>
      </c>
      <c r="B9" s="161" t="s">
        <v>700</v>
      </c>
      <c r="C9" s="164">
        <v>38.1</v>
      </c>
      <c r="D9" s="164">
        <v>38.04</v>
      </c>
      <c r="E9" s="164">
        <v>39.518000000000001</v>
      </c>
      <c r="F9" s="164">
        <v>39.202100000000002</v>
      </c>
      <c r="G9" s="164">
        <v>513.56820000000005</v>
      </c>
      <c r="H9" s="164">
        <v>668.42830000000004</v>
      </c>
      <c r="I9" s="164">
        <v>235.96209999999999</v>
      </c>
      <c r="J9" s="164">
        <v>232.6859</v>
      </c>
      <c r="K9" s="164">
        <v>493.18740000000003</v>
      </c>
      <c r="L9" s="164">
        <v>403.43389999999999</v>
      </c>
      <c r="M9" s="164">
        <v>1365.2692999999999</v>
      </c>
    </row>
    <row r="10" spans="1:13" ht="18" customHeight="1" x14ac:dyDescent="0.3">
      <c r="A10" s="161" t="s">
        <v>70</v>
      </c>
      <c r="B10" s="161" t="s">
        <v>701</v>
      </c>
      <c r="C10" s="164">
        <v>40.64</v>
      </c>
      <c r="D10" s="164">
        <v>39.43</v>
      </c>
      <c r="E10" s="164">
        <v>47.421500000000002</v>
      </c>
      <c r="F10" s="164">
        <v>46.606900000000003</v>
      </c>
      <c r="G10" s="164">
        <v>510.91669999999999</v>
      </c>
      <c r="H10" s="164">
        <v>685.01509999999996</v>
      </c>
      <c r="I10" s="164">
        <v>248.9102</v>
      </c>
      <c r="J10" s="164">
        <v>247.27699999999999</v>
      </c>
      <c r="K10" s="164">
        <v>508.10480000000001</v>
      </c>
      <c r="L10" s="164">
        <v>416.54570000000001</v>
      </c>
      <c r="M10" s="164">
        <v>1420.8377</v>
      </c>
    </row>
    <row r="11" spans="1:13" ht="18" customHeight="1" x14ac:dyDescent="0.3">
      <c r="A11" s="161" t="s">
        <v>70</v>
      </c>
      <c r="B11" s="161" t="s">
        <v>702</v>
      </c>
      <c r="C11" s="164">
        <v>38.409999999999997</v>
      </c>
      <c r="D11" s="164">
        <v>38.39</v>
      </c>
      <c r="E11" s="164">
        <v>40.723599999999998</v>
      </c>
      <c r="F11" s="164">
        <v>40.448900000000002</v>
      </c>
      <c r="G11" s="164">
        <v>500.76280000000003</v>
      </c>
      <c r="H11" s="164">
        <v>658.73530000000005</v>
      </c>
      <c r="I11" s="164">
        <v>263.62549999999999</v>
      </c>
      <c r="J11" s="164">
        <v>260.6123</v>
      </c>
      <c r="K11" s="164">
        <v>527.86270000000002</v>
      </c>
      <c r="L11" s="164">
        <v>432.34129999999999</v>
      </c>
      <c r="M11" s="164">
        <v>1484.4418000000001</v>
      </c>
    </row>
    <row r="12" spans="1:13" ht="18" customHeight="1" x14ac:dyDescent="0.3">
      <c r="A12" s="161" t="s">
        <v>70</v>
      </c>
      <c r="B12" s="161" t="s">
        <v>703</v>
      </c>
      <c r="C12" s="164">
        <v>32.03</v>
      </c>
      <c r="D12" s="164">
        <v>31.98</v>
      </c>
      <c r="E12" s="164">
        <v>38.714199999999998</v>
      </c>
      <c r="F12" s="164">
        <v>38.576999999999998</v>
      </c>
      <c r="G12" s="164">
        <v>483.18389999999999</v>
      </c>
      <c r="H12" s="164">
        <v>624.48509999999999</v>
      </c>
      <c r="I12" s="164">
        <v>263.38729999999998</v>
      </c>
      <c r="J12" s="164">
        <v>262.16969999999998</v>
      </c>
      <c r="K12" s="164">
        <v>530.827</v>
      </c>
      <c r="L12" s="164">
        <v>426.86790000000002</v>
      </c>
      <c r="M12" s="164">
        <v>1483.2519</v>
      </c>
    </row>
    <row r="13" spans="1:13" ht="18" customHeight="1" x14ac:dyDescent="0.3">
      <c r="A13" s="161" t="s">
        <v>70</v>
      </c>
      <c r="B13" s="161" t="s">
        <v>704</v>
      </c>
      <c r="C13" s="164">
        <v>34.840000000000003</v>
      </c>
      <c r="D13" s="164">
        <v>35.26</v>
      </c>
      <c r="E13" s="164">
        <v>40.991500000000002</v>
      </c>
      <c r="F13" s="164">
        <v>40.668799999999997</v>
      </c>
      <c r="G13" s="164">
        <v>497.34570000000002</v>
      </c>
      <c r="H13" s="164">
        <v>649.10599999999999</v>
      </c>
      <c r="I13" s="164">
        <v>257.20609999999999</v>
      </c>
      <c r="J13" s="164">
        <v>256.2414</v>
      </c>
      <c r="K13" s="164">
        <v>536.19960000000003</v>
      </c>
      <c r="L13" s="164">
        <v>436.38470000000001</v>
      </c>
      <c r="M13" s="164">
        <v>1486.0318</v>
      </c>
    </row>
    <row r="14" spans="1:13" ht="18" customHeight="1" x14ac:dyDescent="0.3">
      <c r="A14" s="161" t="s">
        <v>70</v>
      </c>
      <c r="B14" s="161" t="s">
        <v>705</v>
      </c>
      <c r="C14" s="164">
        <v>32.21</v>
      </c>
      <c r="D14" s="164">
        <v>32.4</v>
      </c>
      <c r="E14" s="164">
        <v>38.3123</v>
      </c>
      <c r="F14" s="164">
        <v>38.697099999999999</v>
      </c>
      <c r="G14" s="164">
        <v>482.88830000000002</v>
      </c>
      <c r="H14" s="164">
        <v>624.5077</v>
      </c>
      <c r="I14" s="164">
        <v>261.36599999999999</v>
      </c>
      <c r="J14" s="164">
        <v>261.50540000000001</v>
      </c>
      <c r="K14" s="164">
        <v>534.75040000000001</v>
      </c>
      <c r="L14" s="164">
        <v>434.23919999999998</v>
      </c>
      <c r="M14" s="164">
        <v>1491.8610000000001</v>
      </c>
    </row>
    <row r="15" spans="1:13" ht="18" customHeight="1" x14ac:dyDescent="0.3">
      <c r="A15" s="161" t="s">
        <v>70</v>
      </c>
      <c r="B15" s="161" t="s">
        <v>706</v>
      </c>
      <c r="C15" s="166">
        <v>32.700000000000003</v>
      </c>
      <c r="D15" s="166">
        <v>31.02</v>
      </c>
      <c r="E15" s="166">
        <v>39.384</v>
      </c>
      <c r="F15" s="166">
        <v>39.459899999999998</v>
      </c>
      <c r="G15" s="166">
        <v>475.39940000000001</v>
      </c>
      <c r="H15" s="166">
        <v>617.9633</v>
      </c>
      <c r="I15" s="166">
        <v>259.56</v>
      </c>
      <c r="J15" s="166">
        <v>258.76209999999998</v>
      </c>
      <c r="K15" s="166">
        <v>542.87180000000001</v>
      </c>
      <c r="L15" s="166">
        <v>437.09570000000002</v>
      </c>
      <c r="M15" s="166">
        <v>1498.2896000000001</v>
      </c>
    </row>
    <row r="16" spans="1:13" ht="18" customHeight="1" x14ac:dyDescent="0.3">
      <c r="A16" s="161" t="s">
        <v>70</v>
      </c>
      <c r="B16" s="161" t="s">
        <v>707</v>
      </c>
      <c r="C16" s="162">
        <v>31.15</v>
      </c>
      <c r="D16" s="162">
        <v>31.09</v>
      </c>
      <c r="E16" s="162">
        <v>37.374600000000001</v>
      </c>
      <c r="F16" s="162">
        <v>37.756799999999998</v>
      </c>
      <c r="G16" s="162">
        <v>469.49700000000001</v>
      </c>
      <c r="H16" s="162">
        <v>606.86839999999995</v>
      </c>
      <c r="I16" s="162">
        <v>258.93889999999999</v>
      </c>
      <c r="J16" s="162">
        <v>257.94729999999998</v>
      </c>
      <c r="K16" s="162">
        <v>543.25450000000001</v>
      </c>
      <c r="L16" s="162">
        <v>439.8886</v>
      </c>
      <c r="M16" s="162">
        <v>1500.0292999999999</v>
      </c>
    </row>
    <row r="17" spans="1:13" ht="18" customHeight="1" x14ac:dyDescent="0.3">
      <c r="A17" s="161" t="s">
        <v>70</v>
      </c>
      <c r="B17" s="161" t="s">
        <v>708</v>
      </c>
      <c r="C17" s="164">
        <v>32.380000000000003</v>
      </c>
      <c r="D17" s="164">
        <v>32.44</v>
      </c>
      <c r="E17" s="164">
        <v>39.518000000000001</v>
      </c>
      <c r="F17" s="164">
        <v>38.342300000000002</v>
      </c>
      <c r="G17" s="164">
        <v>487.97919999999999</v>
      </c>
      <c r="H17" s="164">
        <v>630.65949999999998</v>
      </c>
      <c r="I17" s="164">
        <v>256.75029999999998</v>
      </c>
      <c r="J17" s="164">
        <v>252.42439999999999</v>
      </c>
      <c r="K17" s="164">
        <v>549.52470000000005</v>
      </c>
      <c r="L17" s="164">
        <v>447.93599999999998</v>
      </c>
      <c r="M17" s="164">
        <v>1506.6353999999999</v>
      </c>
    </row>
    <row r="18" spans="1:13" ht="18" customHeight="1" x14ac:dyDescent="0.3">
      <c r="A18" s="161" t="s">
        <v>70</v>
      </c>
      <c r="B18" s="161" t="s">
        <v>709</v>
      </c>
      <c r="C18" s="164">
        <v>34.24</v>
      </c>
      <c r="D18" s="164">
        <v>33.85</v>
      </c>
      <c r="E18" s="164">
        <v>39.785899999999998</v>
      </c>
      <c r="F18" s="164">
        <v>40.728099999999998</v>
      </c>
      <c r="G18" s="164">
        <v>502.1266</v>
      </c>
      <c r="H18" s="164">
        <v>650.73059999999998</v>
      </c>
      <c r="I18" s="164">
        <v>255.96719999999999</v>
      </c>
      <c r="J18" s="164">
        <v>253.62889999999999</v>
      </c>
      <c r="K18" s="164">
        <v>549.63850000000002</v>
      </c>
      <c r="L18" s="164">
        <v>444.48160000000001</v>
      </c>
      <c r="M18" s="164">
        <v>1503.7162000000001</v>
      </c>
    </row>
    <row r="19" spans="1:13" ht="18" customHeight="1" x14ac:dyDescent="0.3">
      <c r="A19" s="161" t="s">
        <v>70</v>
      </c>
      <c r="B19" s="161" t="s">
        <v>710</v>
      </c>
      <c r="C19" s="164">
        <v>29.41</v>
      </c>
      <c r="D19" s="164">
        <v>29.51</v>
      </c>
      <c r="E19" s="164">
        <v>37.106699999999996</v>
      </c>
      <c r="F19" s="164">
        <v>36.848399999999998</v>
      </c>
      <c r="G19" s="164">
        <v>488.20150000000001</v>
      </c>
      <c r="H19" s="164">
        <v>621.07659999999998</v>
      </c>
      <c r="I19" s="164">
        <v>259.09629999999999</v>
      </c>
      <c r="J19" s="164">
        <v>257.62490000000003</v>
      </c>
      <c r="K19" s="164">
        <v>560.65729999999996</v>
      </c>
      <c r="L19" s="164">
        <v>447.46780000000001</v>
      </c>
      <c r="M19" s="164">
        <v>1524.8462999999999</v>
      </c>
    </row>
    <row r="20" spans="1:13" ht="18" customHeight="1" x14ac:dyDescent="0.3">
      <c r="A20" s="161" t="s">
        <v>70</v>
      </c>
      <c r="B20" s="161" t="s">
        <v>711</v>
      </c>
      <c r="C20" s="164">
        <v>34.99</v>
      </c>
      <c r="D20" s="164">
        <v>35.58</v>
      </c>
      <c r="E20" s="164">
        <v>43.804600000000001</v>
      </c>
      <c r="F20" s="164">
        <v>43.006599999999999</v>
      </c>
      <c r="G20" s="164">
        <v>522.84119999999996</v>
      </c>
      <c r="H20" s="164">
        <v>680.22239999999999</v>
      </c>
      <c r="I20" s="164">
        <v>242.2158</v>
      </c>
      <c r="J20" s="164">
        <v>243.03489999999999</v>
      </c>
      <c r="K20" s="164">
        <v>549.32010000000002</v>
      </c>
      <c r="L20" s="164">
        <v>446.79169999999999</v>
      </c>
      <c r="M20" s="164">
        <v>1481.3625</v>
      </c>
    </row>
    <row r="21" spans="1:13" ht="18" customHeight="1" x14ac:dyDescent="0.3">
      <c r="A21" s="161" t="s">
        <v>70</v>
      </c>
      <c r="B21" s="161" t="s">
        <v>712</v>
      </c>
      <c r="C21" s="164">
        <v>31.85</v>
      </c>
      <c r="D21" s="164">
        <v>32.03</v>
      </c>
      <c r="E21" s="164">
        <v>38.714199999999998</v>
      </c>
      <c r="F21" s="164">
        <v>38.985199999999999</v>
      </c>
      <c r="G21" s="164">
        <v>502.15699999999998</v>
      </c>
      <c r="H21" s="164">
        <v>643.7364</v>
      </c>
      <c r="I21" s="164">
        <v>210.52369999999999</v>
      </c>
      <c r="J21" s="164">
        <v>210.06819999999999</v>
      </c>
      <c r="K21" s="164">
        <v>490.3347</v>
      </c>
      <c r="L21" s="164">
        <v>393.86439999999999</v>
      </c>
      <c r="M21" s="164">
        <v>1304.7909999999999</v>
      </c>
    </row>
    <row r="22" spans="1:13" ht="18" customHeight="1" x14ac:dyDescent="0.3">
      <c r="A22" s="161" t="s">
        <v>70</v>
      </c>
      <c r="B22" s="161" t="s">
        <v>713</v>
      </c>
      <c r="C22" s="164">
        <v>37.119999999999997</v>
      </c>
      <c r="D22" s="164">
        <v>37.32</v>
      </c>
      <c r="E22" s="164">
        <v>40.1877</v>
      </c>
      <c r="F22" s="164">
        <v>40.503900000000002</v>
      </c>
      <c r="G22" s="164">
        <v>509.58030000000002</v>
      </c>
      <c r="H22" s="164">
        <v>664.71190000000001</v>
      </c>
      <c r="I22" s="164">
        <v>193.93719999999999</v>
      </c>
      <c r="J22" s="164">
        <v>192.9325</v>
      </c>
      <c r="K22" s="164">
        <v>386.48099999999999</v>
      </c>
      <c r="L22" s="164">
        <v>310.30860000000001</v>
      </c>
      <c r="M22" s="164">
        <v>1083.6593</v>
      </c>
    </row>
    <row r="23" spans="1:13" ht="18" customHeight="1" x14ac:dyDescent="0.3">
      <c r="A23" s="161" t="s">
        <v>70</v>
      </c>
      <c r="B23" s="161" t="s">
        <v>714</v>
      </c>
      <c r="C23" s="166">
        <v>38.08</v>
      </c>
      <c r="D23" s="166">
        <v>38.19</v>
      </c>
      <c r="E23" s="166">
        <v>43.000900000000001</v>
      </c>
      <c r="F23" s="166">
        <v>43.893900000000002</v>
      </c>
      <c r="G23" s="166">
        <v>529.01210000000003</v>
      </c>
      <c r="H23" s="166">
        <v>692.17690000000005</v>
      </c>
      <c r="I23" s="166">
        <v>186.29259999999999</v>
      </c>
      <c r="J23" s="166">
        <v>183.84809999999999</v>
      </c>
      <c r="K23" s="166">
        <v>349.9101</v>
      </c>
      <c r="L23" s="166">
        <v>272.29989999999998</v>
      </c>
      <c r="M23" s="166">
        <v>992.35069999999996</v>
      </c>
    </row>
    <row r="24" spans="1:13" ht="18" customHeight="1" x14ac:dyDescent="0.3">
      <c r="A24" s="161" t="s">
        <v>70</v>
      </c>
      <c r="B24" s="161" t="s">
        <v>715</v>
      </c>
      <c r="C24" s="162">
        <v>38.96</v>
      </c>
      <c r="D24" s="162">
        <v>39.06</v>
      </c>
      <c r="E24" s="162">
        <v>40.991500000000002</v>
      </c>
      <c r="F24" s="162">
        <v>41.163899999999998</v>
      </c>
      <c r="G24" s="162">
        <v>534.06809999999996</v>
      </c>
      <c r="H24" s="162">
        <v>694.24350000000004</v>
      </c>
      <c r="I24" s="162">
        <v>177.79310000000001</v>
      </c>
      <c r="J24" s="162">
        <v>176.17660000000001</v>
      </c>
      <c r="K24" s="162">
        <v>325.52859999999998</v>
      </c>
      <c r="L24" s="162">
        <v>252.96510000000001</v>
      </c>
      <c r="M24" s="162">
        <v>932.46339999999998</v>
      </c>
    </row>
    <row r="25" spans="1:13" ht="18" customHeight="1" x14ac:dyDescent="0.3">
      <c r="A25" s="161" t="s">
        <v>70</v>
      </c>
      <c r="B25" s="161" t="s">
        <v>716</v>
      </c>
      <c r="C25" s="164">
        <v>42.34</v>
      </c>
      <c r="D25" s="164">
        <v>42.16</v>
      </c>
      <c r="E25" s="164">
        <v>40.3217</v>
      </c>
      <c r="F25" s="164">
        <v>39.873600000000003</v>
      </c>
      <c r="G25" s="164">
        <v>542.29939999999999</v>
      </c>
      <c r="H25" s="164">
        <v>706.99469999999997</v>
      </c>
      <c r="I25" s="164">
        <v>178.89529999999999</v>
      </c>
      <c r="J25" s="164">
        <v>180.1337</v>
      </c>
      <c r="K25" s="164">
        <v>328.51440000000002</v>
      </c>
      <c r="L25" s="164">
        <v>255.98519999999999</v>
      </c>
      <c r="M25" s="164">
        <v>943.52859999999998</v>
      </c>
    </row>
    <row r="26" spans="1:13" ht="18" customHeight="1" x14ac:dyDescent="0.3">
      <c r="A26" s="161" t="s">
        <v>70</v>
      </c>
      <c r="B26" s="161" t="s">
        <v>717</v>
      </c>
      <c r="C26" s="164">
        <v>45.5</v>
      </c>
      <c r="D26" s="164">
        <v>45.44</v>
      </c>
      <c r="E26" s="164">
        <v>44.608400000000003</v>
      </c>
      <c r="F26" s="164">
        <v>43.607199999999999</v>
      </c>
      <c r="G26" s="164">
        <v>576.28300000000002</v>
      </c>
      <c r="H26" s="164">
        <v>755.43859999999995</v>
      </c>
      <c r="I26" s="164">
        <v>166.69540000000001</v>
      </c>
      <c r="J26" s="164">
        <v>165.31639999999999</v>
      </c>
      <c r="K26" s="164">
        <v>317.46679999999998</v>
      </c>
      <c r="L26" s="164">
        <v>248.46520000000001</v>
      </c>
      <c r="M26" s="164">
        <v>897.94380000000001</v>
      </c>
    </row>
    <row r="27" spans="1:13" ht="18" customHeight="1" x14ac:dyDescent="0.3">
      <c r="A27" s="161" t="s">
        <v>70</v>
      </c>
      <c r="B27" s="161" t="s">
        <v>718</v>
      </c>
      <c r="C27" s="164">
        <v>53.07</v>
      </c>
      <c r="D27" s="164">
        <v>52.74</v>
      </c>
      <c r="E27" s="164">
        <v>49.296999999999997</v>
      </c>
      <c r="F27" s="164">
        <v>47.549500000000002</v>
      </c>
      <c r="G27" s="164">
        <v>617.0634</v>
      </c>
      <c r="H27" s="164">
        <v>819.71990000000005</v>
      </c>
      <c r="I27" s="164">
        <v>176.16200000000001</v>
      </c>
      <c r="J27" s="164">
        <v>176.18299999999999</v>
      </c>
      <c r="K27" s="164">
        <v>324.6019</v>
      </c>
      <c r="L27" s="164">
        <v>252.20750000000001</v>
      </c>
      <c r="M27" s="164">
        <v>929.15440000000001</v>
      </c>
    </row>
    <row r="28" spans="1:13" ht="18" customHeight="1" x14ac:dyDescent="0.3">
      <c r="A28" s="161" t="s">
        <v>70</v>
      </c>
      <c r="B28" s="161" t="s">
        <v>719</v>
      </c>
      <c r="C28" s="164">
        <v>47.56</v>
      </c>
      <c r="D28" s="164">
        <v>47.67</v>
      </c>
      <c r="E28" s="164">
        <v>44.340499999999999</v>
      </c>
      <c r="F28" s="164">
        <v>43.500900000000001</v>
      </c>
      <c r="G28" s="164">
        <v>601.66150000000005</v>
      </c>
      <c r="H28" s="164">
        <v>784.73289999999997</v>
      </c>
      <c r="I28" s="164">
        <v>170.54169999999999</v>
      </c>
      <c r="J28" s="164">
        <v>170.99700000000001</v>
      </c>
      <c r="K28" s="164">
        <v>323.94319999999999</v>
      </c>
      <c r="L28" s="164">
        <v>250.0692</v>
      </c>
      <c r="M28" s="164">
        <v>915.55110000000002</v>
      </c>
    </row>
    <row r="29" spans="1:13" ht="18" customHeight="1" x14ac:dyDescent="0.3">
      <c r="A29" s="161" t="s">
        <v>70</v>
      </c>
      <c r="B29" s="161" t="s">
        <v>720</v>
      </c>
      <c r="C29" s="164">
        <v>53.61</v>
      </c>
      <c r="D29" s="164">
        <v>53.72</v>
      </c>
      <c r="E29" s="164">
        <v>51.172400000000003</v>
      </c>
      <c r="F29" s="164">
        <v>50.351500000000001</v>
      </c>
      <c r="G29" s="164">
        <v>624.10739999999998</v>
      </c>
      <c r="H29" s="164">
        <v>832.96130000000005</v>
      </c>
      <c r="I29" s="164">
        <v>161.13560000000001</v>
      </c>
      <c r="J29" s="164">
        <v>159.79259999999999</v>
      </c>
      <c r="K29" s="164">
        <v>310.15480000000002</v>
      </c>
      <c r="L29" s="164">
        <v>234.91650000000001</v>
      </c>
      <c r="M29" s="164">
        <v>865.99950000000001</v>
      </c>
    </row>
    <row r="30" spans="1:13" ht="18" customHeight="1" x14ac:dyDescent="0.3">
      <c r="A30" s="161" t="s">
        <v>70</v>
      </c>
      <c r="B30" s="161" t="s">
        <v>721</v>
      </c>
      <c r="C30" s="164">
        <v>56.62</v>
      </c>
      <c r="D30" s="164">
        <v>56.18</v>
      </c>
      <c r="E30" s="164">
        <v>53.315800000000003</v>
      </c>
      <c r="F30" s="164">
        <v>52.789299999999997</v>
      </c>
      <c r="G30" s="164">
        <v>632.86339999999996</v>
      </c>
      <c r="H30" s="164">
        <v>851.76850000000002</v>
      </c>
      <c r="I30" s="164">
        <v>167.77189999999999</v>
      </c>
      <c r="J30" s="164">
        <v>165.65100000000001</v>
      </c>
      <c r="K30" s="164">
        <v>298.07580000000002</v>
      </c>
      <c r="L30" s="164">
        <v>234.88239999999999</v>
      </c>
      <c r="M30" s="164">
        <v>866.38109999999995</v>
      </c>
    </row>
    <row r="31" spans="1:13" ht="18" customHeight="1" x14ac:dyDescent="0.3">
      <c r="A31" s="161" t="s">
        <v>70</v>
      </c>
      <c r="B31" s="161" t="s">
        <v>722</v>
      </c>
      <c r="C31" s="166">
        <v>51.82</v>
      </c>
      <c r="D31" s="166">
        <v>52.07</v>
      </c>
      <c r="E31" s="166">
        <v>47.421500000000002</v>
      </c>
      <c r="F31" s="166">
        <v>46.993400000000001</v>
      </c>
      <c r="G31" s="166">
        <v>613.16</v>
      </c>
      <c r="H31" s="166">
        <v>811.46489999999994</v>
      </c>
      <c r="I31" s="166">
        <v>156.0359</v>
      </c>
      <c r="J31" s="166">
        <v>157.12219999999999</v>
      </c>
      <c r="K31" s="166">
        <v>278.2484</v>
      </c>
      <c r="L31" s="166">
        <v>214.86250000000001</v>
      </c>
      <c r="M31" s="166">
        <v>806.26900000000001</v>
      </c>
    </row>
    <row r="32" spans="1:13" ht="18" customHeight="1" x14ac:dyDescent="0.3">
      <c r="A32" s="161" t="s">
        <v>70</v>
      </c>
      <c r="B32" s="161" t="s">
        <v>723</v>
      </c>
      <c r="C32" s="162">
        <v>54.71</v>
      </c>
      <c r="D32" s="162">
        <v>54.24</v>
      </c>
      <c r="E32" s="162">
        <v>49.832799999999999</v>
      </c>
      <c r="F32" s="162">
        <v>49.643799999999999</v>
      </c>
      <c r="G32" s="162">
        <v>612.92399999999998</v>
      </c>
      <c r="H32" s="162">
        <v>821.35059999999999</v>
      </c>
      <c r="I32" s="162">
        <v>154.57660000000001</v>
      </c>
      <c r="J32" s="162">
        <v>154.38239999999999</v>
      </c>
      <c r="K32" s="162">
        <v>275.88299999999998</v>
      </c>
      <c r="L32" s="162">
        <v>213.68340000000001</v>
      </c>
      <c r="M32" s="162">
        <v>798.52539999999999</v>
      </c>
    </row>
    <row r="33" spans="1:13" ht="18" customHeight="1" x14ac:dyDescent="0.3">
      <c r="A33" s="161" t="s">
        <v>70</v>
      </c>
      <c r="B33" s="161" t="s">
        <v>724</v>
      </c>
      <c r="C33" s="164">
        <v>48.32</v>
      </c>
      <c r="D33" s="164">
        <v>48.6</v>
      </c>
      <c r="E33" s="164">
        <v>43.402799999999999</v>
      </c>
      <c r="F33" s="164">
        <v>41.899799999999999</v>
      </c>
      <c r="G33" s="164">
        <v>575.42179999999996</v>
      </c>
      <c r="H33" s="164">
        <v>757.64440000000002</v>
      </c>
      <c r="I33" s="164">
        <v>151.02279999999999</v>
      </c>
      <c r="J33" s="164">
        <v>149.619</v>
      </c>
      <c r="K33" s="164">
        <v>276.80950000000001</v>
      </c>
      <c r="L33" s="164">
        <v>211.447</v>
      </c>
      <c r="M33" s="164">
        <v>788.89829999999995</v>
      </c>
    </row>
    <row r="34" spans="1:13" ht="18" customHeight="1" x14ac:dyDescent="0.3">
      <c r="A34" s="161" t="s">
        <v>70</v>
      </c>
      <c r="B34" s="161" t="s">
        <v>725</v>
      </c>
      <c r="C34" s="164">
        <v>49.94</v>
      </c>
      <c r="D34" s="164">
        <v>49.8</v>
      </c>
      <c r="E34" s="164">
        <v>46.483800000000002</v>
      </c>
      <c r="F34" s="164">
        <v>45.598399999999998</v>
      </c>
      <c r="G34" s="164">
        <v>594.35630000000003</v>
      </c>
      <c r="H34" s="164">
        <v>786.17849999999999</v>
      </c>
      <c r="I34" s="164">
        <v>156.4974</v>
      </c>
      <c r="J34" s="164">
        <v>154.93629999999999</v>
      </c>
      <c r="K34" s="164">
        <v>290.7296</v>
      </c>
      <c r="L34" s="164">
        <v>221.5198</v>
      </c>
      <c r="M34" s="164">
        <v>823.68309999999997</v>
      </c>
    </row>
    <row r="35" spans="1:13" ht="18" customHeight="1" x14ac:dyDescent="0.3">
      <c r="A35" s="161" t="s">
        <v>70</v>
      </c>
      <c r="B35" s="161" t="s">
        <v>726</v>
      </c>
      <c r="C35" s="164">
        <v>47.65</v>
      </c>
      <c r="D35" s="164">
        <v>48.42</v>
      </c>
      <c r="E35" s="164">
        <v>45.948</v>
      </c>
      <c r="F35" s="164">
        <v>45.464599999999997</v>
      </c>
      <c r="G35" s="164">
        <v>581.2971</v>
      </c>
      <c r="H35" s="164">
        <v>768.77970000000005</v>
      </c>
      <c r="I35" s="164">
        <v>154.31399999999999</v>
      </c>
      <c r="J35" s="164">
        <v>154.43510000000001</v>
      </c>
      <c r="K35" s="164">
        <v>277.74290000000002</v>
      </c>
      <c r="L35" s="164">
        <v>214.7167</v>
      </c>
      <c r="M35" s="164">
        <v>801.20870000000002</v>
      </c>
    </row>
    <row r="36" spans="1:13" ht="18" customHeight="1" x14ac:dyDescent="0.3">
      <c r="A36" s="161" t="s">
        <v>70</v>
      </c>
      <c r="B36" s="161" t="s">
        <v>727</v>
      </c>
      <c r="C36" s="164">
        <v>46.34</v>
      </c>
      <c r="D36" s="164">
        <v>46.86</v>
      </c>
      <c r="E36" s="164">
        <v>43.000900000000001</v>
      </c>
      <c r="F36" s="164">
        <v>41.417999999999999</v>
      </c>
      <c r="G36" s="164">
        <v>576.00049999999999</v>
      </c>
      <c r="H36" s="164">
        <v>753.61940000000004</v>
      </c>
      <c r="I36" s="164">
        <v>149.53909999999999</v>
      </c>
      <c r="J36" s="164">
        <v>147.28</v>
      </c>
      <c r="K36" s="164">
        <v>278.49059999999997</v>
      </c>
      <c r="L36" s="164">
        <v>210.93709999999999</v>
      </c>
      <c r="M36" s="164">
        <v>786.24680000000001</v>
      </c>
    </row>
    <row r="37" spans="1:13" ht="18" customHeight="1" x14ac:dyDescent="0.3">
      <c r="A37" s="161" t="s">
        <v>70</v>
      </c>
      <c r="B37" s="161" t="s">
        <v>728</v>
      </c>
      <c r="C37" s="164">
        <v>44.15</v>
      </c>
      <c r="D37" s="164">
        <v>44.47</v>
      </c>
      <c r="E37" s="164">
        <v>41.3934</v>
      </c>
      <c r="F37" s="164">
        <v>41.235500000000002</v>
      </c>
      <c r="G37" s="164">
        <v>559.83029999999997</v>
      </c>
      <c r="H37" s="164">
        <v>731.07920000000001</v>
      </c>
      <c r="I37" s="164">
        <v>150.8202</v>
      </c>
      <c r="J37" s="164">
        <v>153.51580000000001</v>
      </c>
      <c r="K37" s="164">
        <v>281.54309999999998</v>
      </c>
      <c r="L37" s="164">
        <v>217.3844</v>
      </c>
      <c r="M37" s="164">
        <v>803.26350000000002</v>
      </c>
    </row>
    <row r="38" spans="1:13" ht="18" customHeight="1" x14ac:dyDescent="0.3">
      <c r="A38" s="161" t="s">
        <v>70</v>
      </c>
      <c r="B38" s="161" t="s">
        <v>729</v>
      </c>
      <c r="C38" s="164">
        <v>45.96</v>
      </c>
      <c r="D38" s="164">
        <v>45.49</v>
      </c>
      <c r="E38" s="164">
        <v>45.680100000000003</v>
      </c>
      <c r="F38" s="164">
        <v>46.282600000000002</v>
      </c>
      <c r="G38" s="164">
        <v>562.81349999999998</v>
      </c>
      <c r="H38" s="164">
        <v>746.22619999999995</v>
      </c>
      <c r="I38" s="164">
        <v>173.55240000000001</v>
      </c>
      <c r="J38" s="164">
        <v>170.31360000000001</v>
      </c>
      <c r="K38" s="164">
        <v>319.25819999999999</v>
      </c>
      <c r="L38" s="164">
        <v>249.34549999999999</v>
      </c>
      <c r="M38" s="164">
        <v>912.46969999999999</v>
      </c>
    </row>
    <row r="39" spans="1:13" ht="18" customHeight="1" x14ac:dyDescent="0.3">
      <c r="A39" s="161" t="s">
        <v>70</v>
      </c>
      <c r="B39" s="161" t="s">
        <v>730</v>
      </c>
      <c r="C39" s="166">
        <v>42.94</v>
      </c>
      <c r="D39" s="166">
        <v>43</v>
      </c>
      <c r="E39" s="166">
        <v>38.982100000000003</v>
      </c>
      <c r="F39" s="166">
        <v>38.938299999999998</v>
      </c>
      <c r="G39" s="166">
        <v>545.7645</v>
      </c>
      <c r="H39" s="166">
        <v>709.62490000000003</v>
      </c>
      <c r="I39" s="166">
        <v>185.62909999999999</v>
      </c>
      <c r="J39" s="166">
        <v>184.8005</v>
      </c>
      <c r="K39" s="166">
        <v>358.024</v>
      </c>
      <c r="L39" s="166">
        <v>286.24900000000002</v>
      </c>
      <c r="M39" s="166">
        <v>1014.7026</v>
      </c>
    </row>
    <row r="40" spans="1:13" ht="18" customHeight="1" x14ac:dyDescent="0.3">
      <c r="A40" s="161" t="s">
        <v>70</v>
      </c>
      <c r="B40" s="161" t="s">
        <v>731</v>
      </c>
      <c r="C40" s="162">
        <v>45.53</v>
      </c>
      <c r="D40" s="162">
        <v>45.88</v>
      </c>
      <c r="E40" s="162">
        <v>50.904499999999999</v>
      </c>
      <c r="F40" s="162">
        <v>47.063400000000001</v>
      </c>
      <c r="G40" s="162">
        <v>545.86429999999996</v>
      </c>
      <c r="H40" s="162">
        <v>735.24220000000003</v>
      </c>
      <c r="I40" s="162">
        <v>206.6652</v>
      </c>
      <c r="J40" s="162">
        <v>204.78890000000001</v>
      </c>
      <c r="K40" s="162">
        <v>439.29259999999999</v>
      </c>
      <c r="L40" s="162">
        <v>343.06670000000003</v>
      </c>
      <c r="M40" s="162">
        <v>1193.8134</v>
      </c>
    </row>
    <row r="41" spans="1:13" ht="18" customHeight="1" x14ac:dyDescent="0.3">
      <c r="A41" s="161" t="s">
        <v>70</v>
      </c>
      <c r="B41" s="161" t="s">
        <v>732</v>
      </c>
      <c r="C41" s="164">
        <v>50.1</v>
      </c>
      <c r="D41" s="164">
        <v>50.03</v>
      </c>
      <c r="E41" s="164">
        <v>45.144199999999998</v>
      </c>
      <c r="F41" s="164">
        <v>44.850200000000001</v>
      </c>
      <c r="G41" s="164">
        <v>510.80110000000002</v>
      </c>
      <c r="H41" s="164">
        <v>700.92550000000006</v>
      </c>
      <c r="I41" s="164">
        <v>239.1337</v>
      </c>
      <c r="J41" s="164">
        <v>236.92779999999999</v>
      </c>
      <c r="K41" s="164">
        <v>501.10599999999999</v>
      </c>
      <c r="L41" s="164">
        <v>402.8338</v>
      </c>
      <c r="M41" s="164">
        <v>1380.0012999999999</v>
      </c>
    </row>
    <row r="42" spans="1:13" ht="18" customHeight="1" x14ac:dyDescent="0.3">
      <c r="A42" s="161" t="s">
        <v>70</v>
      </c>
      <c r="B42" s="161" t="s">
        <v>733</v>
      </c>
      <c r="C42" s="164">
        <v>48.53</v>
      </c>
      <c r="D42" s="164">
        <v>48.98</v>
      </c>
      <c r="E42" s="164">
        <v>41.3934</v>
      </c>
      <c r="F42" s="164">
        <v>41.1708</v>
      </c>
      <c r="G42" s="164">
        <v>486.59410000000003</v>
      </c>
      <c r="H42" s="164">
        <v>666.66830000000004</v>
      </c>
      <c r="I42" s="164">
        <v>250.9119</v>
      </c>
      <c r="J42" s="164">
        <v>247.58779999999999</v>
      </c>
      <c r="K42" s="164">
        <v>539.0213</v>
      </c>
      <c r="L42" s="164">
        <v>440.55189999999999</v>
      </c>
      <c r="M42" s="164">
        <v>1478.0728999999999</v>
      </c>
    </row>
    <row r="43" spans="1:13" ht="18" customHeight="1" x14ac:dyDescent="0.3">
      <c r="A43" s="161" t="s">
        <v>70</v>
      </c>
      <c r="B43" s="161" t="s">
        <v>734</v>
      </c>
      <c r="C43" s="164">
        <v>46.5</v>
      </c>
      <c r="D43" s="164">
        <v>46.86</v>
      </c>
      <c r="E43" s="164">
        <v>40.589599999999997</v>
      </c>
      <c r="F43" s="164">
        <v>39.950600000000001</v>
      </c>
      <c r="G43" s="164">
        <v>471.17180000000002</v>
      </c>
      <c r="H43" s="164">
        <v>645.072</v>
      </c>
      <c r="I43" s="164">
        <v>250.43260000000001</v>
      </c>
      <c r="J43" s="164">
        <v>247.55609999999999</v>
      </c>
      <c r="K43" s="164">
        <v>553.14660000000003</v>
      </c>
      <c r="L43" s="164">
        <v>446.2525</v>
      </c>
      <c r="M43" s="164">
        <v>1497.3878</v>
      </c>
    </row>
    <row r="44" spans="1:13" ht="18" customHeight="1" x14ac:dyDescent="0.3">
      <c r="A44" s="161" t="s">
        <v>70</v>
      </c>
      <c r="B44" s="161" t="s">
        <v>735</v>
      </c>
      <c r="C44" s="164">
        <v>55.41</v>
      </c>
      <c r="D44" s="164">
        <v>55.6</v>
      </c>
      <c r="E44" s="164">
        <v>48.493200000000002</v>
      </c>
      <c r="F44" s="164">
        <v>48.446899999999999</v>
      </c>
      <c r="G44" s="164">
        <v>515.51589999999999</v>
      </c>
      <c r="H44" s="164">
        <v>723.46600000000001</v>
      </c>
      <c r="I44" s="164">
        <v>249.4726</v>
      </c>
      <c r="J44" s="164">
        <v>246.32509999999999</v>
      </c>
      <c r="K44" s="164">
        <v>549.45169999999996</v>
      </c>
      <c r="L44" s="164">
        <v>438.78719999999998</v>
      </c>
      <c r="M44" s="164">
        <v>1484.0365999999999</v>
      </c>
    </row>
    <row r="45" spans="1:13" ht="18" customHeight="1" x14ac:dyDescent="0.3">
      <c r="A45" s="161" t="s">
        <v>70</v>
      </c>
      <c r="B45" s="161" t="s">
        <v>736</v>
      </c>
      <c r="C45" s="164">
        <v>59.33</v>
      </c>
      <c r="D45" s="164">
        <v>59.69</v>
      </c>
      <c r="E45" s="164">
        <v>51.172400000000003</v>
      </c>
      <c r="F45" s="164">
        <v>51.219900000000003</v>
      </c>
      <c r="G45" s="164">
        <v>557.851</v>
      </c>
      <c r="H45" s="164">
        <v>779.26329999999996</v>
      </c>
      <c r="I45" s="164">
        <v>244.7184</v>
      </c>
      <c r="J45" s="164">
        <v>243.8783</v>
      </c>
      <c r="K45" s="164">
        <v>533.32280000000003</v>
      </c>
      <c r="L45" s="164">
        <v>430.31150000000002</v>
      </c>
      <c r="M45" s="164">
        <v>1452.231</v>
      </c>
    </row>
    <row r="46" spans="1:13" ht="18" customHeight="1" x14ac:dyDescent="0.3">
      <c r="A46" s="161" t="s">
        <v>70</v>
      </c>
      <c r="B46" s="161" t="s">
        <v>737</v>
      </c>
      <c r="C46" s="164">
        <v>58.3</v>
      </c>
      <c r="D46" s="164">
        <v>58.53</v>
      </c>
      <c r="E46" s="164">
        <v>55.191200000000002</v>
      </c>
      <c r="F46" s="164">
        <v>54.485700000000001</v>
      </c>
      <c r="G46" s="164">
        <v>551.98149999999998</v>
      </c>
      <c r="H46" s="164">
        <v>778.48839999999996</v>
      </c>
      <c r="I46" s="164">
        <v>233.4127</v>
      </c>
      <c r="J46" s="164">
        <v>233.4622</v>
      </c>
      <c r="K46" s="164">
        <v>499.3766</v>
      </c>
      <c r="L46" s="164">
        <v>411.06189999999998</v>
      </c>
      <c r="M46" s="164">
        <v>1377.3134</v>
      </c>
    </row>
    <row r="47" spans="1:13" ht="18" customHeight="1" x14ac:dyDescent="0.3">
      <c r="A47" s="161" t="s">
        <v>70</v>
      </c>
      <c r="B47" s="161" t="s">
        <v>738</v>
      </c>
      <c r="C47" s="166">
        <v>58.41</v>
      </c>
      <c r="D47" s="166">
        <v>58.66</v>
      </c>
      <c r="E47" s="166">
        <v>51.306399999999996</v>
      </c>
      <c r="F47" s="166">
        <v>51.199800000000003</v>
      </c>
      <c r="G47" s="166">
        <v>552.52530000000002</v>
      </c>
      <c r="H47" s="166">
        <v>772.10149999999999</v>
      </c>
      <c r="I47" s="166">
        <v>231.98929999999999</v>
      </c>
      <c r="J47" s="166">
        <v>229.66239999999999</v>
      </c>
      <c r="K47" s="166">
        <v>498.3091</v>
      </c>
      <c r="L47" s="166">
        <v>404.5154</v>
      </c>
      <c r="M47" s="166">
        <v>1364.4762000000001</v>
      </c>
    </row>
    <row r="48" spans="1:13" ht="18" customHeight="1" x14ac:dyDescent="0.3">
      <c r="A48" s="161" t="s">
        <v>70</v>
      </c>
      <c r="B48" s="161" t="s">
        <v>739</v>
      </c>
      <c r="C48" s="162">
        <v>52</v>
      </c>
      <c r="D48" s="162">
        <v>52.17</v>
      </c>
      <c r="E48" s="162">
        <v>49.832799999999999</v>
      </c>
      <c r="F48" s="162">
        <v>49.856999999999999</v>
      </c>
      <c r="G48" s="162">
        <v>585.7432</v>
      </c>
      <c r="H48" s="162">
        <v>789.60299999999995</v>
      </c>
      <c r="I48" s="162">
        <v>232.90600000000001</v>
      </c>
      <c r="J48" s="162">
        <v>231.9205</v>
      </c>
      <c r="K48" s="162">
        <v>504.44439999999997</v>
      </c>
      <c r="L48" s="162">
        <v>408.68310000000002</v>
      </c>
      <c r="M48" s="162">
        <v>1377.954</v>
      </c>
    </row>
    <row r="49" spans="1:13" ht="18" customHeight="1" x14ac:dyDescent="0.3">
      <c r="A49" s="161" t="s">
        <v>70</v>
      </c>
      <c r="B49" s="161" t="s">
        <v>740</v>
      </c>
      <c r="C49" s="164">
        <v>49.39</v>
      </c>
      <c r="D49" s="164">
        <v>49.57</v>
      </c>
      <c r="E49" s="164">
        <v>48.225299999999997</v>
      </c>
      <c r="F49" s="164">
        <v>47.652799999999999</v>
      </c>
      <c r="G49" s="164">
        <v>565.20100000000002</v>
      </c>
      <c r="H49" s="164">
        <v>760.03909999999996</v>
      </c>
      <c r="I49" s="164">
        <v>227.6396</v>
      </c>
      <c r="J49" s="164">
        <v>224.27950000000001</v>
      </c>
      <c r="K49" s="164">
        <v>502.33969999999999</v>
      </c>
      <c r="L49" s="164">
        <v>407.53179999999998</v>
      </c>
      <c r="M49" s="164">
        <v>1361.7906</v>
      </c>
    </row>
    <row r="50" spans="1:13" ht="18" customHeight="1" x14ac:dyDescent="0.3">
      <c r="A50" s="161" t="s">
        <v>70</v>
      </c>
      <c r="B50" s="161" t="s">
        <v>741</v>
      </c>
      <c r="C50" s="164">
        <v>55.13</v>
      </c>
      <c r="D50" s="164">
        <v>55.58</v>
      </c>
      <c r="E50" s="164">
        <v>54.923299999999998</v>
      </c>
      <c r="F50" s="164">
        <v>54.871899999999997</v>
      </c>
      <c r="G50" s="164">
        <v>587.74360000000001</v>
      </c>
      <c r="H50" s="164">
        <v>808.24879999999996</v>
      </c>
      <c r="I50" s="164">
        <v>239.87180000000001</v>
      </c>
      <c r="J50" s="164">
        <v>238.83840000000001</v>
      </c>
      <c r="K50" s="164">
        <v>506.49509999999998</v>
      </c>
      <c r="L50" s="164">
        <v>407.68729999999999</v>
      </c>
      <c r="M50" s="164">
        <v>1392.8925999999999</v>
      </c>
    </row>
    <row r="51" spans="1:13" ht="18" customHeight="1" x14ac:dyDescent="0.3">
      <c r="A51" s="161" t="s">
        <v>70</v>
      </c>
      <c r="B51" s="161" t="s">
        <v>742</v>
      </c>
      <c r="C51" s="164">
        <v>55.86</v>
      </c>
      <c r="D51" s="164">
        <v>56.46</v>
      </c>
      <c r="E51" s="164">
        <v>52.512</v>
      </c>
      <c r="F51" s="164">
        <v>53.080399999999997</v>
      </c>
      <c r="G51" s="164">
        <v>591.87729999999999</v>
      </c>
      <c r="H51" s="164">
        <v>809.78970000000004</v>
      </c>
      <c r="I51" s="164">
        <v>236.61070000000001</v>
      </c>
      <c r="J51" s="164">
        <v>239.68620000000001</v>
      </c>
      <c r="K51" s="164">
        <v>491.85930000000002</v>
      </c>
      <c r="L51" s="164">
        <v>401.0222</v>
      </c>
      <c r="M51" s="164">
        <v>1369.1784</v>
      </c>
    </row>
    <row r="52" spans="1:13" ht="18" customHeight="1" x14ac:dyDescent="0.3">
      <c r="A52" s="161" t="s">
        <v>70</v>
      </c>
      <c r="B52" s="161" t="s">
        <v>743</v>
      </c>
      <c r="C52" s="164">
        <v>57.73</v>
      </c>
      <c r="D52" s="164">
        <v>57.84</v>
      </c>
      <c r="E52" s="164">
        <v>47.9574</v>
      </c>
      <c r="F52" s="164">
        <v>50.1601</v>
      </c>
      <c r="G52" s="164">
        <v>548.35630000000003</v>
      </c>
      <c r="H52" s="164">
        <v>762.04380000000003</v>
      </c>
      <c r="I52" s="164">
        <v>231.19839999999999</v>
      </c>
      <c r="J52" s="164">
        <v>230.38890000000001</v>
      </c>
      <c r="K52" s="164">
        <v>500.1841</v>
      </c>
      <c r="L52" s="164">
        <v>413.09629999999999</v>
      </c>
      <c r="M52" s="164">
        <v>1374.8677</v>
      </c>
    </row>
    <row r="53" spans="1:13" ht="18" customHeight="1" x14ac:dyDescent="0.3">
      <c r="A53" s="161" t="s">
        <v>70</v>
      </c>
      <c r="B53" s="161" t="s">
        <v>744</v>
      </c>
      <c r="C53" s="164">
        <v>43.06</v>
      </c>
      <c r="D53" s="164">
        <v>43.3</v>
      </c>
      <c r="E53" s="164">
        <v>40.857500000000002</v>
      </c>
      <c r="F53" s="164">
        <v>40.314900000000002</v>
      </c>
      <c r="G53" s="164">
        <v>515.48569999999995</v>
      </c>
      <c r="H53" s="164">
        <v>683.0181</v>
      </c>
      <c r="I53" s="164">
        <v>227.00200000000001</v>
      </c>
      <c r="J53" s="164">
        <v>225.3612</v>
      </c>
      <c r="K53" s="164">
        <v>505.46420000000001</v>
      </c>
      <c r="L53" s="164">
        <v>408.11829999999998</v>
      </c>
      <c r="M53" s="164">
        <v>1365.9457</v>
      </c>
    </row>
    <row r="54" spans="1:13" ht="18" customHeight="1" x14ac:dyDescent="0.3">
      <c r="A54" s="161" t="s">
        <v>70</v>
      </c>
      <c r="B54" s="161" t="s">
        <v>745</v>
      </c>
      <c r="C54" s="164">
        <v>38.200000000000003</v>
      </c>
      <c r="D54" s="164">
        <v>38.68</v>
      </c>
      <c r="E54" s="164">
        <v>39.785899999999998</v>
      </c>
      <c r="F54" s="164">
        <v>36.731499999999997</v>
      </c>
      <c r="G54" s="164">
        <v>476.17649999999998</v>
      </c>
      <c r="H54" s="164">
        <v>629.57389999999998</v>
      </c>
      <c r="I54" s="164">
        <v>227.45189999999999</v>
      </c>
      <c r="J54" s="164">
        <v>226.56790000000001</v>
      </c>
      <c r="K54" s="164">
        <v>487.93470000000002</v>
      </c>
      <c r="L54" s="164">
        <v>396.30709999999999</v>
      </c>
      <c r="M54" s="164">
        <v>1338.2616</v>
      </c>
    </row>
    <row r="55" spans="1:13" ht="18" customHeight="1" x14ac:dyDescent="0.3">
      <c r="A55" s="161" t="s">
        <v>746</v>
      </c>
      <c r="B55" s="161" t="s">
        <v>71</v>
      </c>
      <c r="C55" s="166">
        <v>38.700000000000003</v>
      </c>
      <c r="D55" s="166">
        <v>38.49</v>
      </c>
      <c r="E55" s="166">
        <v>40.1877</v>
      </c>
      <c r="F55" s="166">
        <v>39.310099999999998</v>
      </c>
      <c r="G55" s="166">
        <v>478.6454</v>
      </c>
      <c r="H55" s="166">
        <v>635.33320000000003</v>
      </c>
      <c r="I55" s="166">
        <v>236.26060000000001</v>
      </c>
      <c r="J55" s="166">
        <v>234.83150000000001</v>
      </c>
      <c r="K55" s="166">
        <v>487.57909999999998</v>
      </c>
      <c r="L55" s="166">
        <v>397.26769999999999</v>
      </c>
      <c r="M55" s="166">
        <v>1355.9389000000001</v>
      </c>
    </row>
    <row r="56" spans="1:13" x14ac:dyDescent="0.3">
      <c r="A56" s="225" t="s">
        <v>758</v>
      </c>
      <c r="B56" s="225"/>
      <c r="C56" s="168">
        <v>-29.41</v>
      </c>
      <c r="D56" s="168">
        <v>-29.51</v>
      </c>
      <c r="E56" s="168">
        <v>-37.106699999999996</v>
      </c>
      <c r="F56" s="168">
        <v>-36.731499999999997</v>
      </c>
      <c r="G56" s="168">
        <v>-469.49700000000001</v>
      </c>
      <c r="H56" s="168"/>
      <c r="I56" s="168">
        <v>263.62549999999999</v>
      </c>
      <c r="J56" s="168">
        <v>262.16969999999998</v>
      </c>
      <c r="K56" s="168">
        <v>560.65729999999996</v>
      </c>
      <c r="L56" s="168">
        <v>447.93599999999998</v>
      </c>
      <c r="M56" s="168"/>
    </row>
    <row r="57" spans="1:13" x14ac:dyDescent="0.3">
      <c r="A57" s="225" t="s">
        <v>759</v>
      </c>
      <c r="B57" s="225"/>
      <c r="C57" s="168">
        <v>-59.33</v>
      </c>
      <c r="D57" s="168">
        <v>-59.69</v>
      </c>
      <c r="E57" s="168">
        <v>-55.191200000000002</v>
      </c>
      <c r="F57" s="168">
        <v>-54.871899999999997</v>
      </c>
      <c r="G57" s="168">
        <v>-632.86339999999996</v>
      </c>
      <c r="H57" s="168"/>
      <c r="I57" s="168">
        <v>149.53909999999999</v>
      </c>
      <c r="J57" s="168">
        <v>147.28</v>
      </c>
      <c r="K57" s="168">
        <v>275.88299999999998</v>
      </c>
      <c r="L57" s="168">
        <v>210.93709999999999</v>
      </c>
      <c r="M57" s="168"/>
    </row>
    <row r="58" spans="1:13" x14ac:dyDescent="0.3">
      <c r="A58" s="225" t="s">
        <v>760</v>
      </c>
      <c r="B58" s="225"/>
      <c r="C58" s="168">
        <v>-44.693958333333335</v>
      </c>
      <c r="D58" s="168">
        <v>-44.754375000000003</v>
      </c>
      <c r="E58" s="168">
        <v>-44.452116666666669</v>
      </c>
      <c r="F58" s="168">
        <v>-44.038891666666665</v>
      </c>
      <c r="G58" s="168">
        <v>-539.93335208333326</v>
      </c>
      <c r="H58" s="168"/>
      <c r="I58" s="168">
        <v>214.12796875000001</v>
      </c>
      <c r="J58" s="168">
        <v>212.93632083333333</v>
      </c>
      <c r="K58" s="168">
        <v>439.89477916666664</v>
      </c>
      <c r="L58" s="168">
        <v>352.50563333333332</v>
      </c>
      <c r="M58" s="168"/>
    </row>
    <row r="59" spans="1:13" ht="27" customHeight="1" x14ac:dyDescent="0.3">
      <c r="A59" s="225" t="s">
        <v>3</v>
      </c>
      <c r="B59" s="225"/>
      <c r="C59" s="226" t="s">
        <v>2238</v>
      </c>
      <c r="D59" s="226"/>
      <c r="E59" s="226" t="s">
        <v>55</v>
      </c>
      <c r="F59" s="226"/>
      <c r="G59" s="226" t="s">
        <v>431</v>
      </c>
      <c r="H59" s="226" t="s">
        <v>480</v>
      </c>
      <c r="I59" s="226" t="s">
        <v>431</v>
      </c>
      <c r="J59" s="226"/>
      <c r="K59" s="226"/>
      <c r="L59" s="226" t="s">
        <v>60</v>
      </c>
      <c r="M59" s="226" t="s">
        <v>480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7" t="s">
        <v>2554</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19.95" hidden="1" customHeight="1" x14ac:dyDescent="0.3">
      <c r="A5" s="225" t="s">
        <v>1596</v>
      </c>
      <c r="B5" s="225"/>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5" t="s">
        <v>1597</v>
      </c>
      <c r="B6" s="225"/>
      <c r="C6" s="172" t="s">
        <v>2555</v>
      </c>
      <c r="D6" s="172" t="s">
        <v>2556</v>
      </c>
      <c r="E6" s="172" t="s">
        <v>2557</v>
      </c>
      <c r="F6" s="172" t="s">
        <v>2558</v>
      </c>
      <c r="G6" s="172" t="s">
        <v>2559</v>
      </c>
      <c r="H6" s="172" t="s">
        <v>2560</v>
      </c>
      <c r="I6" s="172" t="s">
        <v>2561</v>
      </c>
      <c r="J6" s="172" t="s">
        <v>2562</v>
      </c>
      <c r="K6" s="172" t="s">
        <v>2563</v>
      </c>
      <c r="L6" s="172" t="s">
        <v>2564</v>
      </c>
      <c r="M6" s="172" t="s">
        <v>2565</v>
      </c>
      <c r="N6" s="172" t="s">
        <v>2566</v>
      </c>
      <c r="O6" s="11" t="s">
        <v>2567</v>
      </c>
      <c r="P6" s="11" t="s">
        <v>2568</v>
      </c>
      <c r="Q6" s="11" t="s">
        <v>2569</v>
      </c>
      <c r="R6" s="11" t="s">
        <v>2570</v>
      </c>
      <c r="S6" s="11" t="s">
        <v>2571</v>
      </c>
      <c r="T6" s="11" t="s">
        <v>2572</v>
      </c>
      <c r="U6" s="11" t="s">
        <v>2573</v>
      </c>
      <c r="V6" s="11" t="s">
        <v>2574</v>
      </c>
      <c r="W6" s="11" t="s">
        <v>2575</v>
      </c>
      <c r="X6" s="173" t="s">
        <v>2576</v>
      </c>
      <c r="Y6" s="173" t="s">
        <v>2577</v>
      </c>
      <c r="Z6" s="173" t="s">
        <v>2578</v>
      </c>
      <c r="AA6" s="173" t="s">
        <v>2579</v>
      </c>
      <c r="AB6" s="173" t="s">
        <v>2580</v>
      </c>
      <c r="AC6" s="173" t="s">
        <v>2581</v>
      </c>
      <c r="AD6" s="173" t="s">
        <v>2582</v>
      </c>
      <c r="AE6" s="173" t="s">
        <v>2583</v>
      </c>
      <c r="AF6" s="173" t="s">
        <v>2584</v>
      </c>
    </row>
    <row r="7" spans="1:32" ht="27" customHeight="1" x14ac:dyDescent="0.3">
      <c r="A7" s="225" t="s">
        <v>25</v>
      </c>
      <c r="B7" s="225"/>
      <c r="C7" s="229" t="s">
        <v>2585</v>
      </c>
      <c r="D7" s="229" t="s">
        <v>2586</v>
      </c>
      <c r="E7" s="229" t="s">
        <v>2587</v>
      </c>
      <c r="F7" s="229" t="s">
        <v>441</v>
      </c>
      <c r="G7" s="229" t="s">
        <v>2588</v>
      </c>
      <c r="H7" s="229" t="s">
        <v>283</v>
      </c>
      <c r="I7" s="229" t="s">
        <v>187</v>
      </c>
      <c r="J7" s="229" t="s">
        <v>449</v>
      </c>
      <c r="K7" s="229" t="s">
        <v>181</v>
      </c>
      <c r="L7" s="229" t="s">
        <v>464</v>
      </c>
      <c r="M7" s="229" t="s">
        <v>327</v>
      </c>
      <c r="N7" s="229" t="s">
        <v>175</v>
      </c>
      <c r="O7" s="223" t="s">
        <v>2589</v>
      </c>
      <c r="P7" s="223" t="s">
        <v>2590</v>
      </c>
      <c r="Q7" s="223" t="s">
        <v>366</v>
      </c>
      <c r="R7" s="223" t="s">
        <v>2591</v>
      </c>
      <c r="S7" s="223" t="s">
        <v>625</v>
      </c>
      <c r="T7" s="223" t="s">
        <v>460</v>
      </c>
      <c r="U7" s="223" t="s">
        <v>2592</v>
      </c>
      <c r="V7" s="223" t="s">
        <v>2593</v>
      </c>
      <c r="W7" s="223" t="s">
        <v>2594</v>
      </c>
      <c r="X7" s="230" t="s">
        <v>2595</v>
      </c>
      <c r="Y7" s="230" t="s">
        <v>2596</v>
      </c>
      <c r="Z7" s="230" t="s">
        <v>2597</v>
      </c>
      <c r="AA7" s="230" t="s">
        <v>2598</v>
      </c>
      <c r="AB7" s="230" t="s">
        <v>2599</v>
      </c>
      <c r="AC7" s="230" t="s">
        <v>2600</v>
      </c>
      <c r="AD7" s="230" t="s">
        <v>2592</v>
      </c>
      <c r="AE7" s="230" t="s">
        <v>2601</v>
      </c>
      <c r="AF7" s="230" t="s">
        <v>2593</v>
      </c>
    </row>
    <row r="8" spans="1:32" x14ac:dyDescent="0.3">
      <c r="A8" s="225" t="s">
        <v>2602</v>
      </c>
      <c r="B8" s="225"/>
      <c r="C8" s="172" t="s">
        <v>2603</v>
      </c>
      <c r="D8" s="172" t="s">
        <v>2603</v>
      </c>
      <c r="E8" s="172" t="s">
        <v>2603</v>
      </c>
      <c r="F8" s="172" t="s">
        <v>2603</v>
      </c>
      <c r="G8" s="172" t="s">
        <v>2603</v>
      </c>
      <c r="H8" s="172" t="s">
        <v>2603</v>
      </c>
      <c r="I8" s="172" t="s">
        <v>2603</v>
      </c>
      <c r="J8" s="172" t="s">
        <v>2603</v>
      </c>
      <c r="K8" s="172" t="s">
        <v>2603</v>
      </c>
      <c r="L8" s="172" t="s">
        <v>2603</v>
      </c>
      <c r="M8" s="172" t="s">
        <v>2603</v>
      </c>
      <c r="N8" s="172" t="s">
        <v>2603</v>
      </c>
      <c r="O8" s="11" t="s">
        <v>2604</v>
      </c>
      <c r="P8" s="11" t="s">
        <v>2604</v>
      </c>
      <c r="Q8" s="11" t="s">
        <v>2604</v>
      </c>
      <c r="R8" s="11" t="s">
        <v>2604</v>
      </c>
      <c r="S8" s="11" t="s">
        <v>2604</v>
      </c>
      <c r="T8" s="11" t="s">
        <v>2604</v>
      </c>
      <c r="U8" s="11" t="s">
        <v>2604</v>
      </c>
      <c r="V8" s="11" t="s">
        <v>2604</v>
      </c>
      <c r="W8" s="11" t="s">
        <v>2604</v>
      </c>
      <c r="X8" s="173" t="s">
        <v>2605</v>
      </c>
      <c r="Y8" s="173" t="s">
        <v>2605</v>
      </c>
      <c r="Z8" s="173" t="s">
        <v>2605</v>
      </c>
      <c r="AA8" s="173" t="s">
        <v>2605</v>
      </c>
      <c r="AB8" s="173" t="s">
        <v>2605</v>
      </c>
      <c r="AC8" s="173" t="s">
        <v>2605</v>
      </c>
      <c r="AD8" s="173" t="s">
        <v>2605</v>
      </c>
      <c r="AE8" s="173" t="s">
        <v>2605</v>
      </c>
      <c r="AF8" s="173" t="s">
        <v>2605</v>
      </c>
    </row>
    <row r="9" spans="1:32" ht="27" customHeight="1" x14ac:dyDescent="0.3">
      <c r="A9" s="158" t="s">
        <v>66</v>
      </c>
      <c r="B9" s="158" t="s">
        <v>474</v>
      </c>
      <c r="C9" s="172" t="s">
        <v>2606</v>
      </c>
      <c r="D9" s="172" t="s">
        <v>2606</v>
      </c>
      <c r="E9" s="172" t="s">
        <v>2606</v>
      </c>
      <c r="F9" s="172" t="s">
        <v>2606</v>
      </c>
      <c r="G9" s="172" t="s">
        <v>2606</v>
      </c>
      <c r="H9" s="172" t="s">
        <v>2606</v>
      </c>
      <c r="I9" s="172" t="s">
        <v>2606</v>
      </c>
      <c r="J9" s="172" t="s">
        <v>2606</v>
      </c>
      <c r="K9" s="172" t="s">
        <v>2606</v>
      </c>
      <c r="L9" s="172" t="s">
        <v>2606</v>
      </c>
      <c r="M9" s="172" t="s">
        <v>2606</v>
      </c>
      <c r="N9" s="172" t="s">
        <v>2606</v>
      </c>
      <c r="O9" s="11" t="s">
        <v>2606</v>
      </c>
      <c r="P9" s="11" t="s">
        <v>2606</v>
      </c>
      <c r="Q9" s="11" t="s">
        <v>2606</v>
      </c>
      <c r="R9" s="11" t="s">
        <v>2606</v>
      </c>
      <c r="S9" s="11" t="s">
        <v>2606</v>
      </c>
      <c r="T9" s="11" t="s">
        <v>2606</v>
      </c>
      <c r="U9" s="11" t="s">
        <v>2606</v>
      </c>
      <c r="V9" s="11" t="s">
        <v>2606</v>
      </c>
      <c r="W9" s="11" t="s">
        <v>2606</v>
      </c>
      <c r="X9" s="173" t="s">
        <v>2606</v>
      </c>
      <c r="Y9" s="173" t="s">
        <v>2606</v>
      </c>
      <c r="Z9" s="173" t="s">
        <v>2606</v>
      </c>
      <c r="AA9" s="173" t="s">
        <v>2606</v>
      </c>
      <c r="AB9" s="173" t="s">
        <v>2606</v>
      </c>
      <c r="AC9" s="173" t="s">
        <v>2606</v>
      </c>
      <c r="AD9" s="173" t="s">
        <v>2606</v>
      </c>
      <c r="AE9" s="173" t="s">
        <v>2606</v>
      </c>
      <c r="AF9" s="173" t="s">
        <v>2606</v>
      </c>
    </row>
    <row r="10" spans="1:32" ht="18" customHeight="1" x14ac:dyDescent="0.3">
      <c r="A10" s="161" t="s">
        <v>70</v>
      </c>
      <c r="B10" s="161" t="s">
        <v>699</v>
      </c>
      <c r="C10" s="162">
        <v>519.16579999999999</v>
      </c>
      <c r="D10" s="162">
        <v>514.72429999999997</v>
      </c>
      <c r="E10" s="162">
        <v>509.27719999999999</v>
      </c>
      <c r="F10" s="162">
        <v>513.31529999999998</v>
      </c>
      <c r="G10" s="162">
        <v>515.37350000000004</v>
      </c>
      <c r="H10" s="162">
        <v>509.94349999999997</v>
      </c>
      <c r="I10" s="163"/>
      <c r="J10" s="162">
        <v>503.24619999999999</v>
      </c>
      <c r="K10" s="162">
        <v>502.23020000000002</v>
      </c>
      <c r="L10" s="162">
        <v>487.81779999999998</v>
      </c>
      <c r="M10" s="162">
        <v>508.44240000000002</v>
      </c>
      <c r="N10" s="162">
        <v>495.01400000000001</v>
      </c>
      <c r="O10" s="162">
        <v>227.65170000000001</v>
      </c>
      <c r="P10" s="162">
        <v>224.79349999999999</v>
      </c>
      <c r="Q10" s="162">
        <v>229.1935</v>
      </c>
      <c r="R10" s="162">
        <v>220.96940000000001</v>
      </c>
      <c r="S10" s="162">
        <v>217.82210000000001</v>
      </c>
      <c r="T10" s="162">
        <v>221.35640000000001</v>
      </c>
      <c r="U10" s="162">
        <v>240.8</v>
      </c>
      <c r="V10" s="163"/>
      <c r="W10" s="162">
        <v>226.8</v>
      </c>
      <c r="X10" s="162">
        <v>142.92949999999999</v>
      </c>
      <c r="Y10" s="162">
        <v>141.08799999999999</v>
      </c>
      <c r="Z10" s="162">
        <v>139.5145</v>
      </c>
      <c r="AA10" s="162">
        <v>138.24010000000001</v>
      </c>
      <c r="AB10" s="162">
        <v>135.1848</v>
      </c>
      <c r="AC10" s="163"/>
      <c r="AD10" s="162">
        <v>142.00020000000001</v>
      </c>
      <c r="AE10" s="162">
        <v>125.2577</v>
      </c>
      <c r="AF10" s="162">
        <v>142.9434</v>
      </c>
    </row>
    <row r="11" spans="1:32" ht="18" customHeight="1" x14ac:dyDescent="0.3">
      <c r="A11" s="161" t="s">
        <v>70</v>
      </c>
      <c r="B11" s="161" t="s">
        <v>700</v>
      </c>
      <c r="C11" s="164">
        <v>522.41809999999998</v>
      </c>
      <c r="D11" s="164">
        <v>521.28899999999999</v>
      </c>
      <c r="E11" s="164">
        <v>516.57730000000004</v>
      </c>
      <c r="F11" s="164">
        <v>515.32600000000002</v>
      </c>
      <c r="G11" s="164">
        <v>517.85040000000004</v>
      </c>
      <c r="H11" s="164">
        <v>510.93040000000002</v>
      </c>
      <c r="I11" s="164">
        <v>512.95420000000001</v>
      </c>
      <c r="J11" s="164">
        <v>501.96539999999999</v>
      </c>
      <c r="K11" s="164">
        <v>501.5136</v>
      </c>
      <c r="L11" s="164">
        <v>488.19760000000002</v>
      </c>
      <c r="M11" s="164">
        <v>507.9008</v>
      </c>
      <c r="N11" s="164">
        <v>494.2731</v>
      </c>
      <c r="O11" s="164">
        <v>229.40180000000001</v>
      </c>
      <c r="P11" s="164">
        <v>226.8586</v>
      </c>
      <c r="Q11" s="164">
        <v>230.46209999999999</v>
      </c>
      <c r="R11" s="164">
        <v>221.5318</v>
      </c>
      <c r="S11" s="164">
        <v>218.4939</v>
      </c>
      <c r="T11" s="164">
        <v>221.65960000000001</v>
      </c>
      <c r="U11" s="164">
        <v>240</v>
      </c>
      <c r="V11" s="165"/>
      <c r="W11" s="164">
        <v>226.4</v>
      </c>
      <c r="X11" s="165"/>
      <c r="Y11" s="164">
        <v>140.46170000000001</v>
      </c>
      <c r="Z11" s="164">
        <v>139.56120000000001</v>
      </c>
      <c r="AA11" s="164">
        <v>137.79650000000001</v>
      </c>
      <c r="AB11" s="164">
        <v>135.3366</v>
      </c>
      <c r="AC11" s="165"/>
      <c r="AD11" s="164">
        <v>141.73670000000001</v>
      </c>
      <c r="AE11" s="164">
        <v>125.8193</v>
      </c>
      <c r="AF11" s="164">
        <v>142.9434</v>
      </c>
    </row>
    <row r="12" spans="1:32" ht="18" customHeight="1" x14ac:dyDescent="0.3">
      <c r="A12" s="161" t="s">
        <v>70</v>
      </c>
      <c r="B12" s="161" t="s">
        <v>701</v>
      </c>
      <c r="C12" s="164">
        <v>520.73950000000002</v>
      </c>
      <c r="D12" s="164">
        <v>517.29769999999996</v>
      </c>
      <c r="E12" s="164">
        <v>516.73490000000004</v>
      </c>
      <c r="F12" s="164">
        <v>513.97320000000002</v>
      </c>
      <c r="G12" s="164">
        <v>516.64670000000001</v>
      </c>
      <c r="H12" s="164">
        <v>509.90839999999997</v>
      </c>
      <c r="I12" s="165"/>
      <c r="J12" s="164">
        <v>499.2808</v>
      </c>
      <c r="K12" s="164">
        <v>498.80739999999997</v>
      </c>
      <c r="L12" s="164">
        <v>485.58789999999999</v>
      </c>
      <c r="M12" s="164">
        <v>506.9735</v>
      </c>
      <c r="N12" s="164">
        <v>492.63249999999999</v>
      </c>
      <c r="O12" s="164">
        <v>228.77269999999999</v>
      </c>
      <c r="P12" s="164">
        <v>225.81370000000001</v>
      </c>
      <c r="Q12" s="164">
        <v>229.1609</v>
      </c>
      <c r="R12" s="164">
        <v>221.32689999999999</v>
      </c>
      <c r="S12" s="164">
        <v>217.99189999999999</v>
      </c>
      <c r="T12" s="164">
        <v>221.27600000000001</v>
      </c>
      <c r="U12" s="164">
        <v>240.2</v>
      </c>
      <c r="V12" s="165"/>
      <c r="W12" s="164">
        <v>225.8</v>
      </c>
      <c r="X12" s="164">
        <v>143.76179999999999</v>
      </c>
      <c r="Y12" s="164">
        <v>140.21209999999999</v>
      </c>
      <c r="Z12" s="164">
        <v>139.2654</v>
      </c>
      <c r="AA12" s="164">
        <v>138.0249</v>
      </c>
      <c r="AB12" s="164">
        <v>134.9502</v>
      </c>
      <c r="AC12" s="165"/>
      <c r="AD12" s="164">
        <v>141.3707</v>
      </c>
      <c r="AE12" s="164">
        <v>125.21380000000001</v>
      </c>
      <c r="AF12" s="164">
        <v>143.71950000000001</v>
      </c>
    </row>
    <row r="13" spans="1:32" ht="18" customHeight="1" x14ac:dyDescent="0.3">
      <c r="A13" s="161" t="s">
        <v>70</v>
      </c>
      <c r="B13" s="161" t="s">
        <v>702</v>
      </c>
      <c r="C13" s="164">
        <v>519.2183</v>
      </c>
      <c r="D13" s="164">
        <v>516.66740000000004</v>
      </c>
      <c r="E13" s="164">
        <v>508.90949999999998</v>
      </c>
      <c r="F13" s="164">
        <v>513.81849999999997</v>
      </c>
      <c r="G13" s="164">
        <v>515.59799999999996</v>
      </c>
      <c r="H13" s="164">
        <v>509.31209999999999</v>
      </c>
      <c r="I13" s="164">
        <v>507.25200000000001</v>
      </c>
      <c r="J13" s="164">
        <v>498.34129999999999</v>
      </c>
      <c r="K13" s="164">
        <v>498.23590000000002</v>
      </c>
      <c r="L13" s="164">
        <v>484.30880000000002</v>
      </c>
      <c r="M13" s="164">
        <v>505.78890000000001</v>
      </c>
      <c r="N13" s="164">
        <v>492.95890000000003</v>
      </c>
      <c r="O13" s="164">
        <v>226.87960000000001</v>
      </c>
      <c r="P13" s="164">
        <v>224.86279999999999</v>
      </c>
      <c r="Q13" s="164">
        <v>227.62690000000001</v>
      </c>
      <c r="R13" s="164">
        <v>221.24260000000001</v>
      </c>
      <c r="S13" s="164">
        <v>218.18379999999999</v>
      </c>
      <c r="T13" s="164">
        <v>220.63800000000001</v>
      </c>
      <c r="U13" s="164">
        <v>239.1</v>
      </c>
      <c r="V13" s="165"/>
      <c r="W13" s="164">
        <v>225.6</v>
      </c>
      <c r="X13" s="165"/>
      <c r="Y13" s="164">
        <v>140.47579999999999</v>
      </c>
      <c r="Z13" s="164">
        <v>139.21350000000001</v>
      </c>
      <c r="AA13" s="164">
        <v>137.40280000000001</v>
      </c>
      <c r="AB13" s="164">
        <v>134.56379999999999</v>
      </c>
      <c r="AC13" s="165"/>
      <c r="AD13" s="164">
        <v>141.47319999999999</v>
      </c>
      <c r="AE13" s="164">
        <v>125.541</v>
      </c>
      <c r="AF13" s="164">
        <v>143.73990000000001</v>
      </c>
    </row>
    <row r="14" spans="1:32" ht="18" customHeight="1" x14ac:dyDescent="0.3">
      <c r="A14" s="161" t="s">
        <v>70</v>
      </c>
      <c r="B14" s="161" t="s">
        <v>703</v>
      </c>
      <c r="C14" s="164">
        <v>522.47059999999999</v>
      </c>
      <c r="D14" s="164">
        <v>519.66089999999997</v>
      </c>
      <c r="E14" s="164">
        <v>513.68880000000001</v>
      </c>
      <c r="F14" s="164">
        <v>516.04970000000003</v>
      </c>
      <c r="G14" s="164">
        <v>518.37120000000004</v>
      </c>
      <c r="H14" s="164">
        <v>510.29169999999999</v>
      </c>
      <c r="I14" s="165"/>
      <c r="J14" s="164">
        <v>498.52510000000001</v>
      </c>
      <c r="K14" s="164">
        <v>498.87799999999999</v>
      </c>
      <c r="L14" s="164">
        <v>484.98719999999997</v>
      </c>
      <c r="M14" s="164">
        <v>506.78320000000002</v>
      </c>
      <c r="N14" s="164">
        <v>492.05009999999999</v>
      </c>
      <c r="O14" s="164">
        <v>227.26140000000001</v>
      </c>
      <c r="P14" s="164">
        <v>226.0069</v>
      </c>
      <c r="Q14" s="164">
        <v>227.363</v>
      </c>
      <c r="R14" s="164">
        <v>222.17420000000001</v>
      </c>
      <c r="S14" s="164">
        <v>219.26910000000001</v>
      </c>
      <c r="T14" s="164">
        <v>220.87010000000001</v>
      </c>
      <c r="U14" s="164">
        <v>238.9</v>
      </c>
      <c r="V14" s="165"/>
      <c r="W14" s="164">
        <v>225.4</v>
      </c>
      <c r="X14" s="165"/>
      <c r="Y14" s="164">
        <v>140.47210000000001</v>
      </c>
      <c r="Z14" s="164">
        <v>139.2654</v>
      </c>
      <c r="AA14" s="164">
        <v>137.51949999999999</v>
      </c>
      <c r="AB14" s="164">
        <v>134.42580000000001</v>
      </c>
      <c r="AC14" s="165"/>
      <c r="AD14" s="164">
        <v>141.31219999999999</v>
      </c>
      <c r="AE14" s="164">
        <v>125.9169</v>
      </c>
      <c r="AF14" s="164">
        <v>143.73990000000001</v>
      </c>
    </row>
    <row r="15" spans="1:32" ht="18" customHeight="1" x14ac:dyDescent="0.3">
      <c r="A15" s="161" t="s">
        <v>70</v>
      </c>
      <c r="B15" s="161" t="s">
        <v>704</v>
      </c>
      <c r="C15" s="164">
        <v>521.31650000000002</v>
      </c>
      <c r="D15" s="164">
        <v>520.08109999999999</v>
      </c>
      <c r="E15" s="164">
        <v>515.94709999999998</v>
      </c>
      <c r="F15" s="164">
        <v>516.1789</v>
      </c>
      <c r="G15" s="164">
        <v>518.27369999999996</v>
      </c>
      <c r="H15" s="164">
        <v>511.31920000000002</v>
      </c>
      <c r="I15" s="165"/>
      <c r="J15" s="164">
        <v>499.54680000000002</v>
      </c>
      <c r="K15" s="164">
        <v>498.98610000000002</v>
      </c>
      <c r="L15" s="164">
        <v>485.20949999999999</v>
      </c>
      <c r="M15" s="164">
        <v>506.57889999999998</v>
      </c>
      <c r="N15" s="164">
        <v>492.26260000000002</v>
      </c>
      <c r="O15" s="164">
        <v>227.94210000000001</v>
      </c>
      <c r="P15" s="164">
        <v>225.61259999999999</v>
      </c>
      <c r="Q15" s="164">
        <v>227.4522</v>
      </c>
      <c r="R15" s="164">
        <v>222.40029999999999</v>
      </c>
      <c r="S15" s="164">
        <v>219.54230000000001</v>
      </c>
      <c r="T15" s="164">
        <v>220.74090000000001</v>
      </c>
      <c r="U15" s="164">
        <v>238.5</v>
      </c>
      <c r="V15" s="165"/>
      <c r="W15" s="164">
        <v>225.4</v>
      </c>
      <c r="X15" s="165"/>
      <c r="Y15" s="164">
        <v>140.27510000000001</v>
      </c>
      <c r="Z15" s="164">
        <v>139.2654</v>
      </c>
      <c r="AA15" s="164">
        <v>137.12289999999999</v>
      </c>
      <c r="AB15" s="164">
        <v>134.59139999999999</v>
      </c>
      <c r="AC15" s="165"/>
      <c r="AD15" s="164">
        <v>141.12190000000001</v>
      </c>
      <c r="AE15" s="164">
        <v>126.2441</v>
      </c>
      <c r="AF15" s="164">
        <v>143.73990000000001</v>
      </c>
    </row>
    <row r="16" spans="1:32" ht="18" customHeight="1" x14ac:dyDescent="0.3">
      <c r="A16" s="161" t="s">
        <v>70</v>
      </c>
      <c r="B16" s="161" t="s">
        <v>705</v>
      </c>
      <c r="C16" s="164">
        <v>520.3723</v>
      </c>
      <c r="D16" s="164">
        <v>518.29549999999995</v>
      </c>
      <c r="E16" s="164">
        <v>513.11109999999996</v>
      </c>
      <c r="F16" s="164">
        <v>516.16679999999997</v>
      </c>
      <c r="G16" s="164">
        <v>518.03</v>
      </c>
      <c r="H16" s="164">
        <v>510.16300000000001</v>
      </c>
      <c r="I16" s="165"/>
      <c r="J16" s="164">
        <v>497.50810000000001</v>
      </c>
      <c r="K16" s="164">
        <v>498.62169999999998</v>
      </c>
      <c r="L16" s="164">
        <v>484.65660000000003</v>
      </c>
      <c r="M16" s="164">
        <v>506.36700000000002</v>
      </c>
      <c r="N16" s="164">
        <v>491.8766</v>
      </c>
      <c r="O16" s="164">
        <v>227.06379999999999</v>
      </c>
      <c r="P16" s="164">
        <v>225.49770000000001</v>
      </c>
      <c r="Q16" s="164">
        <v>226.87119999999999</v>
      </c>
      <c r="R16" s="164">
        <v>221.92349999999999</v>
      </c>
      <c r="S16" s="164">
        <v>219.3503</v>
      </c>
      <c r="T16" s="164">
        <v>220.71870000000001</v>
      </c>
      <c r="U16" s="164">
        <v>239.6</v>
      </c>
      <c r="V16" s="165"/>
      <c r="W16" s="164">
        <v>225.6</v>
      </c>
      <c r="X16" s="165"/>
      <c r="Y16" s="164">
        <v>140.6575</v>
      </c>
      <c r="Z16" s="164">
        <v>139.2654</v>
      </c>
      <c r="AA16" s="164">
        <v>137.2475</v>
      </c>
      <c r="AB16" s="164">
        <v>134.55000000000001</v>
      </c>
      <c r="AC16" s="165"/>
      <c r="AD16" s="164">
        <v>141.41460000000001</v>
      </c>
      <c r="AE16" s="164">
        <v>125.9169</v>
      </c>
      <c r="AF16" s="164">
        <v>143.73990000000001</v>
      </c>
    </row>
    <row r="17" spans="1:32" ht="18" customHeight="1" x14ac:dyDescent="0.3">
      <c r="A17" s="161" t="s">
        <v>70</v>
      </c>
      <c r="B17" s="161" t="s">
        <v>706</v>
      </c>
      <c r="C17" s="166">
        <v>523.41480000000001</v>
      </c>
      <c r="D17" s="166">
        <v>521.44650000000001</v>
      </c>
      <c r="E17" s="166">
        <v>517.57510000000002</v>
      </c>
      <c r="F17" s="166">
        <v>516.37210000000005</v>
      </c>
      <c r="G17" s="166">
        <v>518.01990000000001</v>
      </c>
      <c r="H17" s="166">
        <v>511.05070000000001</v>
      </c>
      <c r="I17" s="167"/>
      <c r="J17" s="166">
        <v>499.01949999999999</v>
      </c>
      <c r="K17" s="166">
        <v>497.21980000000002</v>
      </c>
      <c r="L17" s="166">
        <v>484.44150000000002</v>
      </c>
      <c r="M17" s="166">
        <v>506.88670000000002</v>
      </c>
      <c r="N17" s="166">
        <v>491.70429999999999</v>
      </c>
      <c r="O17" s="166">
        <v>227.3937</v>
      </c>
      <c r="P17" s="166">
        <v>226.0866</v>
      </c>
      <c r="Q17" s="166">
        <v>227.6165</v>
      </c>
      <c r="R17" s="166">
        <v>222.34309999999999</v>
      </c>
      <c r="S17" s="166">
        <v>219.80070000000001</v>
      </c>
      <c r="T17" s="166">
        <v>220.7629</v>
      </c>
      <c r="U17" s="166">
        <v>238.9</v>
      </c>
      <c r="V17" s="167"/>
      <c r="W17" s="166">
        <v>225.2</v>
      </c>
      <c r="X17" s="167"/>
      <c r="Y17" s="166">
        <v>140.07810000000001</v>
      </c>
      <c r="Z17" s="166">
        <v>139.21350000000001</v>
      </c>
      <c r="AA17" s="166">
        <v>137.14420000000001</v>
      </c>
      <c r="AB17" s="166">
        <v>134.30160000000001</v>
      </c>
      <c r="AC17" s="167"/>
      <c r="AD17" s="166">
        <v>141.00479999999999</v>
      </c>
      <c r="AE17" s="166">
        <v>126.3369</v>
      </c>
      <c r="AF17" s="166">
        <v>143.71950000000001</v>
      </c>
    </row>
    <row r="18" spans="1:32" ht="18" customHeight="1" x14ac:dyDescent="0.3">
      <c r="A18" s="161" t="s">
        <v>70</v>
      </c>
      <c r="B18" s="161" t="s">
        <v>707</v>
      </c>
      <c r="C18" s="162">
        <v>522.78530000000001</v>
      </c>
      <c r="D18" s="162">
        <v>517.45529999999997</v>
      </c>
      <c r="E18" s="162">
        <v>513.58370000000002</v>
      </c>
      <c r="F18" s="162">
        <v>515.88620000000003</v>
      </c>
      <c r="G18" s="162">
        <v>518.50149999999996</v>
      </c>
      <c r="H18" s="162">
        <v>511.39690000000002</v>
      </c>
      <c r="I18" s="163"/>
      <c r="J18" s="162">
        <v>499.15539999999999</v>
      </c>
      <c r="K18" s="162">
        <v>498.82580000000002</v>
      </c>
      <c r="L18" s="162">
        <v>485.40570000000002</v>
      </c>
      <c r="M18" s="162">
        <v>506.7414</v>
      </c>
      <c r="N18" s="162">
        <v>492.48219999999998</v>
      </c>
      <c r="O18" s="162">
        <v>227.23949999999999</v>
      </c>
      <c r="P18" s="162">
        <v>225.9725</v>
      </c>
      <c r="Q18" s="162">
        <v>227.35669999999999</v>
      </c>
      <c r="R18" s="162">
        <v>222.3201</v>
      </c>
      <c r="S18" s="162">
        <v>219.55699999999999</v>
      </c>
      <c r="T18" s="162">
        <v>220.6746</v>
      </c>
      <c r="U18" s="162">
        <v>239.6</v>
      </c>
      <c r="V18" s="163"/>
      <c r="W18" s="162">
        <v>225</v>
      </c>
      <c r="X18" s="163"/>
      <c r="Y18" s="162">
        <v>140.16909999999999</v>
      </c>
      <c r="Z18" s="162">
        <v>139.31209999999999</v>
      </c>
      <c r="AA18" s="162">
        <v>136.97550000000001</v>
      </c>
      <c r="AB18" s="162">
        <v>134.35679999999999</v>
      </c>
      <c r="AC18" s="163"/>
      <c r="AD18" s="162">
        <v>141.078</v>
      </c>
      <c r="AE18" s="162">
        <v>126.15130000000001</v>
      </c>
      <c r="AF18" s="162">
        <v>143.3314</v>
      </c>
    </row>
    <row r="19" spans="1:32" ht="18" customHeight="1" x14ac:dyDescent="0.3">
      <c r="A19" s="161" t="s">
        <v>70</v>
      </c>
      <c r="B19" s="161" t="s">
        <v>708</v>
      </c>
      <c r="C19" s="164">
        <v>521.31650000000002</v>
      </c>
      <c r="D19" s="164">
        <v>519.18830000000003</v>
      </c>
      <c r="E19" s="164">
        <v>515.52700000000004</v>
      </c>
      <c r="F19" s="164">
        <v>515.04499999999996</v>
      </c>
      <c r="G19" s="164">
        <v>517.06479999999999</v>
      </c>
      <c r="H19" s="164">
        <v>511.2253</v>
      </c>
      <c r="I19" s="165"/>
      <c r="J19" s="164">
        <v>499.23820000000001</v>
      </c>
      <c r="K19" s="164">
        <v>499.22269999999997</v>
      </c>
      <c r="L19" s="164">
        <v>485.16469999999998</v>
      </c>
      <c r="M19" s="164">
        <v>506.57049999999998</v>
      </c>
      <c r="N19" s="164">
        <v>492.79140000000001</v>
      </c>
      <c r="O19" s="164">
        <v>227.42080000000001</v>
      </c>
      <c r="P19" s="164">
        <v>225.1979</v>
      </c>
      <c r="Q19" s="164">
        <v>226.55439999999999</v>
      </c>
      <c r="R19" s="164">
        <v>222.02780000000001</v>
      </c>
      <c r="S19" s="164">
        <v>219.35769999999999</v>
      </c>
      <c r="T19" s="164">
        <v>220.33529999999999</v>
      </c>
      <c r="U19" s="164">
        <v>240.6</v>
      </c>
      <c r="V19" s="165"/>
      <c r="W19" s="164">
        <v>224.4</v>
      </c>
      <c r="X19" s="165"/>
      <c r="Y19" s="164">
        <v>140.04820000000001</v>
      </c>
      <c r="Z19" s="164">
        <v>139.2654</v>
      </c>
      <c r="AA19" s="164">
        <v>137.0402</v>
      </c>
      <c r="AB19" s="164">
        <v>134.67420000000001</v>
      </c>
      <c r="AC19" s="165"/>
      <c r="AD19" s="164">
        <v>141.13650000000001</v>
      </c>
      <c r="AE19" s="164">
        <v>126.0097</v>
      </c>
      <c r="AF19" s="164">
        <v>143.3314</v>
      </c>
    </row>
    <row r="20" spans="1:32" ht="18" customHeight="1" x14ac:dyDescent="0.3">
      <c r="A20" s="161" t="s">
        <v>70</v>
      </c>
      <c r="B20" s="161" t="s">
        <v>709</v>
      </c>
      <c r="C20" s="164">
        <v>519.90020000000004</v>
      </c>
      <c r="D20" s="164">
        <v>516.66740000000004</v>
      </c>
      <c r="E20" s="164">
        <v>516.94489999999996</v>
      </c>
      <c r="F20" s="164">
        <v>514.14290000000005</v>
      </c>
      <c r="G20" s="164">
        <v>516.70190000000002</v>
      </c>
      <c r="H20" s="164">
        <v>509.34769999999997</v>
      </c>
      <c r="I20" s="165"/>
      <c r="J20" s="164">
        <v>499.24329999999998</v>
      </c>
      <c r="K20" s="164">
        <v>498.29</v>
      </c>
      <c r="L20" s="164">
        <v>484.40890000000002</v>
      </c>
      <c r="M20" s="164">
        <v>505.88569999999999</v>
      </c>
      <c r="N20" s="164">
        <v>492.60599999999999</v>
      </c>
      <c r="O20" s="164">
        <v>227.54079999999999</v>
      </c>
      <c r="P20" s="164">
        <v>225.00829999999999</v>
      </c>
      <c r="Q20" s="164">
        <v>226.92070000000001</v>
      </c>
      <c r="R20" s="164">
        <v>221.67570000000001</v>
      </c>
      <c r="S20" s="164">
        <v>218.9812</v>
      </c>
      <c r="T20" s="164">
        <v>220.64340000000001</v>
      </c>
      <c r="U20" s="164">
        <v>240</v>
      </c>
      <c r="V20" s="165"/>
      <c r="W20" s="164">
        <v>224.3</v>
      </c>
      <c r="X20" s="164">
        <v>143.8082</v>
      </c>
      <c r="Y20" s="164">
        <v>139.8475</v>
      </c>
      <c r="Z20" s="164">
        <v>139.0164</v>
      </c>
      <c r="AA20" s="164">
        <v>137.41919999999999</v>
      </c>
      <c r="AB20" s="164">
        <v>134.2878</v>
      </c>
      <c r="AC20" s="165"/>
      <c r="AD20" s="164">
        <v>140.97550000000001</v>
      </c>
      <c r="AE20" s="164">
        <v>125.9609</v>
      </c>
      <c r="AF20" s="164">
        <v>143.3314</v>
      </c>
    </row>
    <row r="21" spans="1:32" ht="18" customHeight="1" x14ac:dyDescent="0.3">
      <c r="A21" s="161" t="s">
        <v>70</v>
      </c>
      <c r="B21" s="161" t="s">
        <v>710</v>
      </c>
      <c r="C21" s="164">
        <v>521.21159999999998</v>
      </c>
      <c r="D21" s="164">
        <v>519.39840000000004</v>
      </c>
      <c r="E21" s="164">
        <v>515.94709999999998</v>
      </c>
      <c r="F21" s="164">
        <v>515.55520000000001</v>
      </c>
      <c r="G21" s="164">
        <v>517.06700000000001</v>
      </c>
      <c r="H21" s="164">
        <v>509.96089999999998</v>
      </c>
      <c r="I21" s="165"/>
      <c r="J21" s="164">
        <v>498.90309999999999</v>
      </c>
      <c r="K21" s="164">
        <v>497.483</v>
      </c>
      <c r="L21" s="164">
        <v>484.17149999999998</v>
      </c>
      <c r="M21" s="164">
        <v>504.82600000000002</v>
      </c>
      <c r="N21" s="164">
        <v>491.63850000000002</v>
      </c>
      <c r="O21" s="164">
        <v>227.64340000000001</v>
      </c>
      <c r="P21" s="164">
        <v>226.12979999999999</v>
      </c>
      <c r="Q21" s="164">
        <v>226.90440000000001</v>
      </c>
      <c r="R21" s="164">
        <v>221.76580000000001</v>
      </c>
      <c r="S21" s="164">
        <v>219.0181</v>
      </c>
      <c r="T21" s="164">
        <v>220.64689999999999</v>
      </c>
      <c r="U21" s="164">
        <v>240.1</v>
      </c>
      <c r="V21" s="165"/>
      <c r="W21" s="164">
        <v>224.1</v>
      </c>
      <c r="X21" s="164">
        <v>142.9401</v>
      </c>
      <c r="Y21" s="164">
        <v>140.10249999999999</v>
      </c>
      <c r="Z21" s="164">
        <v>139.0164</v>
      </c>
      <c r="AA21" s="164">
        <v>137.26589999999999</v>
      </c>
      <c r="AB21" s="164">
        <v>134.64660000000001</v>
      </c>
      <c r="AC21" s="165"/>
      <c r="AD21" s="164">
        <v>141.0487</v>
      </c>
      <c r="AE21" s="164">
        <v>126.8984</v>
      </c>
      <c r="AF21" s="164">
        <v>143.3314</v>
      </c>
    </row>
    <row r="22" spans="1:32" ht="18" customHeight="1" x14ac:dyDescent="0.3">
      <c r="A22" s="161" t="s">
        <v>70</v>
      </c>
      <c r="B22" s="161" t="s">
        <v>711</v>
      </c>
      <c r="C22" s="164">
        <v>518.32650000000001</v>
      </c>
      <c r="D22" s="164">
        <v>514.40920000000006</v>
      </c>
      <c r="E22" s="164">
        <v>512.69090000000006</v>
      </c>
      <c r="F22" s="164">
        <v>513.69759999999997</v>
      </c>
      <c r="G22" s="164">
        <v>516.25239999999997</v>
      </c>
      <c r="H22" s="164">
        <v>509.55090000000001</v>
      </c>
      <c r="I22" s="164">
        <v>512.45140000000004</v>
      </c>
      <c r="J22" s="164">
        <v>501.61930000000001</v>
      </c>
      <c r="K22" s="164">
        <v>500.49439999999998</v>
      </c>
      <c r="L22" s="164">
        <v>486.24189999999999</v>
      </c>
      <c r="M22" s="164">
        <v>508.35210000000001</v>
      </c>
      <c r="N22" s="164">
        <v>494.02960000000002</v>
      </c>
      <c r="O22" s="164">
        <v>227.1011</v>
      </c>
      <c r="P22" s="164">
        <v>224.3185</v>
      </c>
      <c r="Q22" s="164">
        <v>225.97059999999999</v>
      </c>
      <c r="R22" s="164">
        <v>221.2859</v>
      </c>
      <c r="S22" s="164">
        <v>218.46440000000001</v>
      </c>
      <c r="T22" s="164">
        <v>221.05179999999999</v>
      </c>
      <c r="U22" s="164">
        <v>240.8</v>
      </c>
      <c r="V22" s="165"/>
      <c r="W22" s="164">
        <v>225.2</v>
      </c>
      <c r="X22" s="164">
        <v>143.78270000000001</v>
      </c>
      <c r="Y22" s="164">
        <v>140.6764</v>
      </c>
      <c r="Z22" s="164">
        <v>139.46260000000001</v>
      </c>
      <c r="AA22" s="164">
        <v>137.7884</v>
      </c>
      <c r="AB22" s="164">
        <v>135.28139999999999</v>
      </c>
      <c r="AC22" s="165"/>
      <c r="AD22" s="164">
        <v>141.70740000000001</v>
      </c>
      <c r="AE22" s="164">
        <v>127.1816</v>
      </c>
      <c r="AF22" s="164">
        <v>143.73990000000001</v>
      </c>
    </row>
    <row r="23" spans="1:32" ht="18" customHeight="1" x14ac:dyDescent="0.3">
      <c r="A23" s="161" t="s">
        <v>70</v>
      </c>
      <c r="B23" s="161" t="s">
        <v>712</v>
      </c>
      <c r="C23" s="164">
        <v>522.41809999999998</v>
      </c>
      <c r="D23" s="164">
        <v>519.24080000000004</v>
      </c>
      <c r="E23" s="164">
        <v>516.52480000000003</v>
      </c>
      <c r="F23" s="164">
        <v>516.52980000000002</v>
      </c>
      <c r="G23" s="164">
        <v>518.68280000000004</v>
      </c>
      <c r="H23" s="164">
        <v>513.38009999999997</v>
      </c>
      <c r="I23" s="164">
        <v>517.93359999999996</v>
      </c>
      <c r="J23" s="164">
        <v>506.3218</v>
      </c>
      <c r="K23" s="164">
        <v>504.23880000000003</v>
      </c>
      <c r="L23" s="164">
        <v>490.71570000000003</v>
      </c>
      <c r="M23" s="164">
        <v>511.53019999999998</v>
      </c>
      <c r="N23" s="164">
        <v>497.14420000000001</v>
      </c>
      <c r="O23" s="164">
        <v>227.18100000000001</v>
      </c>
      <c r="P23" s="164">
        <v>225.62870000000001</v>
      </c>
      <c r="Q23" s="164">
        <v>227.6781</v>
      </c>
      <c r="R23" s="164">
        <v>221.9187</v>
      </c>
      <c r="S23" s="164">
        <v>218.73750000000001</v>
      </c>
      <c r="T23" s="164">
        <v>221.79419999999999</v>
      </c>
      <c r="U23" s="164">
        <v>228.1</v>
      </c>
      <c r="V23" s="165"/>
      <c r="W23" s="164">
        <v>227.1</v>
      </c>
      <c r="X23" s="164">
        <v>144.5883</v>
      </c>
      <c r="Y23" s="164">
        <v>140.34030000000001</v>
      </c>
      <c r="Z23" s="164">
        <v>139.76349999999999</v>
      </c>
      <c r="AA23" s="164">
        <v>138.64750000000001</v>
      </c>
      <c r="AB23" s="164">
        <v>135.52979999999999</v>
      </c>
      <c r="AC23" s="165"/>
      <c r="AD23" s="164">
        <v>141.1951</v>
      </c>
      <c r="AE23" s="164">
        <v>127.6943</v>
      </c>
      <c r="AF23" s="164">
        <v>144.12790000000001</v>
      </c>
    </row>
    <row r="24" spans="1:32" ht="18" customHeight="1" x14ac:dyDescent="0.3">
      <c r="A24" s="161" t="s">
        <v>70</v>
      </c>
      <c r="B24" s="161" t="s">
        <v>713</v>
      </c>
      <c r="C24" s="164">
        <v>519.95259999999996</v>
      </c>
      <c r="D24" s="164">
        <v>517.6653</v>
      </c>
      <c r="E24" s="164">
        <v>511.06279999999998</v>
      </c>
      <c r="F24" s="164">
        <v>514.43409999999994</v>
      </c>
      <c r="G24" s="164">
        <v>516.90359999999998</v>
      </c>
      <c r="H24" s="164">
        <v>512.04129999999998</v>
      </c>
      <c r="I24" s="164">
        <v>518.98310000000004</v>
      </c>
      <c r="J24" s="164">
        <v>507.36680000000001</v>
      </c>
      <c r="K24" s="164">
        <v>506.15870000000001</v>
      </c>
      <c r="L24" s="164">
        <v>493.11</v>
      </c>
      <c r="M24" s="164">
        <v>512.36410000000001</v>
      </c>
      <c r="N24" s="164">
        <v>499.62369999999999</v>
      </c>
      <c r="O24" s="164">
        <v>226.858</v>
      </c>
      <c r="P24" s="164">
        <v>225.1671</v>
      </c>
      <c r="Q24" s="164">
        <v>226.63239999999999</v>
      </c>
      <c r="R24" s="164">
        <v>220.8758</v>
      </c>
      <c r="S24" s="164">
        <v>218.21340000000001</v>
      </c>
      <c r="T24" s="164">
        <v>221.934</v>
      </c>
      <c r="U24" s="164">
        <v>268.10000000000002</v>
      </c>
      <c r="V24" s="165"/>
      <c r="W24" s="164">
        <v>227.2</v>
      </c>
      <c r="X24" s="165"/>
      <c r="Y24" s="164">
        <v>141.3623</v>
      </c>
      <c r="Z24" s="164">
        <v>139.9606</v>
      </c>
      <c r="AA24" s="164">
        <v>138.99709999999999</v>
      </c>
      <c r="AB24" s="164">
        <v>135.4194</v>
      </c>
      <c r="AC24" s="165"/>
      <c r="AD24" s="164">
        <v>142.21969999999999</v>
      </c>
      <c r="AE24" s="164">
        <v>126.1953</v>
      </c>
      <c r="AF24" s="164">
        <v>144.51599999999999</v>
      </c>
    </row>
    <row r="25" spans="1:32" ht="18" customHeight="1" x14ac:dyDescent="0.3">
      <c r="A25" s="161" t="s">
        <v>70</v>
      </c>
      <c r="B25" s="161" t="s">
        <v>714</v>
      </c>
      <c r="C25" s="166">
        <v>519.48050000000001</v>
      </c>
      <c r="D25" s="166">
        <v>514.35670000000005</v>
      </c>
      <c r="E25" s="166">
        <v>511.27289999999999</v>
      </c>
      <c r="F25" s="166">
        <v>512.82550000000003</v>
      </c>
      <c r="G25" s="166">
        <v>514.90440000000001</v>
      </c>
      <c r="H25" s="166">
        <v>510.53829999999999</v>
      </c>
      <c r="I25" s="166">
        <v>518.77949999999998</v>
      </c>
      <c r="J25" s="166">
        <v>507.74529999999999</v>
      </c>
      <c r="K25" s="166">
        <v>506.28719999999998</v>
      </c>
      <c r="L25" s="166">
        <v>494.50330000000002</v>
      </c>
      <c r="M25" s="166">
        <v>512.93989999999997</v>
      </c>
      <c r="N25" s="166">
        <v>500.13749999999999</v>
      </c>
      <c r="O25" s="166">
        <v>226.50659999999999</v>
      </c>
      <c r="P25" s="166">
        <v>224.09710000000001</v>
      </c>
      <c r="Q25" s="166">
        <v>225.41290000000001</v>
      </c>
      <c r="R25" s="166">
        <v>219.64680000000001</v>
      </c>
      <c r="S25" s="166">
        <v>217.32740000000001</v>
      </c>
      <c r="T25" s="166">
        <v>222.1388</v>
      </c>
      <c r="U25" s="166">
        <v>225.6</v>
      </c>
      <c r="V25" s="167"/>
      <c r="W25" s="166">
        <v>226.8</v>
      </c>
      <c r="X25" s="166">
        <v>143.78639999999999</v>
      </c>
      <c r="Y25" s="166">
        <v>141.29900000000001</v>
      </c>
      <c r="Z25" s="166">
        <v>139.56120000000001</v>
      </c>
      <c r="AA25" s="166">
        <v>138.46440000000001</v>
      </c>
      <c r="AB25" s="166">
        <v>134.8674</v>
      </c>
      <c r="AC25" s="167"/>
      <c r="AD25" s="166">
        <v>141.8245</v>
      </c>
      <c r="AE25" s="166">
        <v>125.9609</v>
      </c>
      <c r="AF25" s="166">
        <v>143.71950000000001</v>
      </c>
    </row>
    <row r="26" spans="1:32" ht="18" customHeight="1" x14ac:dyDescent="0.3">
      <c r="A26" s="161" t="s">
        <v>70</v>
      </c>
      <c r="B26" s="161" t="s">
        <v>715</v>
      </c>
      <c r="C26" s="162">
        <v>513.91999999999996</v>
      </c>
      <c r="D26" s="162">
        <v>508.00209999999998</v>
      </c>
      <c r="E26" s="162">
        <v>501.71440000000001</v>
      </c>
      <c r="F26" s="162">
        <v>510.83449999999999</v>
      </c>
      <c r="G26" s="162">
        <v>514.39200000000005</v>
      </c>
      <c r="H26" s="162">
        <v>510.96879999999999</v>
      </c>
      <c r="I26" s="163"/>
      <c r="J26" s="162">
        <v>508.65600000000001</v>
      </c>
      <c r="K26" s="162">
        <v>509.46359999999999</v>
      </c>
      <c r="L26" s="162">
        <v>495.43599999999998</v>
      </c>
      <c r="M26" s="162">
        <v>516.98559999999998</v>
      </c>
      <c r="N26" s="162">
        <v>502.63069999999999</v>
      </c>
      <c r="O26" s="162">
        <v>224.46520000000001</v>
      </c>
      <c r="P26" s="162">
        <v>224.81389999999999</v>
      </c>
      <c r="Q26" s="162">
        <v>224.67150000000001</v>
      </c>
      <c r="R26" s="162">
        <v>218.857</v>
      </c>
      <c r="S26" s="162">
        <v>217.82210000000001</v>
      </c>
      <c r="T26" s="162">
        <v>222.53370000000001</v>
      </c>
      <c r="U26" s="162">
        <v>226.8</v>
      </c>
      <c r="V26" s="163"/>
      <c r="W26" s="162">
        <v>227.2</v>
      </c>
      <c r="X26" s="163"/>
      <c r="Y26" s="162">
        <v>141.75280000000001</v>
      </c>
      <c r="Z26" s="162">
        <v>139.5145</v>
      </c>
      <c r="AA26" s="162">
        <v>137.99270000000001</v>
      </c>
      <c r="AB26" s="162">
        <v>135.03299999999999</v>
      </c>
      <c r="AC26" s="163"/>
      <c r="AD26" s="162">
        <v>142.249</v>
      </c>
      <c r="AE26" s="162">
        <v>124.4618</v>
      </c>
      <c r="AF26" s="162">
        <v>143.41309999999999</v>
      </c>
    </row>
    <row r="27" spans="1:32" ht="18" customHeight="1" x14ac:dyDescent="0.3">
      <c r="A27" s="161" t="s">
        <v>70</v>
      </c>
      <c r="B27" s="161" t="s">
        <v>716</v>
      </c>
      <c r="C27" s="164">
        <v>504.42540000000002</v>
      </c>
      <c r="D27" s="164">
        <v>504.06330000000003</v>
      </c>
      <c r="E27" s="164">
        <v>499.35109999999997</v>
      </c>
      <c r="F27" s="164">
        <v>508.05309999999997</v>
      </c>
      <c r="G27" s="164">
        <v>511.10680000000002</v>
      </c>
      <c r="H27" s="164">
        <v>509.26940000000002</v>
      </c>
      <c r="I27" s="165"/>
      <c r="J27" s="164">
        <v>507.98660000000001</v>
      </c>
      <c r="K27" s="164">
        <v>508.9579</v>
      </c>
      <c r="L27" s="164">
        <v>494.8664</v>
      </c>
      <c r="M27" s="164">
        <v>516.76880000000006</v>
      </c>
      <c r="N27" s="164">
        <v>502.15929999999997</v>
      </c>
      <c r="O27" s="164">
        <v>225.2218</v>
      </c>
      <c r="P27" s="164">
        <v>223.9308</v>
      </c>
      <c r="Q27" s="164">
        <v>226.2517</v>
      </c>
      <c r="R27" s="164">
        <v>218.27180000000001</v>
      </c>
      <c r="S27" s="164">
        <v>217.0986</v>
      </c>
      <c r="T27" s="164">
        <v>222.09350000000001</v>
      </c>
      <c r="U27" s="164">
        <v>226.2</v>
      </c>
      <c r="V27" s="165"/>
      <c r="W27" s="164">
        <v>226.6</v>
      </c>
      <c r="X27" s="164">
        <v>142.97980000000001</v>
      </c>
      <c r="Y27" s="164">
        <v>141.32669999999999</v>
      </c>
      <c r="Z27" s="164">
        <v>139.31209999999999</v>
      </c>
      <c r="AA27" s="164">
        <v>137.5977</v>
      </c>
      <c r="AB27" s="164">
        <v>134.2878</v>
      </c>
      <c r="AC27" s="165"/>
      <c r="AD27" s="164">
        <v>142.05869999999999</v>
      </c>
      <c r="AE27" s="164">
        <v>125.541</v>
      </c>
      <c r="AF27" s="164">
        <v>142.9434</v>
      </c>
    </row>
    <row r="28" spans="1:32" ht="18" customHeight="1" x14ac:dyDescent="0.3">
      <c r="A28" s="161" t="s">
        <v>70</v>
      </c>
      <c r="B28" s="161" t="s">
        <v>717</v>
      </c>
      <c r="C28" s="164">
        <v>502.6943</v>
      </c>
      <c r="D28" s="164">
        <v>499.44170000000003</v>
      </c>
      <c r="E28" s="164">
        <v>495.14949999999999</v>
      </c>
      <c r="F28" s="164">
        <v>503.30070000000001</v>
      </c>
      <c r="G28" s="164">
        <v>506.85770000000002</v>
      </c>
      <c r="H28" s="164">
        <v>506.92189999999999</v>
      </c>
      <c r="I28" s="165"/>
      <c r="J28" s="164">
        <v>507.70150000000001</v>
      </c>
      <c r="K28" s="164">
        <v>509.16930000000002</v>
      </c>
      <c r="L28" s="164">
        <v>494.93959999999998</v>
      </c>
      <c r="M28" s="164">
        <v>516.57429999999999</v>
      </c>
      <c r="N28" s="164">
        <v>501.46140000000003</v>
      </c>
      <c r="O28" s="164">
        <v>226.6028</v>
      </c>
      <c r="P28" s="164">
        <v>221.96029999999999</v>
      </c>
      <c r="Q28" s="164">
        <v>225.745</v>
      </c>
      <c r="R28" s="164">
        <v>220.08699999999999</v>
      </c>
      <c r="S28" s="164">
        <v>218.61940000000001</v>
      </c>
      <c r="T28" s="164">
        <v>222.38229999999999</v>
      </c>
      <c r="U28" s="164">
        <v>226.4</v>
      </c>
      <c r="V28" s="165"/>
      <c r="W28" s="164">
        <v>226.8</v>
      </c>
      <c r="X28" s="165"/>
      <c r="Y28" s="164">
        <v>141.52600000000001</v>
      </c>
      <c r="Z28" s="164">
        <v>139.06309999999999</v>
      </c>
      <c r="AA28" s="164">
        <v>137.61670000000001</v>
      </c>
      <c r="AB28" s="164">
        <v>134.274</v>
      </c>
      <c r="AC28" s="165"/>
      <c r="AD28" s="164">
        <v>142.20509999999999</v>
      </c>
      <c r="AE28" s="164">
        <v>125.3066</v>
      </c>
      <c r="AF28" s="164">
        <v>142.9434</v>
      </c>
    </row>
    <row r="29" spans="1:32" ht="18" customHeight="1" x14ac:dyDescent="0.3">
      <c r="A29" s="161" t="s">
        <v>70</v>
      </c>
      <c r="B29" s="161" t="s">
        <v>718</v>
      </c>
      <c r="C29" s="164">
        <v>506.10399999999998</v>
      </c>
      <c r="D29" s="164">
        <v>504.16829999999999</v>
      </c>
      <c r="E29" s="164">
        <v>505.75839999999999</v>
      </c>
      <c r="F29" s="164">
        <v>503.16660000000002</v>
      </c>
      <c r="G29" s="164">
        <v>506.5086</v>
      </c>
      <c r="H29" s="164">
        <v>507.27760000000001</v>
      </c>
      <c r="I29" s="164">
        <v>517.24040000000002</v>
      </c>
      <c r="J29" s="164">
        <v>503.9785</v>
      </c>
      <c r="K29" s="164">
        <v>503.97050000000002</v>
      </c>
      <c r="L29" s="164">
        <v>485.19240000000002</v>
      </c>
      <c r="M29" s="164">
        <v>509.72399999999999</v>
      </c>
      <c r="N29" s="164">
        <v>495.5643</v>
      </c>
      <c r="O29" s="164">
        <v>226.5881</v>
      </c>
      <c r="P29" s="164">
        <v>223.0034</v>
      </c>
      <c r="Q29" s="164">
        <v>226.29419999999999</v>
      </c>
      <c r="R29" s="164">
        <v>220.05410000000001</v>
      </c>
      <c r="S29" s="164">
        <v>218.56039999999999</v>
      </c>
      <c r="T29" s="164">
        <v>221.52889999999999</v>
      </c>
      <c r="U29" s="164">
        <v>224.6</v>
      </c>
      <c r="V29" s="165"/>
      <c r="W29" s="164">
        <v>224.7</v>
      </c>
      <c r="X29" s="164">
        <v>142.13399999999999</v>
      </c>
      <c r="Y29" s="164">
        <v>140.71780000000001</v>
      </c>
      <c r="Z29" s="164">
        <v>138.36789999999999</v>
      </c>
      <c r="AA29" s="164">
        <v>137.3991</v>
      </c>
      <c r="AB29" s="164">
        <v>134.06700000000001</v>
      </c>
      <c r="AC29" s="165"/>
      <c r="AD29" s="164">
        <v>141.15119999999999</v>
      </c>
      <c r="AE29" s="164">
        <v>124.8378</v>
      </c>
      <c r="AF29" s="164">
        <v>142.535</v>
      </c>
    </row>
    <row r="30" spans="1:32" ht="18" customHeight="1" x14ac:dyDescent="0.3">
      <c r="A30" s="161" t="s">
        <v>70</v>
      </c>
      <c r="B30" s="161" t="s">
        <v>719</v>
      </c>
      <c r="C30" s="164">
        <v>506.99579999999997</v>
      </c>
      <c r="D30" s="164">
        <v>507.89699999999999</v>
      </c>
      <c r="E30" s="164">
        <v>504.76049999999998</v>
      </c>
      <c r="F30" s="164">
        <v>503.85980000000001</v>
      </c>
      <c r="G30" s="164">
        <v>507.10430000000002</v>
      </c>
      <c r="H30" s="164">
        <v>507.75189999999998</v>
      </c>
      <c r="I30" s="165"/>
      <c r="J30" s="164">
        <v>505.4957</v>
      </c>
      <c r="K30" s="164">
        <v>504.14159999999998</v>
      </c>
      <c r="L30" s="164">
        <v>485.21589999999998</v>
      </c>
      <c r="M30" s="164">
        <v>510.29230000000001</v>
      </c>
      <c r="N30" s="164">
        <v>495.62150000000003</v>
      </c>
      <c r="O30" s="164">
        <v>227.21080000000001</v>
      </c>
      <c r="P30" s="164">
        <v>224.23</v>
      </c>
      <c r="Q30" s="164">
        <v>226.00460000000001</v>
      </c>
      <c r="R30" s="164">
        <v>219.71299999999999</v>
      </c>
      <c r="S30" s="164">
        <v>217.9033</v>
      </c>
      <c r="T30" s="164">
        <v>221.4753</v>
      </c>
      <c r="U30" s="164">
        <v>224.9</v>
      </c>
      <c r="V30" s="165"/>
      <c r="W30" s="164">
        <v>224.8</v>
      </c>
      <c r="X30" s="165"/>
      <c r="Y30" s="164">
        <v>140.6832</v>
      </c>
      <c r="Z30" s="164">
        <v>138.316</v>
      </c>
      <c r="AA30" s="164">
        <v>137.34299999999999</v>
      </c>
      <c r="AB30" s="164">
        <v>134.06700000000001</v>
      </c>
      <c r="AC30" s="165"/>
      <c r="AD30" s="164">
        <v>141.2243</v>
      </c>
      <c r="AE30" s="164">
        <v>123.8514</v>
      </c>
      <c r="AF30" s="164">
        <v>142.14689999999999</v>
      </c>
    </row>
    <row r="31" spans="1:32" ht="18" customHeight="1" x14ac:dyDescent="0.3">
      <c r="A31" s="161" t="s">
        <v>70</v>
      </c>
      <c r="B31" s="161" t="s">
        <v>720</v>
      </c>
      <c r="C31" s="164">
        <v>503.00900000000001</v>
      </c>
      <c r="D31" s="164">
        <v>500.91230000000002</v>
      </c>
      <c r="E31" s="164">
        <v>501.6619</v>
      </c>
      <c r="F31" s="164">
        <v>501.81939999999997</v>
      </c>
      <c r="G31" s="164">
        <v>505.64069999999998</v>
      </c>
      <c r="H31" s="164">
        <v>506.13639999999998</v>
      </c>
      <c r="I31" s="164">
        <v>518.69370000000004</v>
      </c>
      <c r="J31" s="164">
        <v>505.9119</v>
      </c>
      <c r="K31" s="164">
        <v>503.90030000000002</v>
      </c>
      <c r="L31" s="164">
        <v>486.1925</v>
      </c>
      <c r="M31" s="164">
        <v>511.21969999999999</v>
      </c>
      <c r="N31" s="164">
        <v>495.9556</v>
      </c>
      <c r="O31" s="164">
        <v>227.66130000000001</v>
      </c>
      <c r="P31" s="164">
        <v>222.32300000000001</v>
      </c>
      <c r="Q31" s="164">
        <v>224.64590000000001</v>
      </c>
      <c r="R31" s="164">
        <v>219.17449999999999</v>
      </c>
      <c r="S31" s="164">
        <v>217.95500000000001</v>
      </c>
      <c r="T31" s="164">
        <v>221.52099999999999</v>
      </c>
      <c r="U31" s="164">
        <v>224.9</v>
      </c>
      <c r="V31" s="165"/>
      <c r="W31" s="164">
        <v>224.8</v>
      </c>
      <c r="X31" s="165"/>
      <c r="Y31" s="164">
        <v>140.7713</v>
      </c>
      <c r="Z31" s="164">
        <v>138.4665</v>
      </c>
      <c r="AA31" s="164">
        <v>136.7817</v>
      </c>
      <c r="AB31" s="164">
        <v>133.76339999999999</v>
      </c>
      <c r="AC31" s="165"/>
      <c r="AD31" s="164">
        <v>141.44390000000001</v>
      </c>
      <c r="AE31" s="164">
        <v>123.4755</v>
      </c>
      <c r="AF31" s="164">
        <v>142.14689999999999</v>
      </c>
    </row>
    <row r="32" spans="1:32" ht="18" customHeight="1" x14ac:dyDescent="0.3">
      <c r="A32" s="161" t="s">
        <v>70</v>
      </c>
      <c r="B32" s="161" t="s">
        <v>721</v>
      </c>
      <c r="C32" s="164">
        <v>497.029</v>
      </c>
      <c r="D32" s="164">
        <v>497.02589999999998</v>
      </c>
      <c r="E32" s="164">
        <v>495.46469999999999</v>
      </c>
      <c r="F32" s="164">
        <v>501.71289999999999</v>
      </c>
      <c r="G32" s="164">
        <v>505.10419999999999</v>
      </c>
      <c r="H32" s="164">
        <v>506.73200000000003</v>
      </c>
      <c r="I32" s="164">
        <v>518.03589999999997</v>
      </c>
      <c r="J32" s="164">
        <v>503.59370000000001</v>
      </c>
      <c r="K32" s="164">
        <v>503.74149999999997</v>
      </c>
      <c r="L32" s="164">
        <v>486.5059</v>
      </c>
      <c r="M32" s="164">
        <v>510.61470000000003</v>
      </c>
      <c r="N32" s="164">
        <v>496.02730000000003</v>
      </c>
      <c r="O32" s="164">
        <v>227.25749999999999</v>
      </c>
      <c r="P32" s="164">
        <v>223.0761</v>
      </c>
      <c r="Q32" s="164">
        <v>224.28100000000001</v>
      </c>
      <c r="R32" s="164">
        <v>219.10650000000001</v>
      </c>
      <c r="S32" s="164">
        <v>217.2979</v>
      </c>
      <c r="T32" s="164">
        <v>221.49340000000001</v>
      </c>
      <c r="U32" s="164">
        <v>224.9</v>
      </c>
      <c r="V32" s="165"/>
      <c r="W32" s="164">
        <v>224.7</v>
      </c>
      <c r="X32" s="165"/>
      <c r="Y32" s="164">
        <v>140.57300000000001</v>
      </c>
      <c r="Z32" s="164">
        <v>138.36789999999999</v>
      </c>
      <c r="AA32" s="164">
        <v>137.44110000000001</v>
      </c>
      <c r="AB32" s="164">
        <v>133.8186</v>
      </c>
      <c r="AC32" s="165"/>
      <c r="AD32" s="164">
        <v>141.3854</v>
      </c>
      <c r="AE32" s="164">
        <v>123.0067</v>
      </c>
      <c r="AF32" s="164">
        <v>142.14689999999999</v>
      </c>
    </row>
    <row r="33" spans="1:32" ht="18" customHeight="1" x14ac:dyDescent="0.3">
      <c r="A33" s="161" t="s">
        <v>70</v>
      </c>
      <c r="B33" s="161" t="s">
        <v>722</v>
      </c>
      <c r="C33" s="166">
        <v>503.16640000000001</v>
      </c>
      <c r="D33" s="166">
        <v>502.59280000000001</v>
      </c>
      <c r="E33" s="166">
        <v>500.92669999999998</v>
      </c>
      <c r="F33" s="166">
        <v>502.39030000000002</v>
      </c>
      <c r="G33" s="166">
        <v>505.95350000000002</v>
      </c>
      <c r="H33" s="166">
        <v>505.7364</v>
      </c>
      <c r="I33" s="167"/>
      <c r="J33" s="166">
        <v>505.6028</v>
      </c>
      <c r="K33" s="166">
        <v>504.51780000000002</v>
      </c>
      <c r="L33" s="166">
        <v>486.77260000000001</v>
      </c>
      <c r="M33" s="166">
        <v>510.24540000000002</v>
      </c>
      <c r="N33" s="166">
        <v>496.62209999999999</v>
      </c>
      <c r="O33" s="166">
        <v>226.9314</v>
      </c>
      <c r="P33" s="166">
        <v>225.6849</v>
      </c>
      <c r="Q33" s="166">
        <v>224.36080000000001</v>
      </c>
      <c r="R33" s="166">
        <v>219.03809999999999</v>
      </c>
      <c r="S33" s="166">
        <v>216.95089999999999</v>
      </c>
      <c r="T33" s="166">
        <v>221.74420000000001</v>
      </c>
      <c r="U33" s="166">
        <v>224.9</v>
      </c>
      <c r="V33" s="167"/>
      <c r="W33" s="166">
        <v>225.1</v>
      </c>
      <c r="X33" s="167"/>
      <c r="Y33" s="166">
        <v>140.96369999999999</v>
      </c>
      <c r="Z33" s="166">
        <v>138.51830000000001</v>
      </c>
      <c r="AA33" s="166">
        <v>137.94710000000001</v>
      </c>
      <c r="AB33" s="166">
        <v>134.42580000000001</v>
      </c>
      <c r="AC33" s="167"/>
      <c r="AD33" s="166">
        <v>141.59030000000001</v>
      </c>
      <c r="AE33" s="166">
        <v>124.2274</v>
      </c>
      <c r="AF33" s="166">
        <v>142.535</v>
      </c>
    </row>
    <row r="34" spans="1:32" ht="18" customHeight="1" x14ac:dyDescent="0.3">
      <c r="A34" s="161" t="s">
        <v>70</v>
      </c>
      <c r="B34" s="161" t="s">
        <v>723</v>
      </c>
      <c r="C34" s="162">
        <v>501.3304</v>
      </c>
      <c r="D34" s="162">
        <v>500.49209999999999</v>
      </c>
      <c r="E34" s="163"/>
      <c r="F34" s="162">
        <v>502.58159999999998</v>
      </c>
      <c r="G34" s="162">
        <v>505.95890000000003</v>
      </c>
      <c r="H34" s="162">
        <v>506.39490000000001</v>
      </c>
      <c r="I34" s="162">
        <v>518.01400000000001</v>
      </c>
      <c r="J34" s="162">
        <v>504.70229999999998</v>
      </c>
      <c r="K34" s="162">
        <v>504.28980000000001</v>
      </c>
      <c r="L34" s="162">
        <v>486.21179999999998</v>
      </c>
      <c r="M34" s="162">
        <v>510.66969999999998</v>
      </c>
      <c r="N34" s="162">
        <v>496.61720000000003</v>
      </c>
      <c r="O34" s="162">
        <v>227.4239</v>
      </c>
      <c r="P34" s="162">
        <v>225.4076</v>
      </c>
      <c r="Q34" s="162">
        <v>224.73390000000001</v>
      </c>
      <c r="R34" s="162">
        <v>219.4487</v>
      </c>
      <c r="S34" s="162">
        <v>217.40129999999999</v>
      </c>
      <c r="T34" s="162">
        <v>221.71539999999999</v>
      </c>
      <c r="U34" s="162">
        <v>224.9</v>
      </c>
      <c r="V34" s="163"/>
      <c r="W34" s="162">
        <v>225</v>
      </c>
      <c r="X34" s="162">
        <v>142.93719999999999</v>
      </c>
      <c r="Y34" s="162">
        <v>140.6345</v>
      </c>
      <c r="Z34" s="162">
        <v>138.71549999999999</v>
      </c>
      <c r="AA34" s="162">
        <v>137.68049999999999</v>
      </c>
      <c r="AB34" s="162">
        <v>134.81219999999999</v>
      </c>
      <c r="AC34" s="163"/>
      <c r="AD34" s="162">
        <v>141.57570000000001</v>
      </c>
      <c r="AE34" s="162">
        <v>124.9306</v>
      </c>
      <c r="AF34" s="162">
        <v>142.55539999999999</v>
      </c>
    </row>
    <row r="35" spans="1:32" ht="18" customHeight="1" x14ac:dyDescent="0.3">
      <c r="A35" s="161" t="s">
        <v>70</v>
      </c>
      <c r="B35" s="161" t="s">
        <v>724</v>
      </c>
      <c r="C35" s="164">
        <v>506.05149999999998</v>
      </c>
      <c r="D35" s="164">
        <v>506.58409999999998</v>
      </c>
      <c r="E35" s="164">
        <v>507.80669999999998</v>
      </c>
      <c r="F35" s="164">
        <v>504.80329999999998</v>
      </c>
      <c r="G35" s="164">
        <v>507.69490000000002</v>
      </c>
      <c r="H35" s="164">
        <v>508.03429999999997</v>
      </c>
      <c r="I35" s="164">
        <v>518.30880000000002</v>
      </c>
      <c r="J35" s="164">
        <v>506.62090000000001</v>
      </c>
      <c r="K35" s="164">
        <v>504.49259999999998</v>
      </c>
      <c r="L35" s="164">
        <v>486.70639999999997</v>
      </c>
      <c r="M35" s="164">
        <v>511.02159999999998</v>
      </c>
      <c r="N35" s="164">
        <v>496.61180000000002</v>
      </c>
      <c r="O35" s="164">
        <v>227.38059999999999</v>
      </c>
      <c r="P35" s="164">
        <v>227.78809999999999</v>
      </c>
      <c r="Q35" s="164">
        <v>226.7577</v>
      </c>
      <c r="R35" s="164">
        <v>219.9007</v>
      </c>
      <c r="S35" s="164">
        <v>217.7261</v>
      </c>
      <c r="T35" s="164">
        <v>221.40629999999999</v>
      </c>
      <c r="U35" s="164">
        <v>224.9</v>
      </c>
      <c r="V35" s="165"/>
      <c r="W35" s="164">
        <v>225.1</v>
      </c>
      <c r="X35" s="165"/>
      <c r="Y35" s="164">
        <v>140.5617</v>
      </c>
      <c r="Z35" s="164">
        <v>138.71549999999999</v>
      </c>
      <c r="AA35" s="164">
        <v>137.60239999999999</v>
      </c>
      <c r="AB35" s="164">
        <v>135.04679999999999</v>
      </c>
      <c r="AC35" s="165"/>
      <c r="AD35" s="164">
        <v>141.3415</v>
      </c>
      <c r="AE35" s="164">
        <v>125.5849</v>
      </c>
      <c r="AF35" s="164">
        <v>142.55539999999999</v>
      </c>
    </row>
    <row r="36" spans="1:32" ht="18" customHeight="1" x14ac:dyDescent="0.3">
      <c r="A36" s="161" t="s">
        <v>70</v>
      </c>
      <c r="B36" s="161" t="s">
        <v>725</v>
      </c>
      <c r="C36" s="164">
        <v>505.15980000000002</v>
      </c>
      <c r="D36" s="164">
        <v>504.74599999999998</v>
      </c>
      <c r="E36" s="164">
        <v>507.96420000000001</v>
      </c>
      <c r="F36" s="164">
        <v>504.1277</v>
      </c>
      <c r="G36" s="164">
        <v>507.25290000000001</v>
      </c>
      <c r="H36" s="164">
        <v>508.00130000000001</v>
      </c>
      <c r="I36" s="164">
        <v>518.00940000000003</v>
      </c>
      <c r="J36" s="164">
        <v>504.73039999999997</v>
      </c>
      <c r="K36" s="164">
        <v>504.2056</v>
      </c>
      <c r="L36" s="164">
        <v>487.07139999999998</v>
      </c>
      <c r="M36" s="164">
        <v>510.53640000000001</v>
      </c>
      <c r="N36" s="164">
        <v>496.70940000000002</v>
      </c>
      <c r="O36" s="164">
        <v>227.1121</v>
      </c>
      <c r="P36" s="164">
        <v>226.9787</v>
      </c>
      <c r="Q36" s="164">
        <v>226.61330000000001</v>
      </c>
      <c r="R36" s="164">
        <v>219.96119999999999</v>
      </c>
      <c r="S36" s="164">
        <v>217.96969999999999</v>
      </c>
      <c r="T36" s="164">
        <v>221.71129999999999</v>
      </c>
      <c r="U36" s="164">
        <v>225.5</v>
      </c>
      <c r="V36" s="165"/>
      <c r="W36" s="164">
        <v>225.4</v>
      </c>
      <c r="X36" s="165"/>
      <c r="Y36" s="164">
        <v>141.26329999999999</v>
      </c>
      <c r="Z36" s="164">
        <v>138.4665</v>
      </c>
      <c r="AA36" s="164">
        <v>137.63550000000001</v>
      </c>
      <c r="AB36" s="164">
        <v>135.06059999999999</v>
      </c>
      <c r="AC36" s="165"/>
      <c r="AD36" s="164">
        <v>141.88300000000001</v>
      </c>
      <c r="AE36" s="164">
        <v>125.16500000000001</v>
      </c>
      <c r="AF36" s="164">
        <v>142.57579999999999</v>
      </c>
    </row>
    <row r="37" spans="1:32" ht="18" customHeight="1" x14ac:dyDescent="0.3">
      <c r="A37" s="161" t="s">
        <v>70</v>
      </c>
      <c r="B37" s="161" t="s">
        <v>726</v>
      </c>
      <c r="C37" s="164">
        <v>504.0582</v>
      </c>
      <c r="D37" s="164">
        <v>505.42869999999999</v>
      </c>
      <c r="E37" s="164">
        <v>508.27929999999998</v>
      </c>
      <c r="F37" s="164">
        <v>504.08620000000002</v>
      </c>
      <c r="G37" s="164">
        <v>507.08420000000001</v>
      </c>
      <c r="H37" s="164">
        <v>507.17559999999997</v>
      </c>
      <c r="I37" s="164">
        <v>518.45849999999996</v>
      </c>
      <c r="J37" s="164">
        <v>505.75650000000002</v>
      </c>
      <c r="K37" s="164">
        <v>504.82130000000001</v>
      </c>
      <c r="L37" s="164">
        <v>486.98009999999999</v>
      </c>
      <c r="M37" s="164">
        <v>510.8879</v>
      </c>
      <c r="N37" s="164">
        <v>497.11079999999998</v>
      </c>
      <c r="O37" s="164">
        <v>228.11160000000001</v>
      </c>
      <c r="P37" s="164">
        <v>226.03039999999999</v>
      </c>
      <c r="Q37" s="164">
        <v>226.95160000000001</v>
      </c>
      <c r="R37" s="164">
        <v>219.86680000000001</v>
      </c>
      <c r="S37" s="164">
        <v>217.74090000000001</v>
      </c>
      <c r="T37" s="164">
        <v>221.75470000000001</v>
      </c>
      <c r="U37" s="164">
        <v>224.9</v>
      </c>
      <c r="V37" s="165"/>
      <c r="W37" s="164">
        <v>225</v>
      </c>
      <c r="X37" s="165"/>
      <c r="Y37" s="164">
        <v>140.5607</v>
      </c>
      <c r="Z37" s="164">
        <v>138.61689999999999</v>
      </c>
      <c r="AA37" s="164">
        <v>137.41839999999999</v>
      </c>
      <c r="AB37" s="164">
        <v>134.93639999999999</v>
      </c>
      <c r="AC37" s="165"/>
      <c r="AD37" s="164">
        <v>141.3561</v>
      </c>
      <c r="AE37" s="164">
        <v>125.1161</v>
      </c>
      <c r="AF37" s="164">
        <v>142.535</v>
      </c>
    </row>
    <row r="38" spans="1:32" ht="18" customHeight="1" x14ac:dyDescent="0.3">
      <c r="A38" s="161" t="s">
        <v>70</v>
      </c>
      <c r="B38" s="161" t="s">
        <v>727</v>
      </c>
      <c r="C38" s="164">
        <v>504.21550000000002</v>
      </c>
      <c r="D38" s="164">
        <v>507.73950000000002</v>
      </c>
      <c r="E38" s="164">
        <v>503.86770000000001</v>
      </c>
      <c r="F38" s="164">
        <v>504.07240000000002</v>
      </c>
      <c r="G38" s="164">
        <v>506.63920000000002</v>
      </c>
      <c r="H38" s="164">
        <v>506.5376</v>
      </c>
      <c r="I38" s="164">
        <v>518.35569999999996</v>
      </c>
      <c r="J38" s="164">
        <v>506.11110000000002</v>
      </c>
      <c r="K38" s="164">
        <v>503.70710000000003</v>
      </c>
      <c r="L38" s="164">
        <v>486.54349999999999</v>
      </c>
      <c r="M38" s="164">
        <v>511.31119999999999</v>
      </c>
      <c r="N38" s="164">
        <v>496.6148</v>
      </c>
      <c r="O38" s="164">
        <v>228.50790000000001</v>
      </c>
      <c r="P38" s="164">
        <v>227.6019</v>
      </c>
      <c r="Q38" s="164">
        <v>226.74080000000001</v>
      </c>
      <c r="R38" s="164">
        <v>219.17140000000001</v>
      </c>
      <c r="S38" s="164">
        <v>217.07640000000001</v>
      </c>
      <c r="T38" s="164">
        <v>221.85130000000001</v>
      </c>
      <c r="U38" s="164">
        <v>225.5</v>
      </c>
      <c r="V38" s="165"/>
      <c r="W38" s="164">
        <v>225.3</v>
      </c>
      <c r="X38" s="165"/>
      <c r="Y38" s="164">
        <v>140.1771</v>
      </c>
      <c r="Z38" s="164">
        <v>138.61689999999999</v>
      </c>
      <c r="AA38" s="164">
        <v>137.77539999999999</v>
      </c>
      <c r="AB38" s="164">
        <v>134.6328</v>
      </c>
      <c r="AC38" s="165"/>
      <c r="AD38" s="164">
        <v>141.3415</v>
      </c>
      <c r="AE38" s="164">
        <v>124.789</v>
      </c>
      <c r="AF38" s="164">
        <v>142.55539999999999</v>
      </c>
    </row>
    <row r="39" spans="1:32" ht="18" customHeight="1" x14ac:dyDescent="0.3">
      <c r="A39" s="161" t="s">
        <v>70</v>
      </c>
      <c r="B39" s="161" t="s">
        <v>728</v>
      </c>
      <c r="C39" s="164">
        <v>506.10399999999998</v>
      </c>
      <c r="D39" s="164">
        <v>507.16180000000003</v>
      </c>
      <c r="E39" s="164">
        <v>505.12810000000002</v>
      </c>
      <c r="F39" s="164">
        <v>503.40870000000001</v>
      </c>
      <c r="G39" s="164">
        <v>506.74810000000002</v>
      </c>
      <c r="H39" s="164">
        <v>507.10449999999997</v>
      </c>
      <c r="I39" s="165"/>
      <c r="J39" s="164">
        <v>504.6823</v>
      </c>
      <c r="K39" s="164">
        <v>503.39069999999998</v>
      </c>
      <c r="L39" s="164">
        <v>485.8809</v>
      </c>
      <c r="M39" s="164">
        <v>510.76749999999998</v>
      </c>
      <c r="N39" s="164">
        <v>495.76350000000002</v>
      </c>
      <c r="O39" s="164">
        <v>227.6962</v>
      </c>
      <c r="P39" s="164">
        <v>227.7165</v>
      </c>
      <c r="Q39" s="164">
        <v>226.7278</v>
      </c>
      <c r="R39" s="164">
        <v>219.10319999999999</v>
      </c>
      <c r="S39" s="164">
        <v>217.416</v>
      </c>
      <c r="T39" s="164">
        <v>221.48</v>
      </c>
      <c r="U39" s="164">
        <v>224.8</v>
      </c>
      <c r="V39" s="165"/>
      <c r="W39" s="164">
        <v>225</v>
      </c>
      <c r="X39" s="164">
        <v>142.1216</v>
      </c>
      <c r="Y39" s="164">
        <v>140.3109</v>
      </c>
      <c r="Z39" s="164">
        <v>138.4665</v>
      </c>
      <c r="AA39" s="164">
        <v>137.00749999999999</v>
      </c>
      <c r="AB39" s="164">
        <v>134.5086</v>
      </c>
      <c r="AC39" s="165"/>
      <c r="AD39" s="164">
        <v>141.0926</v>
      </c>
      <c r="AE39" s="164">
        <v>124.3202</v>
      </c>
      <c r="AF39" s="164">
        <v>142.14689999999999</v>
      </c>
    </row>
    <row r="40" spans="1:32" ht="18" customHeight="1" x14ac:dyDescent="0.3">
      <c r="A40" s="161" t="s">
        <v>70</v>
      </c>
      <c r="B40" s="161" t="s">
        <v>729</v>
      </c>
      <c r="C40" s="164">
        <v>505.47449999999998</v>
      </c>
      <c r="D40" s="164">
        <v>506.2165</v>
      </c>
      <c r="E40" s="164">
        <v>504.07780000000002</v>
      </c>
      <c r="F40" s="164">
        <v>503.16359999999997</v>
      </c>
      <c r="G40" s="164">
        <v>506.82530000000003</v>
      </c>
      <c r="H40" s="164">
        <v>506.30869999999999</v>
      </c>
      <c r="I40" s="165"/>
      <c r="J40" s="164">
        <v>504.1508</v>
      </c>
      <c r="K40" s="164">
        <v>504.01029999999997</v>
      </c>
      <c r="L40" s="164">
        <v>485.78559999999999</v>
      </c>
      <c r="M40" s="164">
        <v>509.75990000000002</v>
      </c>
      <c r="N40" s="164">
        <v>495.34719999999999</v>
      </c>
      <c r="O40" s="164">
        <v>227.66630000000001</v>
      </c>
      <c r="P40" s="164">
        <v>228.0986</v>
      </c>
      <c r="Q40" s="164">
        <v>225.60579999999999</v>
      </c>
      <c r="R40" s="164">
        <v>219.12620000000001</v>
      </c>
      <c r="S40" s="164">
        <v>217.36429999999999</v>
      </c>
      <c r="T40" s="164">
        <v>221.45859999999999</v>
      </c>
      <c r="U40" s="164">
        <v>224.2</v>
      </c>
      <c r="V40" s="165"/>
      <c r="W40" s="164">
        <v>224.3</v>
      </c>
      <c r="X40" s="165"/>
      <c r="Y40" s="164">
        <v>139.4461</v>
      </c>
      <c r="Z40" s="164">
        <v>138.36789999999999</v>
      </c>
      <c r="AA40" s="164">
        <v>137.44739999999999</v>
      </c>
      <c r="AB40" s="164">
        <v>134.1498</v>
      </c>
      <c r="AC40" s="165"/>
      <c r="AD40" s="164">
        <v>140.53639999999999</v>
      </c>
      <c r="AE40" s="164">
        <v>124.789</v>
      </c>
      <c r="AF40" s="164">
        <v>142.14689999999999</v>
      </c>
    </row>
    <row r="41" spans="1:32" ht="18" customHeight="1" x14ac:dyDescent="0.3">
      <c r="A41" s="161" t="s">
        <v>70</v>
      </c>
      <c r="B41" s="161" t="s">
        <v>730</v>
      </c>
      <c r="C41" s="166">
        <v>507.62529999999998</v>
      </c>
      <c r="D41" s="166">
        <v>508.89479999999998</v>
      </c>
      <c r="E41" s="166">
        <v>508.48939999999999</v>
      </c>
      <c r="F41" s="166">
        <v>505.2303</v>
      </c>
      <c r="G41" s="166">
        <v>507.755</v>
      </c>
      <c r="H41" s="166">
        <v>507.85219999999998</v>
      </c>
      <c r="I41" s="167"/>
      <c r="J41" s="166">
        <v>503.68340000000001</v>
      </c>
      <c r="K41" s="166">
        <v>503.4008</v>
      </c>
      <c r="L41" s="166">
        <v>484.28579999999999</v>
      </c>
      <c r="M41" s="166">
        <v>508.39210000000003</v>
      </c>
      <c r="N41" s="166">
        <v>494.23450000000003</v>
      </c>
      <c r="O41" s="166">
        <v>227.66</v>
      </c>
      <c r="P41" s="166">
        <v>228.2841</v>
      </c>
      <c r="Q41" s="166">
        <v>226.92490000000001</v>
      </c>
      <c r="R41" s="166">
        <v>219.6069</v>
      </c>
      <c r="S41" s="166">
        <v>217.7852</v>
      </c>
      <c r="T41" s="166">
        <v>221.43469999999999</v>
      </c>
      <c r="U41" s="166">
        <v>224.2</v>
      </c>
      <c r="V41" s="167"/>
      <c r="W41" s="166">
        <v>224.2</v>
      </c>
      <c r="X41" s="167"/>
      <c r="Y41" s="166">
        <v>139.57419999999999</v>
      </c>
      <c r="Z41" s="166">
        <v>138.4665</v>
      </c>
      <c r="AA41" s="166">
        <v>137.17410000000001</v>
      </c>
      <c r="AB41" s="166">
        <v>133.94280000000001</v>
      </c>
      <c r="AC41" s="167"/>
      <c r="AD41" s="166">
        <v>140.71199999999999</v>
      </c>
      <c r="AE41" s="166">
        <v>125.2577</v>
      </c>
      <c r="AF41" s="166">
        <v>142.535</v>
      </c>
    </row>
    <row r="42" spans="1:32" ht="18" customHeight="1" x14ac:dyDescent="0.3">
      <c r="A42" s="161" t="s">
        <v>70</v>
      </c>
      <c r="B42" s="161" t="s">
        <v>731</v>
      </c>
      <c r="C42" s="162">
        <v>507.363</v>
      </c>
      <c r="D42" s="162">
        <v>508.36970000000002</v>
      </c>
      <c r="E42" s="162">
        <v>509.69740000000002</v>
      </c>
      <c r="F42" s="162">
        <v>505.83620000000002</v>
      </c>
      <c r="G42" s="162">
        <v>508.6019</v>
      </c>
      <c r="H42" s="162">
        <v>508.0992</v>
      </c>
      <c r="I42" s="162">
        <v>512.47739999999999</v>
      </c>
      <c r="J42" s="162">
        <v>502.04390000000001</v>
      </c>
      <c r="K42" s="162">
        <v>501.00819999999999</v>
      </c>
      <c r="L42" s="162">
        <v>482.8854</v>
      </c>
      <c r="M42" s="162">
        <v>507.14150000000001</v>
      </c>
      <c r="N42" s="162">
        <v>492.7482</v>
      </c>
      <c r="O42" s="162">
        <v>226.27600000000001</v>
      </c>
      <c r="P42" s="162">
        <v>227.76480000000001</v>
      </c>
      <c r="Q42" s="162">
        <v>226.8689</v>
      </c>
      <c r="R42" s="162">
        <v>219.73740000000001</v>
      </c>
      <c r="S42" s="162">
        <v>218.0067</v>
      </c>
      <c r="T42" s="162">
        <v>220.59219999999999</v>
      </c>
      <c r="U42" s="162">
        <v>223.6</v>
      </c>
      <c r="V42" s="163"/>
      <c r="W42" s="162">
        <v>224.1</v>
      </c>
      <c r="X42" s="163"/>
      <c r="Y42" s="162">
        <v>139.17769999999999</v>
      </c>
      <c r="Z42" s="162">
        <v>138.2174</v>
      </c>
      <c r="AA42" s="162">
        <v>136.86420000000001</v>
      </c>
      <c r="AB42" s="162">
        <v>133.4736</v>
      </c>
      <c r="AC42" s="163"/>
      <c r="AD42" s="162">
        <v>140.27289999999999</v>
      </c>
      <c r="AE42" s="162">
        <v>126.0097</v>
      </c>
      <c r="AF42" s="162">
        <v>141.73849999999999</v>
      </c>
    </row>
    <row r="43" spans="1:32" ht="18" customHeight="1" x14ac:dyDescent="0.3">
      <c r="A43" s="161" t="s">
        <v>70</v>
      </c>
      <c r="B43" s="161" t="s">
        <v>732</v>
      </c>
      <c r="C43" s="164">
        <v>509.1465</v>
      </c>
      <c r="D43" s="164">
        <v>511.20569999999998</v>
      </c>
      <c r="E43" s="165"/>
      <c r="F43" s="164">
        <v>508.48399999999998</v>
      </c>
      <c r="G43" s="164">
        <v>510.82440000000003</v>
      </c>
      <c r="H43" s="164">
        <v>509.20929999999998</v>
      </c>
      <c r="I43" s="165"/>
      <c r="J43" s="164">
        <v>499.80410000000001</v>
      </c>
      <c r="K43" s="164">
        <v>498.02760000000001</v>
      </c>
      <c r="L43" s="164">
        <v>480.05020000000002</v>
      </c>
      <c r="M43" s="164">
        <v>505.21969999999999</v>
      </c>
      <c r="N43" s="164">
        <v>491.2955</v>
      </c>
      <c r="O43" s="164">
        <v>226.7689</v>
      </c>
      <c r="P43" s="164">
        <v>228.54390000000001</v>
      </c>
      <c r="Q43" s="164">
        <v>227.6636</v>
      </c>
      <c r="R43" s="164">
        <v>221.2002</v>
      </c>
      <c r="S43" s="164">
        <v>219.7859</v>
      </c>
      <c r="T43" s="164">
        <v>220.49619999999999</v>
      </c>
      <c r="U43" s="164">
        <v>223</v>
      </c>
      <c r="V43" s="165"/>
      <c r="W43" s="164">
        <v>223.9</v>
      </c>
      <c r="X43" s="165"/>
      <c r="Y43" s="164">
        <v>140.7458</v>
      </c>
      <c r="Z43" s="164">
        <v>137.8698</v>
      </c>
      <c r="AA43" s="164">
        <v>136.7723</v>
      </c>
      <c r="AB43" s="164">
        <v>133.28039999999999</v>
      </c>
      <c r="AC43" s="165"/>
      <c r="AD43" s="164">
        <v>141.64879999999999</v>
      </c>
      <c r="AE43" s="164">
        <v>127.50879999999999</v>
      </c>
      <c r="AF43" s="164">
        <v>141.73849999999999</v>
      </c>
    </row>
    <row r="44" spans="1:32" ht="18" customHeight="1" x14ac:dyDescent="0.3">
      <c r="A44" s="161" t="s">
        <v>70</v>
      </c>
      <c r="B44" s="161" t="s">
        <v>733</v>
      </c>
      <c r="C44" s="164">
        <v>504.8451</v>
      </c>
      <c r="D44" s="164">
        <v>502.59280000000001</v>
      </c>
      <c r="E44" s="164">
        <v>498.98349999999999</v>
      </c>
      <c r="F44" s="164">
        <v>506.51310000000001</v>
      </c>
      <c r="G44" s="164">
        <v>509.28289999999998</v>
      </c>
      <c r="H44" s="164">
        <v>507.50189999999998</v>
      </c>
      <c r="I44" s="165"/>
      <c r="J44" s="164">
        <v>498.9477</v>
      </c>
      <c r="K44" s="164">
        <v>496.65199999999999</v>
      </c>
      <c r="L44" s="164">
        <v>477.85300000000001</v>
      </c>
      <c r="M44" s="164">
        <v>504.69639999999998</v>
      </c>
      <c r="N44" s="164">
        <v>489.4228</v>
      </c>
      <c r="O44" s="164">
        <v>226.7954</v>
      </c>
      <c r="P44" s="164">
        <v>226.12010000000001</v>
      </c>
      <c r="Q44" s="164">
        <v>227.20849999999999</v>
      </c>
      <c r="R44" s="164">
        <v>221.1199</v>
      </c>
      <c r="S44" s="164">
        <v>219.4906</v>
      </c>
      <c r="T44" s="164">
        <v>220.1866</v>
      </c>
      <c r="U44" s="164">
        <v>222.3</v>
      </c>
      <c r="V44" s="165"/>
      <c r="W44" s="164">
        <v>222.9</v>
      </c>
      <c r="X44" s="164">
        <v>141.3117</v>
      </c>
      <c r="Y44" s="164">
        <v>140.626</v>
      </c>
      <c r="Z44" s="164">
        <v>137.8698</v>
      </c>
      <c r="AA44" s="164">
        <v>136.83539999999999</v>
      </c>
      <c r="AB44" s="164">
        <v>133.19759999999999</v>
      </c>
      <c r="AC44" s="165"/>
      <c r="AD44" s="164">
        <v>141.32679999999999</v>
      </c>
      <c r="AE44" s="164">
        <v>127.92870000000001</v>
      </c>
      <c r="AF44" s="164">
        <v>141.33000000000001</v>
      </c>
    </row>
    <row r="45" spans="1:32" ht="18" customHeight="1" x14ac:dyDescent="0.3">
      <c r="A45" s="161" t="s">
        <v>70</v>
      </c>
      <c r="B45" s="161" t="s">
        <v>734</v>
      </c>
      <c r="C45" s="164">
        <v>508.30720000000002</v>
      </c>
      <c r="D45" s="164">
        <v>506.16399999999999</v>
      </c>
      <c r="E45" s="164">
        <v>504.07780000000002</v>
      </c>
      <c r="F45" s="164">
        <v>509.16</v>
      </c>
      <c r="G45" s="164">
        <v>512.33280000000002</v>
      </c>
      <c r="H45" s="164">
        <v>509.82920000000001</v>
      </c>
      <c r="I45" s="165"/>
      <c r="J45" s="164">
        <v>499.27820000000003</v>
      </c>
      <c r="K45" s="164">
        <v>496.10719999999998</v>
      </c>
      <c r="L45" s="164">
        <v>476.75209999999998</v>
      </c>
      <c r="M45" s="164">
        <v>502.63299999999998</v>
      </c>
      <c r="N45" s="164">
        <v>487.7251</v>
      </c>
      <c r="O45" s="164">
        <v>226.8724</v>
      </c>
      <c r="P45" s="164">
        <v>227.42449999999999</v>
      </c>
      <c r="Q45" s="164">
        <v>229.01429999999999</v>
      </c>
      <c r="R45" s="164">
        <v>222.77979999999999</v>
      </c>
      <c r="S45" s="164">
        <v>220.3913</v>
      </c>
      <c r="T45" s="164">
        <v>219.84229999999999</v>
      </c>
      <c r="U45" s="164">
        <v>221.2</v>
      </c>
      <c r="V45" s="165"/>
      <c r="W45" s="164">
        <v>221.3</v>
      </c>
      <c r="X45" s="164">
        <v>139.65010000000001</v>
      </c>
      <c r="Y45" s="164">
        <v>139.32220000000001</v>
      </c>
      <c r="Z45" s="164">
        <v>137.6208</v>
      </c>
      <c r="AA45" s="164">
        <v>135.875</v>
      </c>
      <c r="AB45" s="164">
        <v>134.93639999999999</v>
      </c>
      <c r="AC45" s="165"/>
      <c r="AD45" s="164">
        <v>140.12649999999999</v>
      </c>
      <c r="AE45" s="164">
        <v>128.6807</v>
      </c>
      <c r="AF45" s="164">
        <v>139.75749999999999</v>
      </c>
    </row>
    <row r="46" spans="1:32" ht="18" customHeight="1" x14ac:dyDescent="0.3">
      <c r="A46" s="161" t="s">
        <v>70</v>
      </c>
      <c r="B46" s="161" t="s">
        <v>735</v>
      </c>
      <c r="C46" s="164">
        <v>505.8417</v>
      </c>
      <c r="D46" s="164">
        <v>503.59059999999999</v>
      </c>
      <c r="E46" s="165"/>
      <c r="F46" s="164">
        <v>508.39069999999998</v>
      </c>
      <c r="G46" s="164">
        <v>511.71600000000001</v>
      </c>
      <c r="H46" s="165"/>
      <c r="I46" s="165"/>
      <c r="J46" s="164">
        <v>498.85160000000002</v>
      </c>
      <c r="K46" s="164">
        <v>495.89429999999999</v>
      </c>
      <c r="L46" s="164">
        <v>477.23079999999999</v>
      </c>
      <c r="M46" s="164">
        <v>502.90370000000001</v>
      </c>
      <c r="N46" s="164">
        <v>487.6189</v>
      </c>
      <c r="O46" s="164">
        <v>226.22980000000001</v>
      </c>
      <c r="P46" s="164">
        <v>226.11179999999999</v>
      </c>
      <c r="Q46" s="164">
        <v>227.89920000000001</v>
      </c>
      <c r="R46" s="164">
        <v>222.64840000000001</v>
      </c>
      <c r="S46" s="164">
        <v>220.6497</v>
      </c>
      <c r="T46" s="164">
        <v>220.17679999999999</v>
      </c>
      <c r="U46" s="164">
        <v>221.7</v>
      </c>
      <c r="V46" s="165"/>
      <c r="W46" s="164">
        <v>222.1</v>
      </c>
      <c r="X46" s="165"/>
      <c r="Y46" s="164">
        <v>140.13329999999999</v>
      </c>
      <c r="Z46" s="164">
        <v>137.8698</v>
      </c>
      <c r="AA46" s="164">
        <v>136.27529999999999</v>
      </c>
      <c r="AB46" s="164">
        <v>134.93639999999999</v>
      </c>
      <c r="AC46" s="165"/>
      <c r="AD46" s="164">
        <v>140.97550000000001</v>
      </c>
      <c r="AE46" s="164">
        <v>128.39750000000001</v>
      </c>
      <c r="AF46" s="164">
        <v>140.1455</v>
      </c>
    </row>
    <row r="47" spans="1:32" ht="18" customHeight="1" x14ac:dyDescent="0.3">
      <c r="A47" s="161" t="s">
        <v>70</v>
      </c>
      <c r="B47" s="161" t="s">
        <v>736</v>
      </c>
      <c r="C47" s="164">
        <v>503.21879999999999</v>
      </c>
      <c r="D47" s="164">
        <v>499.9144</v>
      </c>
      <c r="E47" s="164">
        <v>499.08850000000001</v>
      </c>
      <c r="F47" s="164">
        <v>507.81790000000001</v>
      </c>
      <c r="G47" s="164">
        <v>511.05119999999999</v>
      </c>
      <c r="H47" s="164">
        <v>508.7235</v>
      </c>
      <c r="I47" s="165"/>
      <c r="J47" s="164">
        <v>499.34730000000002</v>
      </c>
      <c r="K47" s="164">
        <v>497.36439999999999</v>
      </c>
      <c r="L47" s="164">
        <v>479.89060000000001</v>
      </c>
      <c r="M47" s="164">
        <v>505.63709999999998</v>
      </c>
      <c r="N47" s="164">
        <v>490.17</v>
      </c>
      <c r="O47" s="164">
        <v>225.9494</v>
      </c>
      <c r="P47" s="164">
        <v>225.4324</v>
      </c>
      <c r="Q47" s="164">
        <v>227.01230000000001</v>
      </c>
      <c r="R47" s="164">
        <v>222.6086</v>
      </c>
      <c r="S47" s="164">
        <v>220.37649999999999</v>
      </c>
      <c r="T47" s="164">
        <v>220.661</v>
      </c>
      <c r="U47" s="164">
        <v>223</v>
      </c>
      <c r="V47" s="165"/>
      <c r="W47" s="164">
        <v>223.6</v>
      </c>
      <c r="X47" s="164">
        <v>140.45509999999999</v>
      </c>
      <c r="Y47" s="164">
        <v>141.5214</v>
      </c>
      <c r="Z47" s="164">
        <v>138.1189</v>
      </c>
      <c r="AA47" s="164">
        <v>137.0393</v>
      </c>
      <c r="AB47" s="164">
        <v>135.26759999999999</v>
      </c>
      <c r="AC47" s="165"/>
      <c r="AD47" s="164">
        <v>141.79519999999999</v>
      </c>
      <c r="AE47" s="164">
        <v>128.3535</v>
      </c>
      <c r="AF47" s="164">
        <v>140.9624</v>
      </c>
    </row>
    <row r="48" spans="1:32" ht="18" customHeight="1" x14ac:dyDescent="0.3">
      <c r="A48" s="161" t="s">
        <v>70</v>
      </c>
      <c r="B48" s="161" t="s">
        <v>737</v>
      </c>
      <c r="C48" s="164">
        <v>501.12060000000002</v>
      </c>
      <c r="D48" s="164">
        <v>499.07409999999999</v>
      </c>
      <c r="E48" s="164">
        <v>498.82580000000002</v>
      </c>
      <c r="F48" s="164">
        <v>507.83150000000001</v>
      </c>
      <c r="G48" s="164">
        <v>511.01459999999997</v>
      </c>
      <c r="H48" s="164">
        <v>510.0403</v>
      </c>
      <c r="I48" s="165"/>
      <c r="J48" s="164">
        <v>501.20159999999998</v>
      </c>
      <c r="K48" s="164">
        <v>498.26769999999999</v>
      </c>
      <c r="L48" s="164">
        <v>480.81400000000002</v>
      </c>
      <c r="M48" s="164">
        <v>506.06180000000001</v>
      </c>
      <c r="N48" s="164">
        <v>491.24239999999998</v>
      </c>
      <c r="O48" s="164">
        <v>224.489</v>
      </c>
      <c r="P48" s="164">
        <v>225.11170000000001</v>
      </c>
      <c r="Q48" s="164">
        <v>226.28829999999999</v>
      </c>
      <c r="R48" s="164">
        <v>222.35740000000001</v>
      </c>
      <c r="S48" s="164">
        <v>219.0181</v>
      </c>
      <c r="T48" s="164">
        <v>220.53790000000001</v>
      </c>
      <c r="U48" s="164">
        <v>223.6</v>
      </c>
      <c r="V48" s="165"/>
      <c r="W48" s="164">
        <v>223.7</v>
      </c>
      <c r="X48" s="164">
        <v>140.5309</v>
      </c>
      <c r="Y48" s="164">
        <v>141.50110000000001</v>
      </c>
      <c r="Z48" s="164">
        <v>138.1189</v>
      </c>
      <c r="AA48" s="164">
        <v>136.73929999999999</v>
      </c>
      <c r="AB48" s="164">
        <v>135.3228</v>
      </c>
      <c r="AC48" s="165"/>
      <c r="AD48" s="164">
        <v>142.08799999999999</v>
      </c>
      <c r="AE48" s="164">
        <v>128.21190000000001</v>
      </c>
      <c r="AF48" s="164">
        <v>140.554</v>
      </c>
    </row>
    <row r="49" spans="1:32" ht="18" customHeight="1" x14ac:dyDescent="0.3">
      <c r="A49" s="161" t="s">
        <v>70</v>
      </c>
      <c r="B49" s="161" t="s">
        <v>738</v>
      </c>
      <c r="C49" s="166">
        <v>501.64519999999999</v>
      </c>
      <c r="D49" s="166">
        <v>499.65179999999998</v>
      </c>
      <c r="E49" s="167"/>
      <c r="F49" s="166">
        <v>507.42680000000001</v>
      </c>
      <c r="G49" s="166">
        <v>510.90809999999999</v>
      </c>
      <c r="H49" s="166">
        <v>509.00569999999999</v>
      </c>
      <c r="I49" s="167"/>
      <c r="J49" s="166">
        <v>501.21019999999999</v>
      </c>
      <c r="K49" s="166">
        <v>499.5523</v>
      </c>
      <c r="L49" s="166">
        <v>481.0299</v>
      </c>
      <c r="M49" s="166">
        <v>505.91480000000001</v>
      </c>
      <c r="N49" s="166">
        <v>491.57119999999998</v>
      </c>
      <c r="O49" s="166">
        <v>224.43440000000001</v>
      </c>
      <c r="P49" s="166">
        <v>225.25890000000001</v>
      </c>
      <c r="Q49" s="166">
        <v>226.69380000000001</v>
      </c>
      <c r="R49" s="166">
        <v>222.22790000000001</v>
      </c>
      <c r="S49" s="166">
        <v>219.04759999999999</v>
      </c>
      <c r="T49" s="166">
        <v>220.64750000000001</v>
      </c>
      <c r="U49" s="167"/>
      <c r="V49" s="167"/>
      <c r="W49" s="166">
        <v>224.1</v>
      </c>
      <c r="X49" s="167"/>
      <c r="Y49" s="166">
        <v>141.7901</v>
      </c>
      <c r="Z49" s="166">
        <v>138.1189</v>
      </c>
      <c r="AA49" s="166">
        <v>136.91309999999999</v>
      </c>
      <c r="AB49" s="166">
        <v>135.5712</v>
      </c>
      <c r="AC49" s="167"/>
      <c r="AD49" s="166">
        <v>142.33680000000001</v>
      </c>
      <c r="AE49" s="166">
        <v>128.26079999999999</v>
      </c>
      <c r="AF49" s="166">
        <v>140.94200000000001</v>
      </c>
    </row>
    <row r="50" spans="1:32" ht="18" customHeight="1" x14ac:dyDescent="0.3">
      <c r="A50" s="161" t="s">
        <v>70</v>
      </c>
      <c r="B50" s="161" t="s">
        <v>739</v>
      </c>
      <c r="C50" s="162">
        <v>500.70089999999999</v>
      </c>
      <c r="D50" s="162">
        <v>498.02370000000002</v>
      </c>
      <c r="E50" s="163"/>
      <c r="F50" s="162">
        <v>506.07799999999997</v>
      </c>
      <c r="G50" s="162">
        <v>509.33510000000001</v>
      </c>
      <c r="H50" s="162">
        <v>507.90859999999998</v>
      </c>
      <c r="I50" s="163"/>
      <c r="J50" s="162">
        <v>499.8655</v>
      </c>
      <c r="K50" s="162">
        <v>497.83670000000001</v>
      </c>
      <c r="L50" s="162">
        <v>480.56689999999998</v>
      </c>
      <c r="M50" s="162">
        <v>504.64940000000001</v>
      </c>
      <c r="N50" s="162">
        <v>490.70319999999998</v>
      </c>
      <c r="O50" s="162">
        <v>224.23589999999999</v>
      </c>
      <c r="P50" s="162">
        <v>224.6866</v>
      </c>
      <c r="Q50" s="162">
        <v>226.41650000000001</v>
      </c>
      <c r="R50" s="162">
        <v>221.6421</v>
      </c>
      <c r="S50" s="162">
        <v>218.4348</v>
      </c>
      <c r="T50" s="162">
        <v>220.47110000000001</v>
      </c>
      <c r="U50" s="162">
        <v>223</v>
      </c>
      <c r="V50" s="163"/>
      <c r="W50" s="162">
        <v>223.8</v>
      </c>
      <c r="X50" s="163"/>
      <c r="Y50" s="162">
        <v>141.3408</v>
      </c>
      <c r="Z50" s="162">
        <v>138.1189</v>
      </c>
      <c r="AA50" s="162">
        <v>137.0874</v>
      </c>
      <c r="AB50" s="162">
        <v>135.792</v>
      </c>
      <c r="AC50" s="163"/>
      <c r="AD50" s="162">
        <v>141.72200000000001</v>
      </c>
      <c r="AE50" s="162">
        <v>125.8681</v>
      </c>
      <c r="AF50" s="162">
        <v>140.9624</v>
      </c>
    </row>
    <row r="51" spans="1:32" ht="18" customHeight="1" x14ac:dyDescent="0.3">
      <c r="A51" s="161" t="s">
        <v>70</v>
      </c>
      <c r="B51" s="161" t="s">
        <v>740</v>
      </c>
      <c r="C51" s="164">
        <v>501.9599</v>
      </c>
      <c r="D51" s="164">
        <v>499.54680000000002</v>
      </c>
      <c r="E51" s="165"/>
      <c r="F51" s="164">
        <v>506.80900000000003</v>
      </c>
      <c r="G51" s="164">
        <v>509.17070000000001</v>
      </c>
      <c r="H51" s="165"/>
      <c r="I51" s="165"/>
      <c r="J51" s="164">
        <v>500.96730000000002</v>
      </c>
      <c r="K51" s="164">
        <v>498.1354</v>
      </c>
      <c r="L51" s="164">
        <v>480.31420000000003</v>
      </c>
      <c r="M51" s="164">
        <v>505.02730000000003</v>
      </c>
      <c r="N51" s="164">
        <v>490.14879999999999</v>
      </c>
      <c r="O51" s="164">
        <v>224.3098</v>
      </c>
      <c r="P51" s="164">
        <v>225.08029999999999</v>
      </c>
      <c r="Q51" s="164">
        <v>226.7482</v>
      </c>
      <c r="R51" s="164">
        <v>221.80090000000001</v>
      </c>
      <c r="S51" s="164">
        <v>218.2724</v>
      </c>
      <c r="T51" s="164">
        <v>220.48099999999999</v>
      </c>
      <c r="U51" s="164">
        <v>223</v>
      </c>
      <c r="V51" s="165"/>
      <c r="W51" s="164">
        <v>223.9</v>
      </c>
      <c r="X51" s="165"/>
      <c r="Y51" s="164">
        <v>140.3253</v>
      </c>
      <c r="Z51" s="164">
        <v>138.2174</v>
      </c>
      <c r="AA51" s="164">
        <v>137.34299999999999</v>
      </c>
      <c r="AB51" s="164">
        <v>136.2336</v>
      </c>
      <c r="AC51" s="165"/>
      <c r="AD51" s="164">
        <v>141.56100000000001</v>
      </c>
      <c r="AE51" s="164">
        <v>125.6337</v>
      </c>
      <c r="AF51" s="164">
        <v>140.9624</v>
      </c>
    </row>
    <row r="52" spans="1:32" ht="18" customHeight="1" x14ac:dyDescent="0.3">
      <c r="A52" s="161" t="s">
        <v>70</v>
      </c>
      <c r="B52" s="161" t="s">
        <v>741</v>
      </c>
      <c r="C52" s="164">
        <v>499.65190000000001</v>
      </c>
      <c r="D52" s="164">
        <v>496.02800000000002</v>
      </c>
      <c r="E52" s="164">
        <v>493.57400000000001</v>
      </c>
      <c r="F52" s="164">
        <v>506.32</v>
      </c>
      <c r="G52" s="164">
        <v>509.7122</v>
      </c>
      <c r="H52" s="165"/>
      <c r="I52" s="165"/>
      <c r="J52" s="164">
        <v>498.73919999999998</v>
      </c>
      <c r="K52" s="164">
        <v>497.59879999999998</v>
      </c>
      <c r="L52" s="164">
        <v>480.0009</v>
      </c>
      <c r="M52" s="164">
        <v>503.95569999999998</v>
      </c>
      <c r="N52" s="164">
        <v>489.81209999999999</v>
      </c>
      <c r="O52" s="164">
        <v>222.434</v>
      </c>
      <c r="P52" s="164">
        <v>224.32400000000001</v>
      </c>
      <c r="Q52" s="164">
        <v>226.5351</v>
      </c>
      <c r="R52" s="164">
        <v>221.7808</v>
      </c>
      <c r="S52" s="164">
        <v>218.58250000000001</v>
      </c>
      <c r="T52" s="164">
        <v>220.3663</v>
      </c>
      <c r="U52" s="164">
        <v>222.3</v>
      </c>
      <c r="V52" s="165"/>
      <c r="W52" s="164">
        <v>223.3</v>
      </c>
      <c r="X52" s="164">
        <v>141.3845</v>
      </c>
      <c r="Y52" s="164">
        <v>139.8837</v>
      </c>
      <c r="Z52" s="164">
        <v>138.1189</v>
      </c>
      <c r="AA52" s="164">
        <v>137.0745</v>
      </c>
      <c r="AB52" s="164">
        <v>135.2124</v>
      </c>
      <c r="AC52" s="165"/>
      <c r="AD52" s="164">
        <v>141.12190000000001</v>
      </c>
      <c r="AE52" s="164">
        <v>125.7753</v>
      </c>
      <c r="AF52" s="164">
        <v>140.9624</v>
      </c>
    </row>
    <row r="53" spans="1:32" ht="18" customHeight="1" x14ac:dyDescent="0.3">
      <c r="A53" s="161" t="s">
        <v>70</v>
      </c>
      <c r="B53" s="161" t="s">
        <v>742</v>
      </c>
      <c r="C53" s="164">
        <v>499.49439999999998</v>
      </c>
      <c r="D53" s="164">
        <v>495.60789999999997</v>
      </c>
      <c r="E53" s="164">
        <v>490.84300000000002</v>
      </c>
      <c r="F53" s="164">
        <v>505.28539999999998</v>
      </c>
      <c r="G53" s="164">
        <v>508.21129999999999</v>
      </c>
      <c r="H53" s="164">
        <v>507.44009999999997</v>
      </c>
      <c r="I53" s="165"/>
      <c r="J53" s="164">
        <v>500.26729999999998</v>
      </c>
      <c r="K53" s="164">
        <v>497.46820000000002</v>
      </c>
      <c r="L53" s="164">
        <v>480.40219999999999</v>
      </c>
      <c r="M53" s="164">
        <v>505.2364</v>
      </c>
      <c r="N53" s="164">
        <v>490.23790000000002</v>
      </c>
      <c r="O53" s="164">
        <v>223.74469999999999</v>
      </c>
      <c r="P53" s="164">
        <v>224.2741</v>
      </c>
      <c r="Q53" s="164">
        <v>227.47329999999999</v>
      </c>
      <c r="R53" s="164">
        <v>221.16200000000001</v>
      </c>
      <c r="S53" s="164">
        <v>218.18379999999999</v>
      </c>
      <c r="T53" s="164">
        <v>220.62450000000001</v>
      </c>
      <c r="U53" s="164">
        <v>223</v>
      </c>
      <c r="V53" s="165"/>
      <c r="W53" s="164">
        <v>224</v>
      </c>
      <c r="X53" s="165"/>
      <c r="Y53" s="164">
        <v>140.08189999999999</v>
      </c>
      <c r="Z53" s="164">
        <v>138.1189</v>
      </c>
      <c r="AA53" s="164">
        <v>137.01779999999999</v>
      </c>
      <c r="AB53" s="164">
        <v>133.72200000000001</v>
      </c>
      <c r="AC53" s="165"/>
      <c r="AD53" s="164">
        <v>141.45859999999999</v>
      </c>
      <c r="AE53" s="164">
        <v>126.62009999999999</v>
      </c>
      <c r="AF53" s="164">
        <v>141.35040000000001</v>
      </c>
    </row>
    <row r="54" spans="1:32" ht="18" customHeight="1" x14ac:dyDescent="0.3">
      <c r="A54" s="161" t="s">
        <v>70</v>
      </c>
      <c r="B54" s="161" t="s">
        <v>743</v>
      </c>
      <c r="C54" s="164">
        <v>503.32380000000001</v>
      </c>
      <c r="D54" s="164">
        <v>498.02370000000002</v>
      </c>
      <c r="E54" s="164">
        <v>502.2396</v>
      </c>
      <c r="F54" s="164">
        <v>507.07690000000002</v>
      </c>
      <c r="G54" s="164">
        <v>509.75490000000002</v>
      </c>
      <c r="H54" s="164">
        <v>509.16320000000002</v>
      </c>
      <c r="I54" s="165"/>
      <c r="J54" s="164">
        <v>501.25850000000003</v>
      </c>
      <c r="K54" s="164">
        <v>498.5489</v>
      </c>
      <c r="L54" s="164">
        <v>480.22930000000002</v>
      </c>
      <c r="M54" s="164">
        <v>505.69810000000001</v>
      </c>
      <c r="N54" s="164">
        <v>491.40890000000002</v>
      </c>
      <c r="O54" s="164">
        <v>225.53970000000001</v>
      </c>
      <c r="P54" s="164">
        <v>225.82839999999999</v>
      </c>
      <c r="Q54" s="164">
        <v>228.12370000000001</v>
      </c>
      <c r="R54" s="164">
        <v>222.11179999999999</v>
      </c>
      <c r="S54" s="164">
        <v>218.54560000000001</v>
      </c>
      <c r="T54" s="164">
        <v>220.3955</v>
      </c>
      <c r="U54" s="164">
        <v>223</v>
      </c>
      <c r="V54" s="165"/>
      <c r="W54" s="164">
        <v>224.1</v>
      </c>
      <c r="X54" s="164">
        <v>142.19669999999999</v>
      </c>
      <c r="Y54" s="164">
        <v>139.92949999999999</v>
      </c>
      <c r="Z54" s="164">
        <v>138.36789999999999</v>
      </c>
      <c r="AA54" s="164">
        <v>137.83269999999999</v>
      </c>
      <c r="AB54" s="164">
        <v>134.6328</v>
      </c>
      <c r="AC54" s="165"/>
      <c r="AD54" s="164">
        <v>141.56100000000001</v>
      </c>
      <c r="AE54" s="164">
        <v>127.46</v>
      </c>
      <c r="AF54" s="164">
        <v>142.14689999999999</v>
      </c>
    </row>
    <row r="55" spans="1:32" ht="18" customHeight="1" x14ac:dyDescent="0.3">
      <c r="A55" s="161" t="s">
        <v>70</v>
      </c>
      <c r="B55" s="161" t="s">
        <v>744</v>
      </c>
      <c r="C55" s="164">
        <v>511.45460000000003</v>
      </c>
      <c r="D55" s="164">
        <v>506.37400000000002</v>
      </c>
      <c r="E55" s="164">
        <v>499.82369999999997</v>
      </c>
      <c r="F55" s="164">
        <v>507.63369999999998</v>
      </c>
      <c r="G55" s="164">
        <v>510.53030000000001</v>
      </c>
      <c r="H55" s="164">
        <v>508.40440000000001</v>
      </c>
      <c r="I55" s="165"/>
      <c r="J55" s="164">
        <v>501.40109999999999</v>
      </c>
      <c r="K55" s="164">
        <v>498.13479999999998</v>
      </c>
      <c r="L55" s="164">
        <v>480.6318</v>
      </c>
      <c r="M55" s="164">
        <v>505.54300000000001</v>
      </c>
      <c r="N55" s="164">
        <v>490.5856</v>
      </c>
      <c r="O55" s="164">
        <v>228.11680000000001</v>
      </c>
      <c r="P55" s="164">
        <v>227.22219999999999</v>
      </c>
      <c r="Q55" s="164">
        <v>228.8536</v>
      </c>
      <c r="R55" s="164">
        <v>222.3081</v>
      </c>
      <c r="S55" s="164">
        <v>218.6859</v>
      </c>
      <c r="T55" s="164">
        <v>220.62950000000001</v>
      </c>
      <c r="U55" s="164">
        <v>223</v>
      </c>
      <c r="V55" s="165"/>
      <c r="W55" s="164">
        <v>224.3</v>
      </c>
      <c r="X55" s="165"/>
      <c r="Y55" s="164">
        <v>139.92339999999999</v>
      </c>
      <c r="Z55" s="164">
        <v>138.61689999999999</v>
      </c>
      <c r="AA55" s="164">
        <v>137.7679</v>
      </c>
      <c r="AB55" s="164">
        <v>135.01920000000001</v>
      </c>
      <c r="AC55" s="165"/>
      <c r="AD55" s="164">
        <v>141.3561</v>
      </c>
      <c r="AE55" s="164">
        <v>126.3369</v>
      </c>
      <c r="AF55" s="164">
        <v>142.535</v>
      </c>
    </row>
    <row r="56" spans="1:32" ht="18" customHeight="1" x14ac:dyDescent="0.3">
      <c r="A56" s="161" t="s">
        <v>70</v>
      </c>
      <c r="B56" s="161" t="s">
        <v>745</v>
      </c>
      <c r="C56" s="164">
        <v>511.76929999999999</v>
      </c>
      <c r="D56" s="164">
        <v>510.52289999999999</v>
      </c>
      <c r="E56" s="164">
        <v>501.03160000000003</v>
      </c>
      <c r="F56" s="164">
        <v>511.46269999999998</v>
      </c>
      <c r="G56" s="164">
        <v>514.02750000000003</v>
      </c>
      <c r="H56" s="164">
        <v>510.23630000000003</v>
      </c>
      <c r="I56" s="165"/>
      <c r="J56" s="164">
        <v>500.7654</v>
      </c>
      <c r="K56" s="164">
        <v>498.65300000000002</v>
      </c>
      <c r="L56" s="164">
        <v>481.1397</v>
      </c>
      <c r="M56" s="164">
        <v>505.88470000000001</v>
      </c>
      <c r="N56" s="164">
        <v>491.06740000000002</v>
      </c>
      <c r="O56" s="164">
        <v>229.108</v>
      </c>
      <c r="P56" s="164">
        <v>228.34719999999999</v>
      </c>
      <c r="Q56" s="164">
        <v>229.5052</v>
      </c>
      <c r="R56" s="164">
        <v>223.64879999999999</v>
      </c>
      <c r="S56" s="164">
        <v>220.22890000000001</v>
      </c>
      <c r="T56" s="164">
        <v>221.0206</v>
      </c>
      <c r="U56" s="164">
        <v>223</v>
      </c>
      <c r="V56" s="165"/>
      <c r="W56" s="164">
        <v>224.3</v>
      </c>
      <c r="X56" s="165"/>
      <c r="Y56" s="164">
        <v>139.9152</v>
      </c>
      <c r="Z56" s="164">
        <v>138.71549999999999</v>
      </c>
      <c r="AA56" s="164">
        <v>137.42019999999999</v>
      </c>
      <c r="AB56" s="164">
        <v>135.22620000000001</v>
      </c>
      <c r="AC56" s="165"/>
      <c r="AD56" s="164">
        <v>141.47319999999999</v>
      </c>
      <c r="AE56" s="164">
        <v>126.7568</v>
      </c>
      <c r="AF56" s="164">
        <v>142.20820000000001</v>
      </c>
    </row>
    <row r="57" spans="1:32" ht="18" customHeight="1" x14ac:dyDescent="0.3">
      <c r="A57" s="161" t="s">
        <v>746</v>
      </c>
      <c r="B57" s="161" t="s">
        <v>71</v>
      </c>
      <c r="C57" s="166">
        <v>509.72359999999998</v>
      </c>
      <c r="D57" s="166">
        <v>506.89920000000001</v>
      </c>
      <c r="E57" s="166">
        <v>501.55689999999998</v>
      </c>
      <c r="F57" s="166">
        <v>511.60739999999998</v>
      </c>
      <c r="G57" s="166">
        <v>514.29319999999996</v>
      </c>
      <c r="H57" s="166">
        <v>510.77679999999998</v>
      </c>
      <c r="I57" s="167"/>
      <c r="J57" s="166">
        <v>500.3458</v>
      </c>
      <c r="K57" s="166">
        <v>498.03660000000002</v>
      </c>
      <c r="L57" s="166">
        <v>480.60820000000001</v>
      </c>
      <c r="M57" s="166">
        <v>505.21940000000001</v>
      </c>
      <c r="N57" s="166">
        <v>490.76069999999999</v>
      </c>
      <c r="O57" s="166">
        <v>227.0942</v>
      </c>
      <c r="P57" s="166">
        <v>227.16120000000001</v>
      </c>
      <c r="Q57" s="166">
        <v>228.7527</v>
      </c>
      <c r="R57" s="166">
        <v>223.9408</v>
      </c>
      <c r="S57" s="166">
        <v>220.73830000000001</v>
      </c>
      <c r="T57" s="166">
        <v>220.55760000000001</v>
      </c>
      <c r="U57" s="166">
        <v>223</v>
      </c>
      <c r="V57" s="167"/>
      <c r="W57" s="166">
        <v>224.5</v>
      </c>
      <c r="X57" s="166">
        <v>142.9648</v>
      </c>
      <c r="Y57" s="166">
        <v>139.9211</v>
      </c>
      <c r="Z57" s="166">
        <v>138.76740000000001</v>
      </c>
      <c r="AA57" s="166">
        <v>137.64009999999999</v>
      </c>
      <c r="AB57" s="166">
        <v>135.5712</v>
      </c>
      <c r="AC57" s="167"/>
      <c r="AD57" s="166">
        <v>141.3561</v>
      </c>
      <c r="AE57" s="166">
        <v>126.57129999999999</v>
      </c>
      <c r="AF57" s="166">
        <v>142.55539999999999</v>
      </c>
    </row>
    <row r="58" spans="1:32" x14ac:dyDescent="0.3">
      <c r="A58" s="225" t="s">
        <v>758</v>
      </c>
      <c r="B58" s="225"/>
      <c r="C58" s="168">
        <v>523.41480000000001</v>
      </c>
      <c r="D58" s="168">
        <v>521.44650000000001</v>
      </c>
      <c r="E58" s="168">
        <v>517.57510000000002</v>
      </c>
      <c r="F58" s="168">
        <v>516.52980000000002</v>
      </c>
      <c r="G58" s="168">
        <v>518.68280000000004</v>
      </c>
      <c r="H58" s="168">
        <v>513.38009999999997</v>
      </c>
      <c r="I58" s="168">
        <v>518.98310000000004</v>
      </c>
      <c r="J58" s="168">
        <v>508.65600000000001</v>
      </c>
      <c r="K58" s="168">
        <v>509.46359999999999</v>
      </c>
      <c r="L58" s="168">
        <v>495.43599999999998</v>
      </c>
      <c r="M58" s="168">
        <v>516.98559999999998</v>
      </c>
      <c r="N58" s="168">
        <v>502.63069999999999</v>
      </c>
      <c r="O58" s="168">
        <v>229.40180000000001</v>
      </c>
      <c r="P58" s="168">
        <v>228.54390000000001</v>
      </c>
      <c r="Q58" s="168">
        <v>230.46209999999999</v>
      </c>
      <c r="R58" s="168">
        <v>223.9408</v>
      </c>
      <c r="S58" s="168">
        <v>220.73830000000001</v>
      </c>
      <c r="T58" s="168">
        <v>222.53370000000001</v>
      </c>
      <c r="U58" s="168">
        <v>268.10000000000002</v>
      </c>
      <c r="V58" s="168">
        <v>0</v>
      </c>
      <c r="W58" s="168">
        <v>227.2</v>
      </c>
      <c r="X58" s="168">
        <v>144.5883</v>
      </c>
      <c r="Y58" s="168">
        <v>141.7901</v>
      </c>
      <c r="Z58" s="168">
        <v>139.9606</v>
      </c>
      <c r="AA58" s="168">
        <v>138.99709999999999</v>
      </c>
      <c r="AB58" s="168">
        <v>136.2336</v>
      </c>
      <c r="AC58" s="168">
        <v>0</v>
      </c>
      <c r="AD58" s="168">
        <v>142.33680000000001</v>
      </c>
      <c r="AE58" s="168">
        <v>128.6807</v>
      </c>
      <c r="AF58" s="168">
        <v>144.51599999999999</v>
      </c>
    </row>
    <row r="59" spans="1:32" x14ac:dyDescent="0.3">
      <c r="A59" s="225" t="s">
        <v>759</v>
      </c>
      <c r="B59" s="225"/>
      <c r="C59" s="168">
        <v>497.029</v>
      </c>
      <c r="D59" s="168">
        <v>495.60789999999997</v>
      </c>
      <c r="E59" s="168">
        <v>490.84300000000002</v>
      </c>
      <c r="F59" s="168">
        <v>501.71289999999999</v>
      </c>
      <c r="G59" s="168">
        <v>505.10419999999999</v>
      </c>
      <c r="H59" s="168">
        <v>505.7364</v>
      </c>
      <c r="I59" s="168">
        <v>507.25200000000001</v>
      </c>
      <c r="J59" s="168">
        <v>497.50810000000001</v>
      </c>
      <c r="K59" s="168">
        <v>495.89429999999999</v>
      </c>
      <c r="L59" s="168">
        <v>476.75209999999998</v>
      </c>
      <c r="M59" s="168">
        <v>502.63299999999998</v>
      </c>
      <c r="N59" s="168">
        <v>487.6189</v>
      </c>
      <c r="O59" s="168">
        <v>222.434</v>
      </c>
      <c r="P59" s="168">
        <v>221.96029999999999</v>
      </c>
      <c r="Q59" s="168">
        <v>224.28100000000001</v>
      </c>
      <c r="R59" s="168">
        <v>218.27180000000001</v>
      </c>
      <c r="S59" s="168">
        <v>216.95089999999999</v>
      </c>
      <c r="T59" s="168">
        <v>219.84229999999999</v>
      </c>
      <c r="U59" s="168">
        <v>221.2</v>
      </c>
      <c r="V59" s="168">
        <v>0</v>
      </c>
      <c r="W59" s="168">
        <v>221.3</v>
      </c>
      <c r="X59" s="168">
        <v>139.65010000000001</v>
      </c>
      <c r="Y59" s="168">
        <v>139.17769999999999</v>
      </c>
      <c r="Z59" s="168">
        <v>137.6208</v>
      </c>
      <c r="AA59" s="168">
        <v>135.875</v>
      </c>
      <c r="AB59" s="168">
        <v>133.19759999999999</v>
      </c>
      <c r="AC59" s="168">
        <v>0</v>
      </c>
      <c r="AD59" s="168">
        <v>140.12649999999999</v>
      </c>
      <c r="AE59" s="168">
        <v>123.0067</v>
      </c>
      <c r="AF59" s="168">
        <v>139.75749999999999</v>
      </c>
    </row>
    <row r="60" spans="1:32" x14ac:dyDescent="0.3">
      <c r="A60" s="225" t="s">
        <v>760</v>
      </c>
      <c r="B60" s="225"/>
      <c r="C60" s="168">
        <v>510.23826666666668</v>
      </c>
      <c r="D60" s="168">
        <v>508.35</v>
      </c>
      <c r="E60" s="168">
        <v>506.5599357142857</v>
      </c>
      <c r="F60" s="168">
        <v>508.95127500000001</v>
      </c>
      <c r="G60" s="168">
        <v>511.74239999999998</v>
      </c>
      <c r="H60" s="168">
        <v>508.99783111111105</v>
      </c>
      <c r="I60" s="168">
        <v>516.3965066666666</v>
      </c>
      <c r="J60" s="168">
        <v>502.3059479166667</v>
      </c>
      <c r="K60" s="168">
        <v>501.10333541666665</v>
      </c>
      <c r="L60" s="168">
        <v>484.87322083333333</v>
      </c>
      <c r="M60" s="168">
        <v>508.16925833333329</v>
      </c>
      <c r="N60" s="168">
        <v>493.84990208333329</v>
      </c>
      <c r="O60" s="168">
        <v>226.78653958333331</v>
      </c>
      <c r="P60" s="168">
        <v>225.68068124999999</v>
      </c>
      <c r="Q60" s="168">
        <v>226.9488375</v>
      </c>
      <c r="R60" s="168">
        <v>221.02063333333331</v>
      </c>
      <c r="S60" s="168">
        <v>218.56743541666665</v>
      </c>
      <c r="T60" s="168">
        <v>221.09401666666668</v>
      </c>
      <c r="U60" s="168">
        <v>229.42765957446807</v>
      </c>
      <c r="V60" s="168">
        <v>0</v>
      </c>
      <c r="W60" s="168">
        <v>224.83750000000001</v>
      </c>
      <c r="X60" s="168">
        <v>142.45907777777776</v>
      </c>
      <c r="Y60" s="168">
        <v>140.51140000000001</v>
      </c>
      <c r="Z60" s="168">
        <v>138.73181458333332</v>
      </c>
      <c r="AA60" s="168">
        <v>137.40530000000001</v>
      </c>
      <c r="AB60" s="168">
        <v>134.69145</v>
      </c>
      <c r="AC60" s="168">
        <v>0</v>
      </c>
      <c r="AD60" s="168">
        <v>141.41555833333334</v>
      </c>
      <c r="AE60" s="168">
        <v>125.98611458333333</v>
      </c>
      <c r="AF60" s="168">
        <v>142.47879583333335</v>
      </c>
    </row>
    <row r="61" spans="1:32" x14ac:dyDescent="0.3">
      <c r="A61" s="225" t="s">
        <v>2234</v>
      </c>
      <c r="B61" s="225"/>
      <c r="C61" s="159" t="s">
        <v>169</v>
      </c>
      <c r="D61" s="159" t="s">
        <v>169</v>
      </c>
      <c r="E61" s="159" t="s">
        <v>169</v>
      </c>
      <c r="F61" s="159" t="s">
        <v>2235</v>
      </c>
      <c r="G61" s="159" t="s">
        <v>2235</v>
      </c>
      <c r="H61" s="159" t="s">
        <v>2235</v>
      </c>
      <c r="I61" s="159" t="s">
        <v>2236</v>
      </c>
      <c r="J61" s="159" t="s">
        <v>2236</v>
      </c>
      <c r="K61" s="159" t="s">
        <v>2236</v>
      </c>
      <c r="L61" s="159" t="s">
        <v>2236</v>
      </c>
      <c r="M61" s="159" t="s">
        <v>2236</v>
      </c>
      <c r="N61" s="159" t="s">
        <v>2236</v>
      </c>
      <c r="O61" s="159" t="s">
        <v>169</v>
      </c>
      <c r="P61" s="159" t="s">
        <v>169</v>
      </c>
      <c r="Q61" s="159" t="s">
        <v>169</v>
      </c>
      <c r="R61" s="159" t="s">
        <v>2235</v>
      </c>
      <c r="S61" s="159" t="s">
        <v>2235</v>
      </c>
      <c r="T61" s="159" t="s">
        <v>2236</v>
      </c>
      <c r="U61" s="159" t="s">
        <v>2236</v>
      </c>
      <c r="V61" s="159" t="s">
        <v>2236</v>
      </c>
      <c r="W61" s="159" t="s">
        <v>2236</v>
      </c>
      <c r="X61" s="159" t="s">
        <v>2236</v>
      </c>
      <c r="Y61" s="159" t="s">
        <v>2236</v>
      </c>
      <c r="Z61" s="159" t="s">
        <v>2236</v>
      </c>
      <c r="AA61" s="159" t="s">
        <v>2236</v>
      </c>
      <c r="AB61" s="159" t="s">
        <v>2236</v>
      </c>
      <c r="AC61" s="159" t="s">
        <v>2236</v>
      </c>
      <c r="AD61" s="159" t="s">
        <v>2236</v>
      </c>
      <c r="AE61" s="159" t="s">
        <v>2236</v>
      </c>
      <c r="AF61" s="159" t="s">
        <v>2236</v>
      </c>
    </row>
    <row r="62" spans="1:32" ht="27" customHeight="1" x14ac:dyDescent="0.3">
      <c r="A62" s="225" t="s">
        <v>3</v>
      </c>
      <c r="B62" s="225"/>
      <c r="C62" s="226" t="s">
        <v>431</v>
      </c>
      <c r="D62" s="226"/>
      <c r="E62" s="226"/>
      <c r="F62" s="226"/>
      <c r="G62" s="226"/>
      <c r="H62" s="226"/>
      <c r="I62" s="226" t="s">
        <v>60</v>
      </c>
      <c r="J62" s="226" t="s">
        <v>431</v>
      </c>
      <c r="K62" s="226" t="s">
        <v>60</v>
      </c>
      <c r="L62" s="226" t="s">
        <v>431</v>
      </c>
      <c r="M62" s="226" t="s">
        <v>323</v>
      </c>
      <c r="N62" s="226" t="s">
        <v>60</v>
      </c>
      <c r="O62" s="226" t="s">
        <v>55</v>
      </c>
      <c r="P62" s="226"/>
      <c r="Q62" s="226"/>
      <c r="R62" s="226"/>
      <c r="S62" s="226"/>
      <c r="T62" s="226" t="s">
        <v>431</v>
      </c>
      <c r="U62" s="226" t="s">
        <v>2246</v>
      </c>
      <c r="V62" s="226"/>
      <c r="W62" s="226"/>
      <c r="X62" s="226" t="s">
        <v>55</v>
      </c>
      <c r="Y62" s="226" t="s">
        <v>410</v>
      </c>
      <c r="Z62" s="226" t="s">
        <v>55</v>
      </c>
      <c r="AA62" s="226" t="s">
        <v>2247</v>
      </c>
      <c r="AB62" s="226" t="s">
        <v>486</v>
      </c>
      <c r="AC62" s="226" t="s">
        <v>55</v>
      </c>
      <c r="AD62" s="226" t="s">
        <v>85</v>
      </c>
      <c r="AE62" s="226" t="s">
        <v>55</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2607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2250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2251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30" customHeight="1" x14ac:dyDescent="0.4">
      <c r="A5" s="1"/>
      <c r="B5" s="22" t="s">
        <v>2608</v>
      </c>
      <c r="C5" s="1"/>
      <c r="D5" s="1"/>
      <c r="E5" s="1"/>
      <c r="F5" s="1"/>
      <c r="G5" s="1"/>
    </row>
    <row r="6" spans="1:7" ht="34.950000000000003" customHeight="1" x14ac:dyDescent="0.3">
      <c r="A6" s="1"/>
      <c r="B6" s="3" t="s">
        <v>3</v>
      </c>
      <c r="C6" s="3" t="s">
        <v>4</v>
      </c>
      <c r="D6" s="3" t="s">
        <v>6</v>
      </c>
      <c r="E6" s="3" t="s">
        <v>7</v>
      </c>
      <c r="F6" s="3" t="s">
        <v>8</v>
      </c>
      <c r="G6" s="3" t="s">
        <v>2609</v>
      </c>
    </row>
    <row r="7" spans="1:7" x14ac:dyDescent="0.3">
      <c r="A7" s="1"/>
      <c r="B7" s="6" t="s">
        <v>272</v>
      </c>
      <c r="C7" s="6" t="s">
        <v>2610</v>
      </c>
      <c r="D7" s="87" t="s">
        <v>274</v>
      </c>
      <c r="E7" s="87" t="s">
        <v>26</v>
      </c>
      <c r="F7" s="87" t="s">
        <v>2611</v>
      </c>
      <c r="G7" s="6" t="s">
        <v>2612</v>
      </c>
    </row>
    <row r="8" spans="1:7" x14ac:dyDescent="0.3">
      <c r="A8" s="1"/>
      <c r="B8" s="6" t="s">
        <v>272</v>
      </c>
      <c r="C8" s="6" t="s">
        <v>2610</v>
      </c>
      <c r="D8" s="87" t="s">
        <v>278</v>
      </c>
      <c r="E8" s="87" t="s">
        <v>26</v>
      </c>
      <c r="F8" s="87" t="s">
        <v>2613</v>
      </c>
      <c r="G8" s="6" t="s">
        <v>2612</v>
      </c>
    </row>
    <row r="9" spans="1:7" x14ac:dyDescent="0.3">
      <c r="A9" s="1"/>
      <c r="B9" s="6" t="s">
        <v>2238</v>
      </c>
      <c r="C9" s="6" t="s">
        <v>2614</v>
      </c>
      <c r="D9" s="87" t="s">
        <v>2615</v>
      </c>
      <c r="E9" s="87" t="s">
        <v>2616</v>
      </c>
      <c r="F9" s="87" t="s">
        <v>2617</v>
      </c>
      <c r="G9" s="6" t="s">
        <v>2618</v>
      </c>
    </row>
    <row r="10" spans="1:7" x14ac:dyDescent="0.3">
      <c r="A10" s="1"/>
      <c r="B10" s="6" t="s">
        <v>55</v>
      </c>
      <c r="C10" s="6" t="s">
        <v>2619</v>
      </c>
      <c r="D10" s="87" t="s">
        <v>2620</v>
      </c>
      <c r="E10" s="87" t="s">
        <v>2621</v>
      </c>
      <c r="F10" s="87" t="s">
        <v>2622</v>
      </c>
      <c r="G10" s="6" t="s">
        <v>2623</v>
      </c>
    </row>
    <row r="11" spans="1:7" x14ac:dyDescent="0.3">
      <c r="A11" s="1"/>
      <c r="B11" s="6" t="s">
        <v>2238</v>
      </c>
      <c r="C11" s="6" t="s">
        <v>2624</v>
      </c>
      <c r="D11" s="87" t="s">
        <v>2625</v>
      </c>
      <c r="E11" s="87" t="s">
        <v>2626</v>
      </c>
      <c r="F11" s="87" t="s">
        <v>2627</v>
      </c>
      <c r="G11" s="6" t="s">
        <v>2628</v>
      </c>
    </row>
    <row r="12" spans="1:7" x14ac:dyDescent="0.3">
      <c r="A12" s="1"/>
      <c r="B12" s="6" t="s">
        <v>272</v>
      </c>
      <c r="C12" s="6" t="s">
        <v>2610</v>
      </c>
      <c r="D12" s="87" t="s">
        <v>274</v>
      </c>
      <c r="E12" s="87" t="s">
        <v>2629</v>
      </c>
      <c r="F12" s="87" t="s">
        <v>2630</v>
      </c>
      <c r="G12" s="6" t="s">
        <v>2612</v>
      </c>
    </row>
    <row r="13" spans="1:7" x14ac:dyDescent="0.3">
      <c r="A13" s="1"/>
      <c r="B13" s="6" t="s">
        <v>272</v>
      </c>
      <c r="C13" s="6" t="s">
        <v>2610</v>
      </c>
      <c r="D13" s="87" t="s">
        <v>274</v>
      </c>
      <c r="E13" s="87" t="s">
        <v>2631</v>
      </c>
      <c r="F13" s="87" t="s">
        <v>2632</v>
      </c>
      <c r="G13" s="6" t="s">
        <v>2612</v>
      </c>
    </row>
    <row r="14" spans="1:7" x14ac:dyDescent="0.3">
      <c r="A14" s="1"/>
      <c r="B14" s="6" t="s">
        <v>272</v>
      </c>
      <c r="C14" s="6" t="s">
        <v>2610</v>
      </c>
      <c r="D14" s="87" t="s">
        <v>278</v>
      </c>
      <c r="E14" s="87" t="s">
        <v>2633</v>
      </c>
      <c r="F14" s="87" t="s">
        <v>2634</v>
      </c>
      <c r="G14" s="6" t="s">
        <v>2612</v>
      </c>
    </row>
    <row r="15" spans="1:7" x14ac:dyDescent="0.3">
      <c r="A15" s="1"/>
      <c r="B15" s="6" t="s">
        <v>55</v>
      </c>
      <c r="C15" s="6" t="s">
        <v>2635</v>
      </c>
      <c r="D15" s="87" t="s">
        <v>2636</v>
      </c>
      <c r="E15" s="87" t="s">
        <v>2637</v>
      </c>
      <c r="F15" s="87" t="s">
        <v>27</v>
      </c>
      <c r="G15" s="6" t="s">
        <v>2638</v>
      </c>
    </row>
    <row r="16" spans="1:7" x14ac:dyDescent="0.3">
      <c r="A16" s="1"/>
      <c r="B16" s="6" t="s">
        <v>55</v>
      </c>
      <c r="C16" s="6" t="s">
        <v>2639</v>
      </c>
      <c r="D16" s="87" t="s">
        <v>2640</v>
      </c>
      <c r="E16" s="87" t="s">
        <v>2641</v>
      </c>
      <c r="F16" s="87" t="s">
        <v>27</v>
      </c>
      <c r="G16" s="6" t="s">
        <v>2638</v>
      </c>
    </row>
    <row r="17" spans="1:7" x14ac:dyDescent="0.3">
      <c r="A17" s="1"/>
      <c r="B17" s="6" t="s">
        <v>55</v>
      </c>
      <c r="C17" s="6" t="s">
        <v>2642</v>
      </c>
      <c r="D17" s="87" t="s">
        <v>2643</v>
      </c>
      <c r="E17" s="87" t="s">
        <v>2644</v>
      </c>
      <c r="F17" s="87" t="s">
        <v>27</v>
      </c>
      <c r="G17" s="6" t="s">
        <v>2645</v>
      </c>
    </row>
    <row r="18" spans="1:7" x14ac:dyDescent="0.3">
      <c r="A18" s="1"/>
      <c r="B18" s="6" t="s">
        <v>272</v>
      </c>
      <c r="C18" s="6" t="s">
        <v>2610</v>
      </c>
      <c r="D18" s="87" t="s">
        <v>274</v>
      </c>
      <c r="E18" s="87" t="s">
        <v>2646</v>
      </c>
      <c r="F18" s="87" t="s">
        <v>27</v>
      </c>
      <c r="G18" s="6" t="s">
        <v>2612</v>
      </c>
    </row>
    <row r="19" spans="1:7" x14ac:dyDescent="0.3">
      <c r="A19" s="1"/>
      <c r="B19" s="6" t="s">
        <v>272</v>
      </c>
      <c r="C19" s="6" t="s">
        <v>2610</v>
      </c>
      <c r="D19" s="87" t="s">
        <v>278</v>
      </c>
      <c r="E19" s="87" t="s">
        <v>2646</v>
      </c>
      <c r="F19" s="87" t="s">
        <v>27</v>
      </c>
      <c r="G19" s="6" t="s">
        <v>2612</v>
      </c>
    </row>
    <row r="20" spans="1:7" x14ac:dyDescent="0.3">
      <c r="A20" s="1"/>
      <c r="B20" s="6" t="s">
        <v>2238</v>
      </c>
      <c r="C20" s="6" t="s">
        <v>2614</v>
      </c>
      <c r="D20" s="87" t="s">
        <v>2615</v>
      </c>
      <c r="E20" s="87" t="s">
        <v>2647</v>
      </c>
      <c r="F20" s="87" t="s">
        <v>27</v>
      </c>
      <c r="G20" s="6" t="s">
        <v>2618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4">
      <c r="A5" s="1"/>
      <c r="B5" s="22" t="s">
        <v>2648</v>
      </c>
      <c r="C5" s="1"/>
      <c r="D5" s="1"/>
      <c r="E5" s="1"/>
      <c r="F5" s="1"/>
      <c r="G5" s="1"/>
      <c r="H5" s="1"/>
      <c r="I5" s="1"/>
    </row>
    <row r="6" spans="1:9" ht="34.950000000000003" customHeight="1" x14ac:dyDescent="0.3">
      <c r="A6" s="1"/>
      <c r="B6" s="3" t="s">
        <v>4</v>
      </c>
      <c r="C6" s="3" t="s">
        <v>2649</v>
      </c>
      <c r="D6" s="3" t="s">
        <v>2650</v>
      </c>
      <c r="E6" s="3" t="s">
        <v>7</v>
      </c>
      <c r="F6" s="3" t="s">
        <v>8</v>
      </c>
      <c r="G6" s="3" t="s">
        <v>2651</v>
      </c>
      <c r="H6" s="3" t="s">
        <v>2609</v>
      </c>
      <c r="I6" s="3" t="s">
        <v>2652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17.399999999999999" x14ac:dyDescent="0.3">
      <c r="A5" s="1"/>
      <c r="B5" s="2" t="s">
        <v>2653</v>
      </c>
      <c r="C5" s="1"/>
      <c r="D5" s="1"/>
      <c r="E5" s="1"/>
      <c r="F5" s="1"/>
      <c r="G5" s="1"/>
      <c r="H5" s="1"/>
      <c r="I5" s="1"/>
    </row>
    <row r="6" spans="1:9" ht="30" customHeight="1" x14ac:dyDescent="0.3">
      <c r="A6" s="1"/>
      <c r="B6" s="194" t="s">
        <v>2654</v>
      </c>
      <c r="C6" s="194"/>
      <c r="D6" s="194"/>
      <c r="E6" s="194"/>
      <c r="F6" s="194"/>
      <c r="G6" s="194"/>
      <c r="H6" s="194"/>
      <c r="I6" s="194"/>
    </row>
    <row r="7" spans="1:9" ht="19.95" customHeight="1" x14ac:dyDescent="0.3">
      <c r="A7" s="1"/>
      <c r="B7" s="194" t="s">
        <v>2655</v>
      </c>
      <c r="C7" s="194" t="s">
        <v>2656</v>
      </c>
      <c r="D7" s="194"/>
      <c r="E7" s="194" t="s">
        <v>2657</v>
      </c>
      <c r="F7" s="194"/>
      <c r="G7" s="194" t="s">
        <v>2658</v>
      </c>
      <c r="H7" s="194"/>
      <c r="I7" s="194"/>
    </row>
    <row r="8" spans="1:9" ht="19.95" customHeight="1" x14ac:dyDescent="0.3">
      <c r="A8" s="1"/>
      <c r="B8" s="194"/>
      <c r="C8" s="3" t="s">
        <v>2659</v>
      </c>
      <c r="D8" s="3" t="s">
        <v>2660</v>
      </c>
      <c r="E8" s="3" t="s">
        <v>2659</v>
      </c>
      <c r="F8" s="3" t="s">
        <v>2660</v>
      </c>
      <c r="G8" s="3" t="s">
        <v>2659</v>
      </c>
      <c r="H8" s="3" t="s">
        <v>2660</v>
      </c>
      <c r="I8" s="3" t="s">
        <v>2661</v>
      </c>
    </row>
    <row r="9" spans="1:9" ht="26.4" x14ac:dyDescent="0.3">
      <c r="A9" s="1"/>
      <c r="B9" s="87" t="s">
        <v>2662</v>
      </c>
      <c r="C9" s="87" t="s">
        <v>2663</v>
      </c>
      <c r="D9" s="87" t="s">
        <v>2663</v>
      </c>
      <c r="E9" s="87" t="s">
        <v>2663</v>
      </c>
      <c r="F9" s="87" t="s">
        <v>2663</v>
      </c>
      <c r="G9" s="87" t="s">
        <v>2663</v>
      </c>
      <c r="H9" s="87" t="s">
        <v>2663</v>
      </c>
      <c r="I9" s="87" t="s">
        <v>2664</v>
      </c>
    </row>
    <row r="10" spans="1:9" ht="26.4" x14ac:dyDescent="0.3">
      <c r="A10" s="1"/>
      <c r="B10" s="87" t="s">
        <v>2665</v>
      </c>
      <c r="C10" s="87" t="s">
        <v>2663</v>
      </c>
      <c r="D10" s="87" t="s">
        <v>2663</v>
      </c>
      <c r="E10" s="87" t="s">
        <v>2663</v>
      </c>
      <c r="F10" s="87" t="s">
        <v>2663</v>
      </c>
      <c r="G10" s="87" t="s">
        <v>2663</v>
      </c>
      <c r="H10" s="87" t="s">
        <v>2663</v>
      </c>
      <c r="I10" s="87" t="s">
        <v>2664</v>
      </c>
    </row>
    <row r="11" spans="1:9" ht="26.4" x14ac:dyDescent="0.3">
      <c r="A11" s="1"/>
      <c r="B11" s="87" t="s">
        <v>2666</v>
      </c>
      <c r="C11" s="87" t="s">
        <v>2667</v>
      </c>
      <c r="D11" s="87" t="s">
        <v>2668</v>
      </c>
      <c r="E11" s="87" t="s">
        <v>2669</v>
      </c>
      <c r="F11" s="87" t="s">
        <v>2670</v>
      </c>
      <c r="G11" s="87" t="s">
        <v>480</v>
      </c>
      <c r="H11" s="87" t="s">
        <v>480</v>
      </c>
      <c r="I11" s="87" t="s">
        <v>480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4" t="s">
        <v>162</v>
      </c>
      <c r="C14" s="194"/>
      <c r="D14" s="194"/>
      <c r="E14" s="194"/>
      <c r="F14" s="194"/>
      <c r="G14" s="194"/>
      <c r="H14" s="194"/>
      <c r="I14" s="194"/>
    </row>
    <row r="15" spans="1:9" ht="19.95" customHeight="1" x14ac:dyDescent="0.3">
      <c r="A15" s="1"/>
      <c r="B15" s="194" t="s">
        <v>2655</v>
      </c>
      <c r="C15" s="194" t="s">
        <v>2656</v>
      </c>
      <c r="D15" s="194"/>
      <c r="E15" s="194" t="s">
        <v>2657</v>
      </c>
      <c r="F15" s="194"/>
      <c r="G15" s="194" t="s">
        <v>2658</v>
      </c>
      <c r="H15" s="194"/>
      <c r="I15" s="194"/>
    </row>
    <row r="16" spans="1:9" ht="19.95" customHeight="1" x14ac:dyDescent="0.3">
      <c r="A16" s="1"/>
      <c r="B16" s="194"/>
      <c r="C16" s="3" t="s">
        <v>2659</v>
      </c>
      <c r="D16" s="3" t="s">
        <v>2660</v>
      </c>
      <c r="E16" s="3" t="s">
        <v>2659</v>
      </c>
      <c r="F16" s="3" t="s">
        <v>2660</v>
      </c>
      <c r="G16" s="3" t="s">
        <v>2659</v>
      </c>
      <c r="H16" s="3" t="s">
        <v>2660</v>
      </c>
      <c r="I16" s="3" t="s">
        <v>2661</v>
      </c>
    </row>
    <row r="17" spans="1:9" ht="26.4" x14ac:dyDescent="0.3">
      <c r="A17" s="1"/>
      <c r="B17" s="87" t="s">
        <v>2662</v>
      </c>
      <c r="C17" s="87" t="s">
        <v>2663</v>
      </c>
      <c r="D17" s="87" t="s">
        <v>2663</v>
      </c>
      <c r="E17" s="87" t="s">
        <v>2663</v>
      </c>
      <c r="F17" s="87" t="s">
        <v>2663</v>
      </c>
      <c r="G17" s="87" t="s">
        <v>2663</v>
      </c>
      <c r="H17" s="87" t="s">
        <v>2663</v>
      </c>
      <c r="I17" s="87" t="s">
        <v>2664</v>
      </c>
    </row>
    <row r="18" spans="1:9" ht="26.4" x14ac:dyDescent="0.3">
      <c r="A18" s="1"/>
      <c r="B18" s="87" t="s">
        <v>2665</v>
      </c>
      <c r="C18" s="87" t="s">
        <v>2663</v>
      </c>
      <c r="D18" s="87" t="s">
        <v>2663</v>
      </c>
      <c r="E18" s="87" t="s">
        <v>2663</v>
      </c>
      <c r="F18" s="87" t="s">
        <v>2663</v>
      </c>
      <c r="G18" s="87" t="s">
        <v>2663</v>
      </c>
      <c r="H18" s="87" t="s">
        <v>2663</v>
      </c>
      <c r="I18" s="87" t="s">
        <v>2664</v>
      </c>
    </row>
    <row r="19" spans="1:9" x14ac:dyDescent="0.3">
      <c r="A19" s="1"/>
      <c r="B19" s="87" t="s">
        <v>2666</v>
      </c>
      <c r="C19" s="87" t="s">
        <v>2663</v>
      </c>
      <c r="D19" s="87" t="s">
        <v>2663</v>
      </c>
      <c r="E19" s="87" t="s">
        <v>2663</v>
      </c>
      <c r="F19" s="87" t="s">
        <v>2663</v>
      </c>
      <c r="G19" s="87" t="s">
        <v>480</v>
      </c>
      <c r="H19" s="87" t="s">
        <v>480</v>
      </c>
      <c r="I19" s="87" t="s">
        <v>480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4" t="s">
        <v>2671</v>
      </c>
      <c r="C22" s="194"/>
      <c r="D22" s="194"/>
      <c r="E22" s="194"/>
      <c r="F22" s="194"/>
      <c r="G22" s="194"/>
      <c r="H22" s="194"/>
      <c r="I22" s="194"/>
    </row>
    <row r="23" spans="1:9" ht="19.95" customHeight="1" x14ac:dyDescent="0.3">
      <c r="A23" s="1"/>
      <c r="B23" s="194" t="s">
        <v>2655</v>
      </c>
      <c r="C23" s="194" t="s">
        <v>2656</v>
      </c>
      <c r="D23" s="194"/>
      <c r="E23" s="194" t="s">
        <v>2657</v>
      </c>
      <c r="F23" s="194"/>
      <c r="G23" s="194" t="s">
        <v>2658</v>
      </c>
      <c r="H23" s="194"/>
      <c r="I23" s="194"/>
    </row>
    <row r="24" spans="1:9" ht="19.95" customHeight="1" x14ac:dyDescent="0.3">
      <c r="A24" s="1"/>
      <c r="B24" s="194"/>
      <c r="C24" s="3" t="s">
        <v>2659</v>
      </c>
      <c r="D24" s="3" t="s">
        <v>2660</v>
      </c>
      <c r="E24" s="3" t="s">
        <v>2659</v>
      </c>
      <c r="F24" s="3" t="s">
        <v>2660</v>
      </c>
      <c r="G24" s="3" t="s">
        <v>2659</v>
      </c>
      <c r="H24" s="3" t="s">
        <v>2660</v>
      </c>
      <c r="I24" s="3" t="s">
        <v>2661</v>
      </c>
    </row>
    <row r="25" spans="1:9" ht="26.4" x14ac:dyDescent="0.3">
      <c r="A25" s="1"/>
      <c r="B25" s="87" t="s">
        <v>2662</v>
      </c>
      <c r="C25" s="87" t="s">
        <v>2663</v>
      </c>
      <c r="D25" s="87" t="s">
        <v>2663</v>
      </c>
      <c r="E25" s="87" t="s">
        <v>2663</v>
      </c>
      <c r="F25" s="87" t="s">
        <v>2663</v>
      </c>
      <c r="G25" s="87" t="s">
        <v>2663</v>
      </c>
      <c r="H25" s="87" t="s">
        <v>2663</v>
      </c>
      <c r="I25" s="87" t="s">
        <v>2664</v>
      </c>
    </row>
    <row r="26" spans="1:9" ht="26.4" x14ac:dyDescent="0.3">
      <c r="A26" s="1"/>
      <c r="B26" s="87" t="s">
        <v>2665</v>
      </c>
      <c r="C26" s="87" t="s">
        <v>2663</v>
      </c>
      <c r="D26" s="87" t="s">
        <v>2663</v>
      </c>
      <c r="E26" s="87" t="s">
        <v>2663</v>
      </c>
      <c r="F26" s="87" t="s">
        <v>2663</v>
      </c>
      <c r="G26" s="87" t="s">
        <v>2663</v>
      </c>
      <c r="H26" s="87" t="s">
        <v>2663</v>
      </c>
      <c r="I26" s="87" t="s">
        <v>2664</v>
      </c>
    </row>
    <row r="27" spans="1:9" ht="39.6" x14ac:dyDescent="0.3">
      <c r="A27" s="1"/>
      <c r="B27" s="87" t="s">
        <v>2666</v>
      </c>
      <c r="C27" s="87" t="s">
        <v>2672</v>
      </c>
      <c r="D27" s="87" t="s">
        <v>2673</v>
      </c>
      <c r="E27" s="87" t="s">
        <v>2669</v>
      </c>
      <c r="F27" s="87" t="s">
        <v>2670</v>
      </c>
      <c r="G27" s="87" t="s">
        <v>480</v>
      </c>
      <c r="H27" s="87" t="s">
        <v>480</v>
      </c>
      <c r="I27" s="87" t="s">
        <v>480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4" t="s">
        <v>2593</v>
      </c>
      <c r="C30" s="194"/>
      <c r="D30" s="194"/>
      <c r="E30" s="194"/>
      <c r="F30" s="194"/>
      <c r="G30" s="194"/>
      <c r="H30" s="194"/>
      <c r="I30" s="194"/>
    </row>
    <row r="31" spans="1:9" ht="19.95" customHeight="1" x14ac:dyDescent="0.3">
      <c r="A31" s="1"/>
      <c r="B31" s="194" t="s">
        <v>2655</v>
      </c>
      <c r="C31" s="194" t="s">
        <v>2656</v>
      </c>
      <c r="D31" s="194"/>
      <c r="E31" s="194" t="s">
        <v>2657</v>
      </c>
      <c r="F31" s="194"/>
      <c r="G31" s="194" t="s">
        <v>2658</v>
      </c>
      <c r="H31" s="194"/>
      <c r="I31" s="194"/>
    </row>
    <row r="32" spans="1:9" ht="19.95" customHeight="1" x14ac:dyDescent="0.3">
      <c r="A32" s="1"/>
      <c r="B32" s="194"/>
      <c r="C32" s="3" t="s">
        <v>2659</v>
      </c>
      <c r="D32" s="3" t="s">
        <v>2660</v>
      </c>
      <c r="E32" s="3" t="s">
        <v>2659</v>
      </c>
      <c r="F32" s="3" t="s">
        <v>2660</v>
      </c>
      <c r="G32" s="3" t="s">
        <v>2659</v>
      </c>
      <c r="H32" s="3" t="s">
        <v>2660</v>
      </c>
      <c r="I32" s="3" t="s">
        <v>2661</v>
      </c>
    </row>
    <row r="33" spans="1:9" ht="26.4" x14ac:dyDescent="0.3">
      <c r="A33" s="1"/>
      <c r="B33" s="87" t="s">
        <v>2662</v>
      </c>
      <c r="C33" s="87" t="s">
        <v>2663</v>
      </c>
      <c r="D33" s="87" t="s">
        <v>2663</v>
      </c>
      <c r="E33" s="87" t="s">
        <v>2663</v>
      </c>
      <c r="F33" s="87" t="s">
        <v>2663</v>
      </c>
      <c r="G33" s="87" t="s">
        <v>2663</v>
      </c>
      <c r="H33" s="87" t="s">
        <v>2663</v>
      </c>
      <c r="I33" s="87" t="s">
        <v>2664</v>
      </c>
    </row>
    <row r="34" spans="1:9" ht="26.4" x14ac:dyDescent="0.3">
      <c r="A34" s="1"/>
      <c r="B34" s="87" t="s">
        <v>2665</v>
      </c>
      <c r="C34" s="87" t="s">
        <v>2663</v>
      </c>
      <c r="D34" s="87" t="s">
        <v>2663</v>
      </c>
      <c r="E34" s="87" t="s">
        <v>2663</v>
      </c>
      <c r="F34" s="87" t="s">
        <v>2663</v>
      </c>
      <c r="G34" s="87" t="s">
        <v>2663</v>
      </c>
      <c r="H34" s="87" t="s">
        <v>2663</v>
      </c>
      <c r="I34" s="87" t="s">
        <v>2664</v>
      </c>
    </row>
    <row r="35" spans="1:9" ht="26.4" x14ac:dyDescent="0.3">
      <c r="A35" s="1"/>
      <c r="B35" s="87" t="s">
        <v>2666</v>
      </c>
      <c r="C35" s="87" t="s">
        <v>2667</v>
      </c>
      <c r="D35" s="87" t="s">
        <v>2668</v>
      </c>
      <c r="E35" s="87" t="s">
        <v>2669</v>
      </c>
      <c r="F35" s="87" t="s">
        <v>2670</v>
      </c>
      <c r="G35" s="87" t="s">
        <v>480</v>
      </c>
      <c r="H35" s="87" t="s">
        <v>480</v>
      </c>
      <c r="I35" s="87" t="s">
        <v>480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4" t="s">
        <v>487</v>
      </c>
      <c r="C38" s="194"/>
      <c r="D38" s="194"/>
      <c r="E38" s="194"/>
      <c r="F38" s="194"/>
      <c r="G38" s="194"/>
      <c r="H38" s="194"/>
      <c r="I38" s="194"/>
    </row>
    <row r="39" spans="1:9" ht="19.95" customHeight="1" x14ac:dyDescent="0.3">
      <c r="A39" s="1"/>
      <c r="B39" s="194" t="s">
        <v>2655</v>
      </c>
      <c r="C39" s="194" t="s">
        <v>2656</v>
      </c>
      <c r="D39" s="194"/>
      <c r="E39" s="194" t="s">
        <v>2657</v>
      </c>
      <c r="F39" s="194"/>
      <c r="G39" s="194" t="s">
        <v>2658</v>
      </c>
      <c r="H39" s="194"/>
      <c r="I39" s="194"/>
    </row>
    <row r="40" spans="1:9" ht="19.95" customHeight="1" x14ac:dyDescent="0.3">
      <c r="A40" s="1"/>
      <c r="B40" s="194"/>
      <c r="C40" s="3" t="s">
        <v>2659</v>
      </c>
      <c r="D40" s="3" t="s">
        <v>2660</v>
      </c>
      <c r="E40" s="3" t="s">
        <v>2659</v>
      </c>
      <c r="F40" s="3" t="s">
        <v>2660</v>
      </c>
      <c r="G40" s="3" t="s">
        <v>2659</v>
      </c>
      <c r="H40" s="3" t="s">
        <v>2660</v>
      </c>
      <c r="I40" s="3" t="s">
        <v>2661</v>
      </c>
    </row>
    <row r="41" spans="1:9" ht="26.4" x14ac:dyDescent="0.3">
      <c r="A41" s="1"/>
      <c r="B41" s="87" t="s">
        <v>2662</v>
      </c>
      <c r="C41" s="87" t="s">
        <v>2663</v>
      </c>
      <c r="D41" s="87" t="s">
        <v>2663</v>
      </c>
      <c r="E41" s="87" t="s">
        <v>2663</v>
      </c>
      <c r="F41" s="87" t="s">
        <v>2663</v>
      </c>
      <c r="G41" s="87" t="s">
        <v>2663</v>
      </c>
      <c r="H41" s="87" t="s">
        <v>2663</v>
      </c>
      <c r="I41" s="87" t="s">
        <v>2664</v>
      </c>
    </row>
    <row r="42" spans="1:9" ht="26.4" x14ac:dyDescent="0.3">
      <c r="A42" s="1"/>
      <c r="B42" s="87" t="s">
        <v>2665</v>
      </c>
      <c r="C42" s="87" t="s">
        <v>2663</v>
      </c>
      <c r="D42" s="87" t="s">
        <v>2663</v>
      </c>
      <c r="E42" s="87" t="s">
        <v>2663</v>
      </c>
      <c r="F42" s="87" t="s">
        <v>2663</v>
      </c>
      <c r="G42" s="87" t="s">
        <v>2663</v>
      </c>
      <c r="H42" s="87" t="s">
        <v>2663</v>
      </c>
      <c r="I42" s="87" t="s">
        <v>2664</v>
      </c>
    </row>
    <row r="43" spans="1:9" ht="26.4" x14ac:dyDescent="0.3">
      <c r="A43" s="1"/>
      <c r="B43" s="87" t="s">
        <v>2666</v>
      </c>
      <c r="C43" s="87" t="s">
        <v>2667</v>
      </c>
      <c r="D43" s="87" t="s">
        <v>2668</v>
      </c>
      <c r="E43" s="87" t="s">
        <v>2669</v>
      </c>
      <c r="F43" s="87" t="s">
        <v>2674</v>
      </c>
      <c r="G43" s="87" t="s">
        <v>480</v>
      </c>
      <c r="H43" s="87" t="s">
        <v>480</v>
      </c>
      <c r="I43" s="87" t="s">
        <v>480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4" t="s">
        <v>2675</v>
      </c>
      <c r="C46" s="194"/>
      <c r="D46" s="194"/>
      <c r="E46" s="194"/>
      <c r="F46" s="194"/>
      <c r="G46" s="194"/>
      <c r="H46" s="194"/>
      <c r="I46" s="194"/>
    </row>
    <row r="47" spans="1:9" ht="19.95" customHeight="1" x14ac:dyDescent="0.3">
      <c r="A47" s="1"/>
      <c r="B47" s="194" t="s">
        <v>2655</v>
      </c>
      <c r="C47" s="194" t="s">
        <v>2656</v>
      </c>
      <c r="D47" s="194"/>
      <c r="E47" s="194" t="s">
        <v>2657</v>
      </c>
      <c r="F47" s="194"/>
      <c r="G47" s="194" t="s">
        <v>2658</v>
      </c>
      <c r="H47" s="194"/>
      <c r="I47" s="194"/>
    </row>
    <row r="48" spans="1:9" ht="19.95" customHeight="1" x14ac:dyDescent="0.3">
      <c r="A48" s="1"/>
      <c r="B48" s="194"/>
      <c r="C48" s="3" t="s">
        <v>2659</v>
      </c>
      <c r="D48" s="3" t="s">
        <v>2660</v>
      </c>
      <c r="E48" s="3" t="s">
        <v>2659</v>
      </c>
      <c r="F48" s="3" t="s">
        <v>2660</v>
      </c>
      <c r="G48" s="3" t="s">
        <v>2659</v>
      </c>
      <c r="H48" s="3" t="s">
        <v>2660</v>
      </c>
      <c r="I48" s="3" t="s">
        <v>2661</v>
      </c>
    </row>
    <row r="49" spans="1:9" ht="26.4" x14ac:dyDescent="0.3">
      <c r="A49" s="1"/>
      <c r="B49" s="87" t="s">
        <v>2662</v>
      </c>
      <c r="C49" s="87" t="s">
        <v>2663</v>
      </c>
      <c r="D49" s="87" t="s">
        <v>2663</v>
      </c>
      <c r="E49" s="87" t="s">
        <v>2663</v>
      </c>
      <c r="F49" s="87" t="s">
        <v>2663</v>
      </c>
      <c r="G49" s="87" t="s">
        <v>2663</v>
      </c>
      <c r="H49" s="87" t="s">
        <v>2663</v>
      </c>
      <c r="I49" s="87" t="s">
        <v>2664</v>
      </c>
    </row>
    <row r="50" spans="1:9" ht="26.4" x14ac:dyDescent="0.3">
      <c r="A50" s="1"/>
      <c r="B50" s="87" t="s">
        <v>2665</v>
      </c>
      <c r="C50" s="87" t="s">
        <v>2663</v>
      </c>
      <c r="D50" s="87" t="s">
        <v>2663</v>
      </c>
      <c r="E50" s="87" t="s">
        <v>2663</v>
      </c>
      <c r="F50" s="87" t="s">
        <v>2663</v>
      </c>
      <c r="G50" s="87" t="s">
        <v>2663</v>
      </c>
      <c r="H50" s="87" t="s">
        <v>2663</v>
      </c>
      <c r="I50" s="87" t="s">
        <v>2664</v>
      </c>
    </row>
    <row r="51" spans="1:9" ht="26.4" x14ac:dyDescent="0.3">
      <c r="A51" s="1"/>
      <c r="B51" s="87" t="s">
        <v>2666</v>
      </c>
      <c r="C51" s="87" t="s">
        <v>2667</v>
      </c>
      <c r="D51" s="87" t="s">
        <v>2668</v>
      </c>
      <c r="E51" s="87" t="s">
        <v>2669</v>
      </c>
      <c r="F51" s="87" t="s">
        <v>2674</v>
      </c>
      <c r="G51" s="87" t="s">
        <v>480</v>
      </c>
      <c r="H51" s="87" t="s">
        <v>480</v>
      </c>
      <c r="I51" s="87" t="s">
        <v>480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4" t="s">
        <v>2676</v>
      </c>
      <c r="C54" s="194"/>
      <c r="D54" s="194"/>
      <c r="E54" s="194"/>
      <c r="F54" s="194"/>
      <c r="G54" s="194"/>
      <c r="H54" s="194"/>
      <c r="I54" s="194"/>
    </row>
    <row r="55" spans="1:9" ht="19.95" customHeight="1" x14ac:dyDescent="0.3">
      <c r="A55" s="1"/>
      <c r="B55" s="194" t="s">
        <v>2655</v>
      </c>
      <c r="C55" s="194" t="s">
        <v>2656</v>
      </c>
      <c r="D55" s="194"/>
      <c r="E55" s="194" t="s">
        <v>2657</v>
      </c>
      <c r="F55" s="194"/>
      <c r="G55" s="194" t="s">
        <v>2658</v>
      </c>
      <c r="H55" s="194"/>
      <c r="I55" s="194"/>
    </row>
    <row r="56" spans="1:9" ht="19.95" customHeight="1" x14ac:dyDescent="0.3">
      <c r="A56" s="1"/>
      <c r="B56" s="194"/>
      <c r="C56" s="3" t="s">
        <v>2659</v>
      </c>
      <c r="D56" s="3" t="s">
        <v>2660</v>
      </c>
      <c r="E56" s="3" t="s">
        <v>2659</v>
      </c>
      <c r="F56" s="3" t="s">
        <v>2660</v>
      </c>
      <c r="G56" s="3" t="s">
        <v>2659</v>
      </c>
      <c r="H56" s="3" t="s">
        <v>2660</v>
      </c>
      <c r="I56" s="3" t="s">
        <v>2661</v>
      </c>
    </row>
    <row r="57" spans="1:9" ht="26.4" x14ac:dyDescent="0.3">
      <c r="A57" s="1"/>
      <c r="B57" s="87" t="s">
        <v>2662</v>
      </c>
      <c r="C57" s="87" t="s">
        <v>2663</v>
      </c>
      <c r="D57" s="87" t="s">
        <v>2663</v>
      </c>
      <c r="E57" s="87" t="s">
        <v>2663</v>
      </c>
      <c r="F57" s="87" t="s">
        <v>2663</v>
      </c>
      <c r="G57" s="87" t="s">
        <v>2663</v>
      </c>
      <c r="H57" s="87" t="s">
        <v>2663</v>
      </c>
      <c r="I57" s="87" t="s">
        <v>2664</v>
      </c>
    </row>
    <row r="58" spans="1:9" ht="26.4" x14ac:dyDescent="0.3">
      <c r="A58" s="1"/>
      <c r="B58" s="87" t="s">
        <v>2665</v>
      </c>
      <c r="C58" s="87" t="s">
        <v>2663</v>
      </c>
      <c r="D58" s="87" t="s">
        <v>2663</v>
      </c>
      <c r="E58" s="87" t="s">
        <v>2663</v>
      </c>
      <c r="F58" s="87" t="s">
        <v>2663</v>
      </c>
      <c r="G58" s="87" t="s">
        <v>2663</v>
      </c>
      <c r="H58" s="87" t="s">
        <v>2663</v>
      </c>
      <c r="I58" s="87" t="s">
        <v>2664</v>
      </c>
    </row>
    <row r="59" spans="1:9" ht="39.6" x14ac:dyDescent="0.3">
      <c r="A59" s="1"/>
      <c r="B59" s="87" t="s">
        <v>2666</v>
      </c>
      <c r="C59" s="87" t="s">
        <v>2667</v>
      </c>
      <c r="D59" s="87" t="s">
        <v>2668</v>
      </c>
      <c r="E59" s="87" t="s">
        <v>2677</v>
      </c>
      <c r="F59" s="87" t="s">
        <v>2678</v>
      </c>
      <c r="G59" s="87" t="s">
        <v>480</v>
      </c>
      <c r="H59" s="87" t="s">
        <v>480</v>
      </c>
      <c r="I59" s="87" t="s">
        <v>480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4" t="s">
        <v>427</v>
      </c>
      <c r="C62" s="194"/>
      <c r="D62" s="194"/>
      <c r="E62" s="194"/>
      <c r="F62" s="194"/>
      <c r="G62" s="194"/>
      <c r="H62" s="194"/>
      <c r="I62" s="194"/>
    </row>
    <row r="63" spans="1:9" ht="19.95" customHeight="1" x14ac:dyDescent="0.3">
      <c r="A63" s="1"/>
      <c r="B63" s="194" t="s">
        <v>2655</v>
      </c>
      <c r="C63" s="194" t="s">
        <v>2656</v>
      </c>
      <c r="D63" s="194"/>
      <c r="E63" s="194" t="s">
        <v>2657</v>
      </c>
      <c r="F63" s="194"/>
      <c r="G63" s="194" t="s">
        <v>2658</v>
      </c>
      <c r="H63" s="194"/>
      <c r="I63" s="194"/>
    </row>
    <row r="64" spans="1:9" ht="19.95" customHeight="1" x14ac:dyDescent="0.3">
      <c r="A64" s="1"/>
      <c r="B64" s="194"/>
      <c r="C64" s="3" t="s">
        <v>2659</v>
      </c>
      <c r="D64" s="3" t="s">
        <v>2660</v>
      </c>
      <c r="E64" s="3" t="s">
        <v>2659</v>
      </c>
      <c r="F64" s="3" t="s">
        <v>2660</v>
      </c>
      <c r="G64" s="3" t="s">
        <v>2659</v>
      </c>
      <c r="H64" s="3" t="s">
        <v>2660</v>
      </c>
      <c r="I64" s="3" t="s">
        <v>2661</v>
      </c>
    </row>
    <row r="65" spans="1:9" ht="26.4" x14ac:dyDescent="0.3">
      <c r="A65" s="1"/>
      <c r="B65" s="87" t="s">
        <v>2662</v>
      </c>
      <c r="C65" s="87" t="s">
        <v>2663</v>
      </c>
      <c r="D65" s="87" t="s">
        <v>2663</v>
      </c>
      <c r="E65" s="87" t="s">
        <v>2663</v>
      </c>
      <c r="F65" s="87" t="s">
        <v>2663</v>
      </c>
      <c r="G65" s="87" t="s">
        <v>2663</v>
      </c>
      <c r="H65" s="87" t="s">
        <v>2663</v>
      </c>
      <c r="I65" s="87" t="s">
        <v>2664</v>
      </c>
    </row>
    <row r="66" spans="1:9" ht="26.4" x14ac:dyDescent="0.3">
      <c r="A66" s="1"/>
      <c r="B66" s="87" t="s">
        <v>2665</v>
      </c>
      <c r="C66" s="87" t="s">
        <v>2663</v>
      </c>
      <c r="D66" s="87" t="s">
        <v>2663</v>
      </c>
      <c r="E66" s="87" t="s">
        <v>2663</v>
      </c>
      <c r="F66" s="87" t="s">
        <v>2663</v>
      </c>
      <c r="G66" s="87" t="s">
        <v>2663</v>
      </c>
      <c r="H66" s="87" t="s">
        <v>2663</v>
      </c>
      <c r="I66" s="87" t="s">
        <v>2664</v>
      </c>
    </row>
    <row r="67" spans="1:9" ht="26.4" x14ac:dyDescent="0.3">
      <c r="A67" s="1"/>
      <c r="B67" s="87" t="s">
        <v>2666</v>
      </c>
      <c r="C67" s="87" t="s">
        <v>2667</v>
      </c>
      <c r="D67" s="87" t="s">
        <v>2668</v>
      </c>
      <c r="E67" s="87" t="s">
        <v>2669</v>
      </c>
      <c r="F67" s="87" t="s">
        <v>2674</v>
      </c>
      <c r="G67" s="87" t="s">
        <v>480</v>
      </c>
      <c r="H67" s="87" t="s">
        <v>480</v>
      </c>
      <c r="I67" s="87" t="s">
        <v>480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17.399999999999999" x14ac:dyDescent="0.3">
      <c r="A5" s="1"/>
      <c r="B5" s="2" t="s">
        <v>2679</v>
      </c>
      <c r="C5" s="1"/>
      <c r="D5" s="1"/>
      <c r="E5" s="1"/>
      <c r="F5" s="1"/>
      <c r="G5" s="1"/>
    </row>
    <row r="6" spans="1:7" ht="30" customHeight="1" x14ac:dyDescent="0.3">
      <c r="A6" s="1"/>
      <c r="B6" s="194" t="s">
        <v>2654</v>
      </c>
      <c r="C6" s="194"/>
      <c r="D6" s="194"/>
      <c r="E6" s="194"/>
      <c r="F6" s="194"/>
      <c r="G6" s="194"/>
    </row>
    <row r="7" spans="1:7" x14ac:dyDescent="0.3">
      <c r="A7" s="1"/>
      <c r="B7" s="194" t="s">
        <v>2680</v>
      </c>
      <c r="C7" s="194" t="s">
        <v>2681</v>
      </c>
      <c r="D7" s="194" t="s">
        <v>2682</v>
      </c>
      <c r="E7" s="194" t="s">
        <v>2683</v>
      </c>
      <c r="F7" s="194" t="s">
        <v>2684</v>
      </c>
      <c r="G7" s="194"/>
    </row>
    <row r="8" spans="1:7" x14ac:dyDescent="0.3">
      <c r="A8" s="1"/>
      <c r="B8" s="194"/>
      <c r="C8" s="194"/>
      <c r="D8" s="194"/>
      <c r="E8" s="194"/>
      <c r="F8" s="194" t="s">
        <v>2660</v>
      </c>
      <c r="G8" s="194"/>
    </row>
    <row r="9" spans="1:7" x14ac:dyDescent="0.3">
      <c r="A9" s="1"/>
      <c r="B9" s="194"/>
      <c r="C9" s="194"/>
      <c r="D9" s="194"/>
      <c r="E9" s="194"/>
      <c r="F9" s="3" t="s">
        <v>2685</v>
      </c>
      <c r="G9" s="3" t="s">
        <v>2686</v>
      </c>
    </row>
    <row r="10" spans="1:7" x14ac:dyDescent="0.3">
      <c r="A10" s="1"/>
      <c r="B10" s="87" t="s">
        <v>2662</v>
      </c>
      <c r="C10" s="87" t="s">
        <v>2663</v>
      </c>
      <c r="D10" s="87" t="s">
        <v>2663</v>
      </c>
      <c r="E10" s="87">
        <v>0</v>
      </c>
      <c r="F10" s="87">
        <v>60.36</v>
      </c>
      <c r="G10" s="87">
        <v>59.64</v>
      </c>
    </row>
    <row r="11" spans="1:7" x14ac:dyDescent="0.3">
      <c r="A11" s="1"/>
      <c r="B11" s="87" t="s">
        <v>2687</v>
      </c>
      <c r="C11" s="87" t="s">
        <v>2663</v>
      </c>
      <c r="D11" s="87" t="s">
        <v>2663</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4" t="s">
        <v>162</v>
      </c>
      <c r="C14" s="194"/>
      <c r="D14" s="194"/>
      <c r="E14" s="194"/>
      <c r="F14" s="194"/>
      <c r="G14" s="194"/>
    </row>
    <row r="15" spans="1:7" x14ac:dyDescent="0.3">
      <c r="A15" s="1"/>
      <c r="B15" s="194" t="s">
        <v>2680</v>
      </c>
      <c r="C15" s="194" t="s">
        <v>2681</v>
      </c>
      <c r="D15" s="194" t="s">
        <v>2682</v>
      </c>
      <c r="E15" s="194" t="s">
        <v>2683</v>
      </c>
      <c r="F15" s="194" t="s">
        <v>2684</v>
      </c>
      <c r="G15" s="194"/>
    </row>
    <row r="16" spans="1:7" x14ac:dyDescent="0.3">
      <c r="A16" s="1"/>
      <c r="B16" s="194"/>
      <c r="C16" s="194"/>
      <c r="D16" s="194"/>
      <c r="E16" s="194"/>
      <c r="F16" s="194" t="s">
        <v>2660</v>
      </c>
      <c r="G16" s="194"/>
    </row>
    <row r="17" spans="1:7" x14ac:dyDescent="0.3">
      <c r="A17" s="1"/>
      <c r="B17" s="194"/>
      <c r="C17" s="194"/>
      <c r="D17" s="194"/>
      <c r="E17" s="194"/>
      <c r="F17" s="3" t="s">
        <v>2685</v>
      </c>
      <c r="G17" s="3" t="s">
        <v>2686</v>
      </c>
    </row>
    <row r="18" spans="1:7" x14ac:dyDescent="0.3">
      <c r="A18" s="1"/>
      <c r="B18" s="87" t="s">
        <v>2662</v>
      </c>
      <c r="C18" s="87" t="s">
        <v>2663</v>
      </c>
      <c r="D18" s="87" t="s">
        <v>2663</v>
      </c>
      <c r="E18" s="87">
        <v>0</v>
      </c>
      <c r="F18" s="87">
        <v>60.36</v>
      </c>
      <c r="G18" s="87">
        <v>59.64</v>
      </c>
    </row>
    <row r="19" spans="1:7" x14ac:dyDescent="0.3">
      <c r="A19" s="1"/>
      <c r="B19" s="87" t="s">
        <v>2687</v>
      </c>
      <c r="C19" s="87" t="s">
        <v>2663</v>
      </c>
      <c r="D19" s="87" t="s">
        <v>2663</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4" t="s">
        <v>2671</v>
      </c>
      <c r="C22" s="194"/>
      <c r="D22" s="194"/>
      <c r="E22" s="194"/>
      <c r="F22" s="194"/>
      <c r="G22" s="194"/>
    </row>
    <row r="23" spans="1:7" x14ac:dyDescent="0.3">
      <c r="A23" s="1"/>
      <c r="B23" s="194" t="s">
        <v>2680</v>
      </c>
      <c r="C23" s="194" t="s">
        <v>2681</v>
      </c>
      <c r="D23" s="194" t="s">
        <v>2682</v>
      </c>
      <c r="E23" s="194" t="s">
        <v>2683</v>
      </c>
      <c r="F23" s="194" t="s">
        <v>2684</v>
      </c>
      <c r="G23" s="194"/>
    </row>
    <row r="24" spans="1:7" x14ac:dyDescent="0.3">
      <c r="A24" s="1"/>
      <c r="B24" s="194"/>
      <c r="C24" s="194"/>
      <c r="D24" s="194"/>
      <c r="E24" s="194"/>
      <c r="F24" s="194" t="s">
        <v>2660</v>
      </c>
      <c r="G24" s="194"/>
    </row>
    <row r="25" spans="1:7" x14ac:dyDescent="0.3">
      <c r="A25" s="1"/>
      <c r="B25" s="194"/>
      <c r="C25" s="194"/>
      <c r="D25" s="194"/>
      <c r="E25" s="194"/>
      <c r="F25" s="3" t="s">
        <v>2685</v>
      </c>
      <c r="G25" s="3" t="s">
        <v>2686</v>
      </c>
    </row>
    <row r="26" spans="1:7" x14ac:dyDescent="0.3">
      <c r="A26" s="1"/>
      <c r="B26" s="87" t="s">
        <v>2662</v>
      </c>
      <c r="C26" s="87" t="s">
        <v>2663</v>
      </c>
      <c r="D26" s="87" t="s">
        <v>2663</v>
      </c>
      <c r="E26" s="87">
        <v>0</v>
      </c>
      <c r="F26" s="87">
        <v>60.36</v>
      </c>
      <c r="G26" s="87">
        <v>59.64</v>
      </c>
    </row>
    <row r="27" spans="1:7" x14ac:dyDescent="0.3">
      <c r="A27" s="1"/>
      <c r="B27" s="87" t="s">
        <v>2687</v>
      </c>
      <c r="C27" s="87" t="s">
        <v>2663</v>
      </c>
      <c r="D27" s="87" t="s">
        <v>2663</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4" t="s">
        <v>2593</v>
      </c>
      <c r="C30" s="194"/>
      <c r="D30" s="194"/>
      <c r="E30" s="194"/>
      <c r="F30" s="194"/>
      <c r="G30" s="194"/>
    </row>
    <row r="31" spans="1:7" x14ac:dyDescent="0.3">
      <c r="A31" s="1"/>
      <c r="B31" s="194" t="s">
        <v>2680</v>
      </c>
      <c r="C31" s="194" t="s">
        <v>2681</v>
      </c>
      <c r="D31" s="194" t="s">
        <v>2682</v>
      </c>
      <c r="E31" s="194" t="s">
        <v>2683</v>
      </c>
      <c r="F31" s="194" t="s">
        <v>2684</v>
      </c>
      <c r="G31" s="194"/>
    </row>
    <row r="32" spans="1:7" x14ac:dyDescent="0.3">
      <c r="A32" s="1"/>
      <c r="B32" s="194"/>
      <c r="C32" s="194"/>
      <c r="D32" s="194"/>
      <c r="E32" s="194"/>
      <c r="F32" s="194" t="s">
        <v>2660</v>
      </c>
      <c r="G32" s="194"/>
    </row>
    <row r="33" spans="1:7" x14ac:dyDescent="0.3">
      <c r="A33" s="1"/>
      <c r="B33" s="194"/>
      <c r="C33" s="194"/>
      <c r="D33" s="194"/>
      <c r="E33" s="194"/>
      <c r="F33" s="3" t="s">
        <v>2685</v>
      </c>
      <c r="G33" s="3" t="s">
        <v>2686</v>
      </c>
    </row>
    <row r="34" spans="1:7" x14ac:dyDescent="0.3">
      <c r="A34" s="1"/>
      <c r="B34" s="87" t="s">
        <v>2662</v>
      </c>
      <c r="C34" s="87" t="s">
        <v>2663</v>
      </c>
      <c r="D34" s="87" t="s">
        <v>2663</v>
      </c>
      <c r="E34" s="87">
        <v>0</v>
      </c>
      <c r="F34" s="87">
        <v>60.36</v>
      </c>
      <c r="G34" s="87">
        <v>59.64</v>
      </c>
    </row>
    <row r="35" spans="1:7" x14ac:dyDescent="0.3">
      <c r="A35" s="1"/>
      <c r="B35" s="87" t="s">
        <v>2687</v>
      </c>
      <c r="C35" s="87" t="s">
        <v>2663</v>
      </c>
      <c r="D35" s="87" t="s">
        <v>2663</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4" t="s">
        <v>487</v>
      </c>
      <c r="C38" s="194"/>
      <c r="D38" s="194"/>
      <c r="E38" s="194"/>
      <c r="F38" s="194"/>
      <c r="G38" s="194"/>
    </row>
    <row r="39" spans="1:7" x14ac:dyDescent="0.3">
      <c r="A39" s="1"/>
      <c r="B39" s="194" t="s">
        <v>2680</v>
      </c>
      <c r="C39" s="194" t="s">
        <v>2681</v>
      </c>
      <c r="D39" s="194" t="s">
        <v>2682</v>
      </c>
      <c r="E39" s="194" t="s">
        <v>2683</v>
      </c>
      <c r="F39" s="194" t="s">
        <v>2684</v>
      </c>
      <c r="G39" s="194"/>
    </row>
    <row r="40" spans="1:7" x14ac:dyDescent="0.3">
      <c r="A40" s="1"/>
      <c r="B40" s="194"/>
      <c r="C40" s="194"/>
      <c r="D40" s="194"/>
      <c r="E40" s="194"/>
      <c r="F40" s="194" t="s">
        <v>2660</v>
      </c>
      <c r="G40" s="194"/>
    </row>
    <row r="41" spans="1:7" x14ac:dyDescent="0.3">
      <c r="A41" s="1"/>
      <c r="B41" s="194"/>
      <c r="C41" s="194"/>
      <c r="D41" s="194"/>
      <c r="E41" s="194"/>
      <c r="F41" s="3" t="s">
        <v>2685</v>
      </c>
      <c r="G41" s="3" t="s">
        <v>2686</v>
      </c>
    </row>
    <row r="42" spans="1:7" x14ac:dyDescent="0.3">
      <c r="A42" s="1"/>
      <c r="B42" s="87" t="s">
        <v>2662</v>
      </c>
      <c r="C42" s="87" t="s">
        <v>2663</v>
      </c>
      <c r="D42" s="87" t="s">
        <v>2663</v>
      </c>
      <c r="E42" s="87">
        <v>0</v>
      </c>
      <c r="F42" s="87">
        <v>60.36</v>
      </c>
      <c r="G42" s="87">
        <v>59.64</v>
      </c>
    </row>
    <row r="43" spans="1:7" x14ac:dyDescent="0.3">
      <c r="A43" s="1"/>
      <c r="B43" s="87" t="s">
        <v>2687</v>
      </c>
      <c r="C43" s="87" t="s">
        <v>2663</v>
      </c>
      <c r="D43" s="87" t="s">
        <v>2663</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4" t="s">
        <v>2675</v>
      </c>
      <c r="C46" s="194"/>
      <c r="D46" s="194"/>
      <c r="E46" s="194"/>
      <c r="F46" s="194"/>
      <c r="G46" s="194"/>
    </row>
    <row r="47" spans="1:7" x14ac:dyDescent="0.3">
      <c r="A47" s="1"/>
      <c r="B47" s="194" t="s">
        <v>2680</v>
      </c>
      <c r="C47" s="194" t="s">
        <v>2681</v>
      </c>
      <c r="D47" s="194" t="s">
        <v>2682</v>
      </c>
      <c r="E47" s="194" t="s">
        <v>2683</v>
      </c>
      <c r="F47" s="194" t="s">
        <v>2684</v>
      </c>
      <c r="G47" s="194"/>
    </row>
    <row r="48" spans="1:7" x14ac:dyDescent="0.3">
      <c r="A48" s="1"/>
      <c r="B48" s="194"/>
      <c r="C48" s="194"/>
      <c r="D48" s="194"/>
      <c r="E48" s="194"/>
      <c r="F48" s="194" t="s">
        <v>2660</v>
      </c>
      <c r="G48" s="194"/>
    </row>
    <row r="49" spans="1:7" x14ac:dyDescent="0.3">
      <c r="A49" s="1"/>
      <c r="B49" s="194"/>
      <c r="C49" s="194"/>
      <c r="D49" s="194"/>
      <c r="E49" s="194"/>
      <c r="F49" s="3" t="s">
        <v>2685</v>
      </c>
      <c r="G49" s="3" t="s">
        <v>2686</v>
      </c>
    </row>
    <row r="50" spans="1:7" x14ac:dyDescent="0.3">
      <c r="A50" s="1"/>
      <c r="B50" s="87" t="s">
        <v>2662</v>
      </c>
      <c r="C50" s="87" t="s">
        <v>2663</v>
      </c>
      <c r="D50" s="87" t="s">
        <v>2663</v>
      </c>
      <c r="E50" s="87">
        <v>0</v>
      </c>
      <c r="F50" s="87">
        <v>60.36</v>
      </c>
      <c r="G50" s="87">
        <v>59.64</v>
      </c>
    </row>
    <row r="51" spans="1:7" x14ac:dyDescent="0.3">
      <c r="A51" s="1"/>
      <c r="B51" s="87" t="s">
        <v>2687</v>
      </c>
      <c r="C51" s="87" t="s">
        <v>2663</v>
      </c>
      <c r="D51" s="87" t="s">
        <v>2663</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4" t="s">
        <v>2676</v>
      </c>
      <c r="C54" s="194"/>
      <c r="D54" s="194"/>
      <c r="E54" s="194"/>
      <c r="F54" s="194"/>
      <c r="G54" s="194"/>
    </row>
    <row r="55" spans="1:7" x14ac:dyDescent="0.3">
      <c r="A55" s="1"/>
      <c r="B55" s="194" t="s">
        <v>2680</v>
      </c>
      <c r="C55" s="194" t="s">
        <v>2681</v>
      </c>
      <c r="D55" s="194" t="s">
        <v>2682</v>
      </c>
      <c r="E55" s="194" t="s">
        <v>2683</v>
      </c>
      <c r="F55" s="194" t="s">
        <v>2684</v>
      </c>
      <c r="G55" s="194"/>
    </row>
    <row r="56" spans="1:7" x14ac:dyDescent="0.3">
      <c r="A56" s="1"/>
      <c r="B56" s="194"/>
      <c r="C56" s="194"/>
      <c r="D56" s="194"/>
      <c r="E56" s="194"/>
      <c r="F56" s="194" t="s">
        <v>2660</v>
      </c>
      <c r="G56" s="194"/>
    </row>
    <row r="57" spans="1:7" x14ac:dyDescent="0.3">
      <c r="A57" s="1"/>
      <c r="B57" s="194"/>
      <c r="C57" s="194"/>
      <c r="D57" s="194"/>
      <c r="E57" s="194"/>
      <c r="F57" s="3" t="s">
        <v>2685</v>
      </c>
      <c r="G57" s="3" t="s">
        <v>2686</v>
      </c>
    </row>
    <row r="58" spans="1:7" x14ac:dyDescent="0.3">
      <c r="A58" s="1"/>
      <c r="B58" s="87" t="s">
        <v>2662</v>
      </c>
      <c r="C58" s="87" t="s">
        <v>2663</v>
      </c>
      <c r="D58" s="87" t="s">
        <v>2663</v>
      </c>
      <c r="E58" s="87">
        <v>0</v>
      </c>
      <c r="F58" s="87">
        <v>60.36</v>
      </c>
      <c r="G58" s="87">
        <v>59.64</v>
      </c>
    </row>
    <row r="59" spans="1:7" x14ac:dyDescent="0.3">
      <c r="A59" s="1"/>
      <c r="B59" s="87" t="s">
        <v>2687</v>
      </c>
      <c r="C59" s="87" t="s">
        <v>2663</v>
      </c>
      <c r="D59" s="87" t="s">
        <v>2663</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4" t="s">
        <v>427</v>
      </c>
      <c r="C62" s="194"/>
      <c r="D62" s="194"/>
      <c r="E62" s="194"/>
      <c r="F62" s="194"/>
      <c r="G62" s="194"/>
    </row>
    <row r="63" spans="1:7" x14ac:dyDescent="0.3">
      <c r="A63" s="1"/>
      <c r="B63" s="194" t="s">
        <v>2680</v>
      </c>
      <c r="C63" s="194" t="s">
        <v>2681</v>
      </c>
      <c r="D63" s="194" t="s">
        <v>2682</v>
      </c>
      <c r="E63" s="194" t="s">
        <v>2683</v>
      </c>
      <c r="F63" s="194" t="s">
        <v>2684</v>
      </c>
      <c r="G63" s="194"/>
    </row>
    <row r="64" spans="1:7" x14ac:dyDescent="0.3">
      <c r="A64" s="1"/>
      <c r="B64" s="194"/>
      <c r="C64" s="194"/>
      <c r="D64" s="194"/>
      <c r="E64" s="194"/>
      <c r="F64" s="194" t="s">
        <v>2660</v>
      </c>
      <c r="G64" s="194"/>
    </row>
    <row r="65" spans="1:7" x14ac:dyDescent="0.3">
      <c r="A65" s="1"/>
      <c r="B65" s="194"/>
      <c r="C65" s="194"/>
      <c r="D65" s="194"/>
      <c r="E65" s="194"/>
      <c r="F65" s="3" t="s">
        <v>2685</v>
      </c>
      <c r="G65" s="3" t="s">
        <v>2686</v>
      </c>
    </row>
    <row r="66" spans="1:7" x14ac:dyDescent="0.3">
      <c r="A66" s="1"/>
      <c r="B66" s="87" t="s">
        <v>2662</v>
      </c>
      <c r="C66" s="87" t="s">
        <v>2663</v>
      </c>
      <c r="D66" s="87" t="s">
        <v>2663</v>
      </c>
      <c r="E66" s="87">
        <v>0</v>
      </c>
      <c r="F66" s="87">
        <v>60.36</v>
      </c>
      <c r="G66" s="87">
        <v>59.64</v>
      </c>
    </row>
    <row r="67" spans="1:7" x14ac:dyDescent="0.3">
      <c r="A67" s="1"/>
      <c r="B67" s="87" t="s">
        <v>2687</v>
      </c>
      <c r="C67" s="87" t="s">
        <v>2663</v>
      </c>
      <c r="D67" s="87" t="s">
        <v>2663</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0" t="s">
        <v>0</v>
      </c>
      <c r="C3" s="191"/>
      <c r="D3" s="191"/>
      <c r="E3" s="191"/>
      <c r="F3" s="191"/>
      <c r="G3" s="193"/>
    </row>
    <row r="4" spans="1:7" ht="0" hidden="1" customHeight="1" x14ac:dyDescent="0.3">
      <c r="A4" s="1"/>
      <c r="B4" s="1"/>
      <c r="C4" s="1"/>
      <c r="D4" s="1"/>
      <c r="E4" s="1"/>
      <c r="F4" s="1"/>
    </row>
    <row r="5" spans="1:7" ht="22.8" x14ac:dyDescent="0.4">
      <c r="A5" s="1"/>
      <c r="B5" s="22" t="s">
        <v>2688</v>
      </c>
      <c r="C5" s="1"/>
      <c r="D5" s="1"/>
      <c r="E5" s="1"/>
      <c r="F5" s="1"/>
    </row>
    <row r="6" spans="1:7" ht="27" customHeight="1" x14ac:dyDescent="0.3">
      <c r="A6" s="1"/>
      <c r="B6" s="7" t="s">
        <v>66</v>
      </c>
      <c r="C6" s="7" t="s">
        <v>474</v>
      </c>
      <c r="D6" s="7" t="s">
        <v>2689</v>
      </c>
      <c r="E6" s="7" t="s">
        <v>2690</v>
      </c>
      <c r="F6" s="7" t="s">
        <v>2691</v>
      </c>
    </row>
    <row r="7" spans="1:7" x14ac:dyDescent="0.3">
      <c r="A7" s="1"/>
      <c r="B7" s="147" t="s">
        <v>70</v>
      </c>
      <c r="C7" s="147" t="s">
        <v>699</v>
      </c>
      <c r="D7" s="53">
        <v>6565.4</v>
      </c>
      <c r="E7" s="53">
        <v>6406.2975500000002</v>
      </c>
      <c r="F7" s="174">
        <v>-2.4233473969598195E-2</v>
      </c>
    </row>
    <row r="8" spans="1:7" x14ac:dyDescent="0.3">
      <c r="A8" s="1"/>
      <c r="B8" s="147" t="s">
        <v>70</v>
      </c>
      <c r="C8" s="147" t="s">
        <v>700</v>
      </c>
      <c r="D8" s="53">
        <v>6369.3</v>
      </c>
      <c r="E8" s="53">
        <v>6290.84926</v>
      </c>
      <c r="F8" s="174">
        <v>-1.2317011288524643E-2</v>
      </c>
    </row>
    <row r="9" spans="1:7" x14ac:dyDescent="0.3">
      <c r="A9" s="1"/>
      <c r="B9" s="147" t="s">
        <v>70</v>
      </c>
      <c r="C9" s="147" t="s">
        <v>701</v>
      </c>
      <c r="D9" s="53">
        <v>6379.9</v>
      </c>
      <c r="E9" s="53">
        <v>6181.3993700000001</v>
      </c>
      <c r="F9" s="174">
        <v>-3.1113439082117274E-2</v>
      </c>
    </row>
    <row r="10" spans="1:7" x14ac:dyDescent="0.3">
      <c r="A10" s="1"/>
      <c r="B10" s="147" t="s">
        <v>70</v>
      </c>
      <c r="C10" s="147" t="s">
        <v>702</v>
      </c>
      <c r="D10" s="53">
        <v>6315.9</v>
      </c>
      <c r="E10" s="53">
        <v>6073.0651699999999</v>
      </c>
      <c r="F10" s="174">
        <v>-3.8448175240266627E-2</v>
      </c>
    </row>
    <row r="11" spans="1:7" x14ac:dyDescent="0.3">
      <c r="A11" s="1"/>
      <c r="B11" s="147" t="s">
        <v>70</v>
      </c>
      <c r="C11" s="147" t="s">
        <v>703</v>
      </c>
      <c r="D11" s="53">
        <v>6257.2</v>
      </c>
      <c r="E11" s="53">
        <v>6040.3325100000002</v>
      </c>
      <c r="F11" s="174">
        <v>-3.4658871380170042E-2</v>
      </c>
    </row>
    <row r="12" spans="1:7" x14ac:dyDescent="0.3">
      <c r="A12" s="1"/>
      <c r="B12" s="147" t="s">
        <v>70</v>
      </c>
      <c r="C12" s="147" t="s">
        <v>704</v>
      </c>
      <c r="D12" s="53">
        <v>6121.9</v>
      </c>
      <c r="E12" s="53">
        <v>6013.6320400000004</v>
      </c>
      <c r="F12" s="174">
        <v>-1.7685352586615268E-2</v>
      </c>
    </row>
    <row r="13" spans="1:7" x14ac:dyDescent="0.3">
      <c r="A13" s="1"/>
      <c r="B13" s="147" t="s">
        <v>70</v>
      </c>
      <c r="C13" s="147" t="s">
        <v>705</v>
      </c>
      <c r="D13" s="53">
        <v>6201.7</v>
      </c>
      <c r="E13" s="53">
        <v>5998.8215799999998</v>
      </c>
      <c r="F13" s="174">
        <v>-3.2713356015286132E-2</v>
      </c>
    </row>
    <row r="14" spans="1:7" x14ac:dyDescent="0.3">
      <c r="A14" s="1"/>
      <c r="B14" s="147" t="s">
        <v>70</v>
      </c>
      <c r="C14" s="147" t="s">
        <v>706</v>
      </c>
      <c r="D14" s="53">
        <v>6148.2</v>
      </c>
      <c r="E14" s="53">
        <v>5987.3800300000003</v>
      </c>
      <c r="F14" s="174">
        <v>-2.6157244396734003E-2</v>
      </c>
    </row>
    <row r="15" spans="1:7" x14ac:dyDescent="0.3">
      <c r="A15" s="1"/>
      <c r="B15" s="147" t="s">
        <v>70</v>
      </c>
      <c r="C15" s="147" t="s">
        <v>707</v>
      </c>
      <c r="D15" s="53">
        <v>6268.5</v>
      </c>
      <c r="E15" s="53">
        <v>6011.1785099999997</v>
      </c>
      <c r="F15" s="174">
        <v>-4.1049930605408E-2</v>
      </c>
    </row>
    <row r="16" spans="1:7" x14ac:dyDescent="0.3">
      <c r="A16" s="1"/>
      <c r="B16" s="147" t="s">
        <v>70</v>
      </c>
      <c r="C16" s="147" t="s">
        <v>708</v>
      </c>
      <c r="D16" s="53">
        <v>6292.2</v>
      </c>
      <c r="E16" s="53">
        <v>6043.2884299999996</v>
      </c>
      <c r="F16" s="174">
        <v>-3.955875051651251E-2</v>
      </c>
    </row>
    <row r="17" spans="1:6" x14ac:dyDescent="0.3">
      <c r="A17" s="1"/>
      <c r="B17" s="147" t="s">
        <v>70</v>
      </c>
      <c r="C17" s="147" t="s">
        <v>709</v>
      </c>
      <c r="D17" s="53">
        <v>6412.9</v>
      </c>
      <c r="E17" s="53">
        <v>6100.2951300000004</v>
      </c>
      <c r="F17" s="174">
        <v>-4.8746256763710645E-2</v>
      </c>
    </row>
    <row r="18" spans="1:6" x14ac:dyDescent="0.3">
      <c r="A18" s="1"/>
      <c r="B18" s="147" t="s">
        <v>70</v>
      </c>
      <c r="C18" s="147" t="s">
        <v>710</v>
      </c>
      <c r="D18" s="53">
        <v>6349.8</v>
      </c>
      <c r="E18" s="53">
        <v>6190.92767</v>
      </c>
      <c r="F18" s="174">
        <v>-2.5020052600081895E-2</v>
      </c>
    </row>
    <row r="19" spans="1:6" x14ac:dyDescent="0.3">
      <c r="A19" s="1"/>
      <c r="B19" s="147" t="s">
        <v>70</v>
      </c>
      <c r="C19" s="147" t="s">
        <v>711</v>
      </c>
      <c r="D19" s="53">
        <v>6544</v>
      </c>
      <c r="E19" s="53">
        <v>6316.5219100000004</v>
      </c>
      <c r="F19" s="174">
        <v>-3.4761321821515895E-2</v>
      </c>
    </row>
    <row r="20" spans="1:6" x14ac:dyDescent="0.3">
      <c r="A20" s="1"/>
      <c r="B20" s="147" t="s">
        <v>70</v>
      </c>
      <c r="C20" s="147" t="s">
        <v>712</v>
      </c>
      <c r="D20" s="53">
        <v>6459.4</v>
      </c>
      <c r="E20" s="53">
        <v>6366.11474</v>
      </c>
      <c r="F20" s="174">
        <v>-1.4441784066631576E-2</v>
      </c>
    </row>
    <row r="21" spans="1:6" x14ac:dyDescent="0.3">
      <c r="A21" s="1"/>
      <c r="B21" s="147" t="s">
        <v>70</v>
      </c>
      <c r="C21" s="147" t="s">
        <v>713</v>
      </c>
      <c r="D21" s="53">
        <v>6532</v>
      </c>
      <c r="E21" s="53">
        <v>6498.3798699999998</v>
      </c>
      <c r="F21" s="174">
        <v>-5.1469886711573796E-3</v>
      </c>
    </row>
    <row r="22" spans="1:6" x14ac:dyDescent="0.3">
      <c r="A22" s="1"/>
      <c r="B22" s="147" t="s">
        <v>70</v>
      </c>
      <c r="C22" s="147" t="s">
        <v>714</v>
      </c>
      <c r="D22" s="53">
        <v>6737.1</v>
      </c>
      <c r="E22" s="53">
        <v>6639.9561800000001</v>
      </c>
      <c r="F22" s="174">
        <v>-1.4419233794956288E-2</v>
      </c>
    </row>
    <row r="23" spans="1:6" x14ac:dyDescent="0.3">
      <c r="A23" s="1"/>
      <c r="B23" s="147" t="s">
        <v>70</v>
      </c>
      <c r="C23" s="147" t="s">
        <v>715</v>
      </c>
      <c r="D23" s="53">
        <v>6905</v>
      </c>
      <c r="E23" s="53">
        <v>6862.3401700000004</v>
      </c>
      <c r="F23" s="174">
        <v>-6.1781071687183201E-3</v>
      </c>
    </row>
    <row r="24" spans="1:6" x14ac:dyDescent="0.3">
      <c r="A24" s="1"/>
      <c r="B24" s="147" t="s">
        <v>70</v>
      </c>
      <c r="C24" s="147" t="s">
        <v>716</v>
      </c>
      <c r="D24" s="53">
        <v>7141.4</v>
      </c>
      <c r="E24" s="53">
        <v>7119.3692600000004</v>
      </c>
      <c r="F24" s="174">
        <v>-3.0849329263169687E-3</v>
      </c>
    </row>
    <row r="25" spans="1:6" x14ac:dyDescent="0.3">
      <c r="A25" s="1"/>
      <c r="B25" s="147" t="s">
        <v>70</v>
      </c>
      <c r="C25" s="147" t="s">
        <v>717</v>
      </c>
      <c r="D25" s="53">
        <v>7275.9</v>
      </c>
      <c r="E25" s="53">
        <v>7264.5515500000001</v>
      </c>
      <c r="F25" s="174">
        <v>-1.5597314421583585E-3</v>
      </c>
    </row>
    <row r="26" spans="1:6" x14ac:dyDescent="0.3">
      <c r="A26" s="1"/>
      <c r="B26" s="147" t="s">
        <v>70</v>
      </c>
      <c r="C26" s="147" t="s">
        <v>718</v>
      </c>
      <c r="D26" s="53">
        <v>7356.6</v>
      </c>
      <c r="E26" s="53">
        <v>7323.1088799999998</v>
      </c>
      <c r="F26" s="174">
        <v>-4.5525269825734717E-3</v>
      </c>
    </row>
    <row r="27" spans="1:6" x14ac:dyDescent="0.3">
      <c r="A27" s="1"/>
      <c r="B27" s="147" t="s">
        <v>70</v>
      </c>
      <c r="C27" s="147" t="s">
        <v>719</v>
      </c>
      <c r="D27" s="53">
        <v>7409.1</v>
      </c>
      <c r="E27" s="53">
        <v>7413.3692600000004</v>
      </c>
      <c r="F27" s="174">
        <v>5.7621843408781092E-4</v>
      </c>
    </row>
    <row r="28" spans="1:6" x14ac:dyDescent="0.3">
      <c r="A28" s="1"/>
      <c r="B28" s="147" t="s">
        <v>70</v>
      </c>
      <c r="C28" s="147" t="s">
        <v>720</v>
      </c>
      <c r="D28" s="53">
        <v>7386</v>
      </c>
      <c r="E28" s="53">
        <v>7439.0126</v>
      </c>
      <c r="F28" s="174">
        <v>7.1774438126184677E-3</v>
      </c>
    </row>
    <row r="29" spans="1:6" x14ac:dyDescent="0.3">
      <c r="A29" s="1"/>
      <c r="B29" s="147" t="s">
        <v>70</v>
      </c>
      <c r="C29" s="147" t="s">
        <v>721</v>
      </c>
      <c r="D29" s="53">
        <v>7457.3</v>
      </c>
      <c r="E29" s="53">
        <v>7455.4081500000002</v>
      </c>
      <c r="F29" s="174">
        <v>-2.5369101417403083E-4</v>
      </c>
    </row>
    <row r="30" spans="1:6" x14ac:dyDescent="0.3">
      <c r="A30" s="1"/>
      <c r="B30" s="147" t="s">
        <v>70</v>
      </c>
      <c r="C30" s="147" t="s">
        <v>722</v>
      </c>
      <c r="D30" s="53">
        <v>7365.2</v>
      </c>
      <c r="E30" s="53">
        <v>7451.5096100000001</v>
      </c>
      <c r="F30" s="174">
        <v>1.1718569760495302E-2</v>
      </c>
    </row>
    <row r="31" spans="1:6" x14ac:dyDescent="0.3">
      <c r="A31" s="1"/>
      <c r="B31" s="147" t="s">
        <v>70</v>
      </c>
      <c r="C31" s="147" t="s">
        <v>723</v>
      </c>
      <c r="D31" s="53">
        <v>7451.9</v>
      </c>
      <c r="E31" s="53">
        <v>7380.4084599999996</v>
      </c>
      <c r="F31" s="174">
        <v>-9.5937331418832778E-3</v>
      </c>
    </row>
    <row r="32" spans="1:6" x14ac:dyDescent="0.3">
      <c r="A32" s="1"/>
      <c r="B32" s="147" t="s">
        <v>70</v>
      </c>
      <c r="C32" s="147" t="s">
        <v>724</v>
      </c>
      <c r="D32" s="53">
        <v>7392.3</v>
      </c>
      <c r="E32" s="53">
        <v>7284.9301299999997</v>
      </c>
      <c r="F32" s="174">
        <v>-1.4524555280494568E-2</v>
      </c>
    </row>
    <row r="33" spans="1:6" x14ac:dyDescent="0.3">
      <c r="A33" s="1"/>
      <c r="B33" s="147" t="s">
        <v>70</v>
      </c>
      <c r="C33" s="147" t="s">
        <v>725</v>
      </c>
      <c r="D33" s="53">
        <v>7315</v>
      </c>
      <c r="E33" s="53">
        <v>7259.4525599999997</v>
      </c>
      <c r="F33" s="174">
        <v>-7.5936349965823654E-3</v>
      </c>
    </row>
    <row r="34" spans="1:6" x14ac:dyDescent="0.3">
      <c r="A34" s="1"/>
      <c r="B34" s="147" t="s">
        <v>70</v>
      </c>
      <c r="C34" s="147" t="s">
        <v>726</v>
      </c>
      <c r="D34" s="53">
        <v>7269.8</v>
      </c>
      <c r="E34" s="53">
        <v>7262.8422799999998</v>
      </c>
      <c r="F34" s="174">
        <v>-9.5707172136785064E-4</v>
      </c>
    </row>
    <row r="35" spans="1:6" x14ac:dyDescent="0.3">
      <c r="A35" s="1"/>
      <c r="B35" s="147" t="s">
        <v>70</v>
      </c>
      <c r="C35" s="147" t="s">
        <v>727</v>
      </c>
      <c r="D35" s="53">
        <v>7323.4</v>
      </c>
      <c r="E35" s="53">
        <v>7334.2966999999999</v>
      </c>
      <c r="F35" s="174">
        <v>1.4879291039681024E-3</v>
      </c>
    </row>
    <row r="36" spans="1:6" x14ac:dyDescent="0.3">
      <c r="A36" s="1"/>
      <c r="B36" s="147" t="s">
        <v>70</v>
      </c>
      <c r="C36" s="147" t="s">
        <v>728</v>
      </c>
      <c r="D36" s="53">
        <v>7299.9</v>
      </c>
      <c r="E36" s="53">
        <v>7334.8932199999999</v>
      </c>
      <c r="F36" s="174">
        <v>4.7936574473622928E-3</v>
      </c>
    </row>
    <row r="37" spans="1:6" x14ac:dyDescent="0.3">
      <c r="A37" s="1"/>
      <c r="B37" s="147" t="s">
        <v>70</v>
      </c>
      <c r="C37" s="147" t="s">
        <v>729</v>
      </c>
      <c r="D37" s="53">
        <v>7386.2</v>
      </c>
      <c r="E37" s="53">
        <v>7348.7938000000004</v>
      </c>
      <c r="F37" s="174">
        <v>-5.0643361945249248E-3</v>
      </c>
    </row>
    <row r="38" spans="1:6" x14ac:dyDescent="0.3">
      <c r="A38" s="1"/>
      <c r="B38" s="147" t="s">
        <v>70</v>
      </c>
      <c r="C38" s="147" t="s">
        <v>730</v>
      </c>
      <c r="D38" s="53">
        <v>7368.5</v>
      </c>
      <c r="E38" s="53">
        <v>7306.8597099999997</v>
      </c>
      <c r="F38" s="174">
        <v>-8.365378299518219E-3</v>
      </c>
    </row>
    <row r="39" spans="1:6" x14ac:dyDescent="0.3">
      <c r="A39" s="1"/>
      <c r="B39" s="147" t="s">
        <v>70</v>
      </c>
      <c r="C39" s="147" t="s">
        <v>731</v>
      </c>
      <c r="D39" s="53">
        <v>7387.8</v>
      </c>
      <c r="E39" s="53">
        <v>7317.9858800000002</v>
      </c>
      <c r="F39" s="174">
        <v>-9.4499201386068921E-3</v>
      </c>
    </row>
    <row r="40" spans="1:6" x14ac:dyDescent="0.3">
      <c r="A40" s="1"/>
      <c r="B40" s="147" t="s">
        <v>70</v>
      </c>
      <c r="C40" s="147" t="s">
        <v>732</v>
      </c>
      <c r="D40" s="53">
        <v>7311.3</v>
      </c>
      <c r="E40" s="53">
        <v>7276.7949399999998</v>
      </c>
      <c r="F40" s="174">
        <v>-4.7194151518881733E-3</v>
      </c>
    </row>
    <row r="41" spans="1:6" x14ac:dyDescent="0.3">
      <c r="A41" s="1"/>
      <c r="B41" s="147" t="s">
        <v>70</v>
      </c>
      <c r="C41" s="147" t="s">
        <v>733</v>
      </c>
      <c r="D41" s="53">
        <v>7309.4</v>
      </c>
      <c r="E41" s="53">
        <v>7253.9227000000001</v>
      </c>
      <c r="F41" s="174">
        <v>-7.5898568965989009E-3</v>
      </c>
    </row>
    <row r="42" spans="1:6" x14ac:dyDescent="0.3">
      <c r="A42" s="1"/>
      <c r="B42" s="147" t="s">
        <v>70</v>
      </c>
      <c r="C42" s="147" t="s">
        <v>734</v>
      </c>
      <c r="D42" s="53">
        <v>7267.8</v>
      </c>
      <c r="E42" s="53">
        <v>7242.4464600000001</v>
      </c>
      <c r="F42" s="174">
        <v>-3.4884751919425409E-3</v>
      </c>
    </row>
    <row r="43" spans="1:6" x14ac:dyDescent="0.3">
      <c r="A43" s="1"/>
      <c r="B43" s="147" t="s">
        <v>70</v>
      </c>
      <c r="C43" s="147" t="s">
        <v>735</v>
      </c>
      <c r="D43" s="53">
        <v>7404.8</v>
      </c>
      <c r="E43" s="53">
        <v>7363.2379300000002</v>
      </c>
      <c r="F43" s="174">
        <v>-5.6128551750216082E-3</v>
      </c>
    </row>
    <row r="44" spans="1:6" x14ac:dyDescent="0.3">
      <c r="A44" s="1"/>
      <c r="B44" s="147" t="s">
        <v>70</v>
      </c>
      <c r="C44" s="147" t="s">
        <v>736</v>
      </c>
      <c r="D44" s="53">
        <v>7426.2</v>
      </c>
      <c r="E44" s="53">
        <v>7413.91975</v>
      </c>
      <c r="F44" s="174">
        <v>-1.6536384692036306E-3</v>
      </c>
    </row>
    <row r="45" spans="1:6" x14ac:dyDescent="0.3">
      <c r="A45" s="1"/>
      <c r="B45" s="147" t="s">
        <v>70</v>
      </c>
      <c r="C45" s="147" t="s">
        <v>737</v>
      </c>
      <c r="D45" s="53">
        <v>7397.9</v>
      </c>
      <c r="E45" s="53">
        <v>7407.9538400000001</v>
      </c>
      <c r="F45" s="174">
        <v>1.3590126927911976E-3</v>
      </c>
    </row>
    <row r="46" spans="1:6" x14ac:dyDescent="0.3">
      <c r="A46" s="1"/>
      <c r="B46" s="147" t="s">
        <v>70</v>
      </c>
      <c r="C46" s="147" t="s">
        <v>738</v>
      </c>
      <c r="D46" s="53">
        <v>7380.1</v>
      </c>
      <c r="E46" s="53">
        <v>7434.3857399999997</v>
      </c>
      <c r="F46" s="174">
        <v>7.3556916572946173E-3</v>
      </c>
    </row>
    <row r="47" spans="1:6" x14ac:dyDescent="0.3">
      <c r="A47" s="1"/>
      <c r="B47" s="147" t="s">
        <v>70</v>
      </c>
      <c r="C47" s="147" t="s">
        <v>739</v>
      </c>
      <c r="D47" s="53">
        <v>7354.4</v>
      </c>
      <c r="E47" s="53">
        <v>7418.6497600000002</v>
      </c>
      <c r="F47" s="174">
        <v>8.7362340911563158E-3</v>
      </c>
    </row>
    <row r="48" spans="1:6" x14ac:dyDescent="0.3">
      <c r="A48" s="1"/>
      <c r="B48" s="147" t="s">
        <v>70</v>
      </c>
      <c r="C48" s="147" t="s">
        <v>740</v>
      </c>
      <c r="D48" s="53">
        <v>7291.2</v>
      </c>
      <c r="E48" s="53">
        <v>7357.4368899999999</v>
      </c>
      <c r="F48" s="174">
        <v>9.0844977507131882E-3</v>
      </c>
    </row>
    <row r="49" spans="1:6" x14ac:dyDescent="0.3">
      <c r="A49" s="1"/>
      <c r="B49" s="147" t="s">
        <v>70</v>
      </c>
      <c r="C49" s="147" t="s">
        <v>741</v>
      </c>
      <c r="D49" s="53">
        <v>7235</v>
      </c>
      <c r="E49" s="53">
        <v>7353.3819100000001</v>
      </c>
      <c r="F49" s="174">
        <v>1.6362392536281963E-2</v>
      </c>
    </row>
    <row r="50" spans="1:6" x14ac:dyDescent="0.3">
      <c r="A50" s="1"/>
      <c r="B50" s="147" t="s">
        <v>70</v>
      </c>
      <c r="C50" s="147" t="s">
        <v>742</v>
      </c>
      <c r="D50" s="53">
        <v>7239.1</v>
      </c>
      <c r="E50" s="53">
        <v>7310.0372600000001</v>
      </c>
      <c r="F50" s="174">
        <v>9.799182218784102E-3</v>
      </c>
    </row>
    <row r="51" spans="1:6" x14ac:dyDescent="0.3">
      <c r="A51" s="1"/>
      <c r="B51" s="147" t="s">
        <v>70</v>
      </c>
      <c r="C51" s="147" t="s">
        <v>743</v>
      </c>
      <c r="D51" s="53">
        <v>7186.9</v>
      </c>
      <c r="E51" s="53">
        <v>7205.7388600000004</v>
      </c>
      <c r="F51" s="174">
        <v>2.6212776023041926E-3</v>
      </c>
    </row>
    <row r="52" spans="1:6" x14ac:dyDescent="0.3">
      <c r="A52" s="1"/>
      <c r="B52" s="147" t="s">
        <v>70</v>
      </c>
      <c r="C52" s="147" t="s">
        <v>744</v>
      </c>
      <c r="D52" s="53">
        <v>6967.9</v>
      </c>
      <c r="E52" s="53">
        <v>6996.2550099999999</v>
      </c>
      <c r="F52" s="174">
        <v>4.0693767132134505E-3</v>
      </c>
    </row>
    <row r="53" spans="1:6" x14ac:dyDescent="0.3">
      <c r="A53" s="1"/>
      <c r="B53" s="147" t="s">
        <v>70</v>
      </c>
      <c r="C53" s="147" t="s">
        <v>745</v>
      </c>
      <c r="D53" s="53">
        <v>6818.8</v>
      </c>
      <c r="E53" s="53">
        <v>6844.2958200000003</v>
      </c>
      <c r="F53" s="174">
        <v>3.739047926321347E-3</v>
      </c>
    </row>
    <row r="54" spans="1:6" x14ac:dyDescent="0.3">
      <c r="A54" s="1"/>
      <c r="B54" s="147" t="s">
        <v>746</v>
      </c>
      <c r="C54" s="147" t="s">
        <v>71</v>
      </c>
      <c r="D54" s="53">
        <v>6576</v>
      </c>
      <c r="E54" s="53">
        <v>6691.3128200000001</v>
      </c>
      <c r="F54" s="174">
        <v>1.7535404501216548E-2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195" t="s">
        <v>2692</v>
      </c>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96"/>
      <c r="FM5" s="196"/>
      <c r="FN5" s="196"/>
      <c r="FO5" s="196"/>
      <c r="FP5" s="196"/>
      <c r="FQ5" s="196"/>
      <c r="FR5" s="196"/>
      <c r="FS5" s="196"/>
      <c r="FT5" s="196"/>
      <c r="FU5" s="196"/>
      <c r="FV5" s="196"/>
      <c r="FW5" s="196"/>
      <c r="FX5" s="196"/>
      <c r="FY5" s="196"/>
      <c r="FZ5" s="196"/>
      <c r="GA5" s="196"/>
      <c r="GB5" s="196"/>
      <c r="GC5" s="196"/>
      <c r="GD5" s="196"/>
      <c r="GE5" s="196"/>
      <c r="GF5" s="196"/>
      <c r="GG5" s="196"/>
      <c r="GH5" s="196"/>
      <c r="GI5" s="196"/>
      <c r="GJ5" s="196"/>
      <c r="GK5" s="196"/>
      <c r="GL5" s="196"/>
      <c r="GM5" s="196"/>
      <c r="GN5" s="196"/>
      <c r="GO5" s="196"/>
      <c r="GP5" s="196"/>
      <c r="GQ5" s="196"/>
      <c r="GR5" s="196"/>
      <c r="GS5" s="196"/>
      <c r="GT5" s="196"/>
      <c r="GU5" s="196"/>
      <c r="GV5" s="196"/>
      <c r="GW5" s="196"/>
      <c r="GX5" s="196"/>
      <c r="GY5" s="196"/>
      <c r="GZ5" s="196"/>
      <c r="HA5" s="196"/>
      <c r="HB5" s="196"/>
      <c r="HC5" s="196"/>
      <c r="HD5" s="196"/>
      <c r="HE5" s="196"/>
      <c r="HF5" s="196"/>
      <c r="HG5" s="196"/>
      <c r="HH5" s="196"/>
      <c r="HI5" s="196"/>
      <c r="HJ5" s="196"/>
      <c r="HK5" s="196"/>
      <c r="HL5" s="196"/>
      <c r="HM5" s="196"/>
      <c r="HN5" s="196"/>
      <c r="HO5" s="196"/>
      <c r="HP5" s="196"/>
      <c r="HQ5" s="196"/>
      <c r="HR5" s="196"/>
      <c r="HS5" s="196"/>
      <c r="HT5" s="196"/>
      <c r="HU5" s="196"/>
      <c r="HV5" s="196"/>
      <c r="HW5" s="196"/>
      <c r="HX5" s="196"/>
      <c r="HY5" s="196"/>
      <c r="HZ5" s="196"/>
      <c r="IA5" s="196"/>
      <c r="IB5" s="196"/>
      <c r="IC5" s="196"/>
      <c r="ID5" s="196"/>
      <c r="IE5" s="196"/>
      <c r="IF5" s="196"/>
      <c r="IG5" s="196"/>
      <c r="IH5" s="196"/>
      <c r="II5" s="196"/>
      <c r="IJ5" s="196"/>
      <c r="IK5" s="196"/>
      <c r="IL5" s="196"/>
      <c r="IM5" s="196"/>
      <c r="IN5" s="196"/>
      <c r="IO5" s="196"/>
      <c r="IP5" s="196"/>
      <c r="IQ5" s="196"/>
      <c r="IR5" s="196"/>
      <c r="IS5" s="196"/>
      <c r="IT5" s="196"/>
      <c r="IU5" s="196"/>
      <c r="IV5" s="196"/>
      <c r="IW5" s="196"/>
      <c r="IX5" s="196"/>
      <c r="IY5" s="196"/>
      <c r="IZ5" s="196"/>
      <c r="JA5" s="196"/>
      <c r="JB5" s="196"/>
      <c r="JC5" s="196"/>
      <c r="JD5" s="196"/>
      <c r="JE5" s="196"/>
      <c r="JF5" s="196"/>
      <c r="JG5" s="196"/>
      <c r="JH5" s="196"/>
      <c r="JI5" s="196"/>
      <c r="JJ5" s="196"/>
      <c r="JK5" s="196"/>
      <c r="JL5" s="196"/>
      <c r="JM5" s="196"/>
      <c r="JN5" s="196"/>
      <c r="JO5" s="196"/>
      <c r="JP5" s="196"/>
      <c r="JQ5" s="196"/>
      <c r="JR5" s="196"/>
      <c r="JS5" s="196"/>
      <c r="JT5" s="196"/>
      <c r="JU5" s="196"/>
      <c r="JV5" s="196"/>
      <c r="JW5" s="196"/>
      <c r="JX5" s="196"/>
      <c r="JY5" s="196"/>
      <c r="JZ5" s="196"/>
      <c r="KA5" s="196"/>
      <c r="KB5" s="196"/>
      <c r="KC5" s="196"/>
      <c r="KD5" s="196"/>
      <c r="KE5" s="196"/>
      <c r="KF5" s="196"/>
      <c r="KG5" s="196"/>
      <c r="KH5" s="196"/>
      <c r="KI5" s="196"/>
      <c r="KJ5" s="196"/>
      <c r="KK5" s="196"/>
      <c r="KL5" s="196"/>
      <c r="KM5" s="196"/>
      <c r="KN5" s="196"/>
      <c r="KO5" s="196"/>
      <c r="KP5" s="196"/>
      <c r="KQ5" s="196"/>
      <c r="KR5" s="196"/>
      <c r="KS5" s="196"/>
      <c r="KT5" s="196"/>
      <c r="KU5" s="196"/>
      <c r="KV5" s="196"/>
      <c r="KW5" s="196"/>
      <c r="KX5" s="196"/>
      <c r="KY5" s="196"/>
      <c r="KZ5" s="196"/>
      <c r="LA5" s="196"/>
      <c r="LB5" s="196"/>
      <c r="LC5" s="196"/>
      <c r="LD5" s="196"/>
      <c r="LE5" s="196"/>
      <c r="LF5" s="196"/>
      <c r="LG5" s="196"/>
      <c r="LH5" s="196"/>
      <c r="LI5" s="196"/>
      <c r="LJ5" s="196"/>
      <c r="LK5" s="196"/>
      <c r="LL5" s="196"/>
      <c r="LM5" s="196"/>
      <c r="LN5" s="196"/>
      <c r="LO5" s="196"/>
      <c r="LP5" s="196"/>
      <c r="LQ5" s="196"/>
      <c r="LR5" s="196"/>
      <c r="LS5" s="196"/>
      <c r="LT5" s="196"/>
      <c r="LU5" s="196"/>
      <c r="LV5" s="196"/>
      <c r="LW5" s="196"/>
      <c r="LX5" s="196"/>
      <c r="LY5" s="196"/>
      <c r="LZ5" s="196"/>
      <c r="MA5" s="196"/>
      <c r="MB5" s="196"/>
      <c r="MC5" s="196"/>
      <c r="MD5" s="196"/>
      <c r="ME5" s="196"/>
      <c r="MF5" s="196"/>
      <c r="MG5" s="196"/>
      <c r="MH5" s="196"/>
      <c r="MI5" s="196"/>
      <c r="MJ5" s="196"/>
      <c r="MK5" s="196"/>
      <c r="ML5" s="196"/>
      <c r="MM5" s="196"/>
      <c r="MN5" s="196"/>
      <c r="MO5" s="196"/>
      <c r="MP5" s="196"/>
      <c r="MQ5" s="196"/>
      <c r="MR5" s="196"/>
      <c r="MS5" s="196"/>
      <c r="MT5" s="196"/>
      <c r="MU5" s="196"/>
      <c r="MV5" s="196"/>
      <c r="MW5" s="196"/>
      <c r="MX5" s="196"/>
      <c r="MY5" s="196"/>
      <c r="MZ5" s="196"/>
      <c r="NA5" s="196"/>
      <c r="NB5" s="196"/>
      <c r="NC5" s="196"/>
      <c r="ND5" s="196"/>
      <c r="NE5" s="196"/>
      <c r="NF5" s="196"/>
      <c r="NG5" s="196"/>
      <c r="NH5" s="196"/>
      <c r="NI5" s="196"/>
      <c r="NJ5" s="196"/>
      <c r="NK5" s="196"/>
      <c r="NL5" s="196"/>
      <c r="NM5" s="196"/>
      <c r="NN5" s="196"/>
      <c r="NO5" s="196"/>
      <c r="NP5" s="196"/>
      <c r="NQ5" s="196"/>
      <c r="NR5" s="196"/>
      <c r="NS5" s="196"/>
      <c r="NT5" s="196"/>
      <c r="NU5" s="196"/>
      <c r="NV5" s="196"/>
      <c r="NW5" s="196"/>
      <c r="NX5" s="196"/>
      <c r="NY5" s="196"/>
      <c r="NZ5" s="196"/>
      <c r="OA5" s="196"/>
      <c r="OB5" s="196"/>
      <c r="OC5" s="196"/>
      <c r="OD5" s="196"/>
      <c r="OE5" s="196"/>
      <c r="OF5" s="196"/>
      <c r="OG5" s="196"/>
      <c r="OH5" s="196"/>
      <c r="OI5" s="196"/>
      <c r="OJ5" s="196"/>
      <c r="OK5" s="196"/>
      <c r="OL5" s="196"/>
      <c r="OM5" s="196"/>
      <c r="ON5" s="196"/>
      <c r="OO5" s="196"/>
      <c r="OP5" s="196"/>
      <c r="OQ5" s="196"/>
      <c r="OR5" s="196"/>
      <c r="OS5" s="196"/>
      <c r="OT5" s="196"/>
      <c r="OU5" s="196"/>
      <c r="OV5" s="196"/>
      <c r="OW5" s="196"/>
      <c r="OX5" s="196"/>
      <c r="OY5" s="196"/>
      <c r="OZ5" s="196"/>
      <c r="PA5" s="196"/>
      <c r="PB5" s="196"/>
      <c r="PC5" s="196"/>
      <c r="PD5" s="196"/>
      <c r="PE5" s="196"/>
      <c r="PF5" s="196"/>
      <c r="PG5" s="196"/>
      <c r="PH5" s="196"/>
      <c r="PI5" s="196"/>
      <c r="PJ5" s="196"/>
      <c r="PK5" s="196"/>
      <c r="PL5" s="196"/>
      <c r="PM5" s="196"/>
      <c r="PN5" s="196"/>
      <c r="PO5" s="196"/>
      <c r="PP5" s="196"/>
      <c r="PQ5" s="196"/>
      <c r="PR5" s="196"/>
      <c r="PS5" s="196"/>
      <c r="PT5" s="196"/>
      <c r="PU5" s="196"/>
      <c r="PV5" s="196"/>
      <c r="PW5" s="196"/>
      <c r="PX5" s="196"/>
      <c r="PY5" s="196"/>
      <c r="PZ5" s="196"/>
      <c r="QA5" s="196"/>
      <c r="QB5" s="196"/>
      <c r="QC5" s="196"/>
      <c r="QD5" s="196"/>
      <c r="QE5" s="196"/>
      <c r="QF5" s="196"/>
      <c r="QG5" s="196"/>
      <c r="QH5" s="196"/>
      <c r="QI5" s="196"/>
      <c r="QJ5" s="196"/>
      <c r="QK5" s="196"/>
      <c r="QL5" s="196"/>
      <c r="QM5" s="196"/>
      <c r="QN5" s="196"/>
      <c r="QO5" s="196"/>
      <c r="QP5" s="196"/>
      <c r="QQ5" s="196"/>
      <c r="QR5" s="196"/>
      <c r="QS5" s="196"/>
      <c r="QT5" s="196"/>
      <c r="QU5" s="196"/>
      <c r="QV5" s="196"/>
      <c r="QW5" s="196"/>
      <c r="QX5" s="196"/>
      <c r="QY5" s="196"/>
      <c r="QZ5" s="196"/>
      <c r="RA5" s="196"/>
      <c r="RB5" s="196"/>
      <c r="RC5" s="196"/>
      <c r="RD5" s="196"/>
      <c r="RE5" s="196"/>
      <c r="RF5" s="196"/>
      <c r="RG5" s="196"/>
      <c r="RH5" s="196"/>
      <c r="RI5" s="196"/>
      <c r="RJ5" s="196"/>
      <c r="RK5" s="196"/>
      <c r="RL5" s="196"/>
      <c r="RM5" s="196"/>
      <c r="RN5" s="196"/>
      <c r="RO5" s="196"/>
      <c r="RP5" s="196"/>
      <c r="RQ5" s="196"/>
      <c r="RR5" s="196"/>
      <c r="RS5" s="196"/>
      <c r="RT5" s="196"/>
      <c r="RU5" s="196"/>
      <c r="RV5" s="196"/>
      <c r="RW5" s="196"/>
      <c r="RX5" s="196"/>
      <c r="RY5" s="196"/>
      <c r="RZ5" s="196"/>
      <c r="SA5" s="196"/>
      <c r="SB5" s="196"/>
      <c r="SC5" s="196"/>
      <c r="SD5" s="196"/>
      <c r="SE5" s="196"/>
      <c r="SF5" s="196"/>
      <c r="SG5" s="196"/>
      <c r="SH5" s="196"/>
      <c r="SI5" s="196"/>
      <c r="SJ5" s="196"/>
      <c r="SK5" s="196"/>
      <c r="SL5" s="196"/>
      <c r="SM5" s="196"/>
      <c r="SN5" s="196"/>
      <c r="SO5" s="196"/>
      <c r="SP5" s="196"/>
      <c r="SQ5" s="196"/>
      <c r="SR5" s="196"/>
      <c r="SS5" s="196"/>
      <c r="ST5" s="196"/>
      <c r="SU5" s="196"/>
      <c r="SV5" s="196"/>
      <c r="SW5" s="196"/>
      <c r="SX5" s="196"/>
      <c r="SY5" s="196"/>
      <c r="SZ5" s="196"/>
      <c r="TA5" s="196"/>
      <c r="TB5" s="196"/>
      <c r="TC5" s="196"/>
      <c r="TD5" s="196"/>
      <c r="TE5" s="196"/>
      <c r="TF5" s="196"/>
      <c r="TG5" s="196"/>
      <c r="TH5" s="196"/>
      <c r="TI5" s="196"/>
      <c r="TJ5" s="196"/>
      <c r="TK5" s="196"/>
      <c r="TL5" s="196"/>
      <c r="TM5" s="196"/>
      <c r="TN5" s="196"/>
      <c r="TO5" s="196"/>
      <c r="TP5" s="196"/>
      <c r="TQ5" s="196"/>
      <c r="TR5" s="196"/>
      <c r="TS5" s="196"/>
      <c r="TT5" s="196"/>
      <c r="TU5" s="196"/>
      <c r="TV5" s="196"/>
      <c r="TW5" s="196"/>
      <c r="TX5" s="196"/>
      <c r="TY5" s="196"/>
      <c r="TZ5" s="196"/>
      <c r="UA5" s="196"/>
      <c r="UB5" s="196"/>
      <c r="UC5" s="196"/>
      <c r="UD5" s="196"/>
      <c r="UE5" s="196"/>
      <c r="UF5" s="196"/>
      <c r="UG5" s="196"/>
      <c r="UH5" s="196"/>
      <c r="UI5" s="196"/>
      <c r="UJ5" s="196"/>
      <c r="UK5" s="196"/>
      <c r="UL5" s="196"/>
      <c r="UM5" s="196"/>
      <c r="UN5" s="196"/>
      <c r="UO5" s="196"/>
      <c r="UP5" s="196"/>
      <c r="UQ5" s="196"/>
      <c r="UR5" s="196"/>
      <c r="US5" s="196"/>
      <c r="UT5" s="196"/>
      <c r="UU5" s="196"/>
      <c r="UV5" s="196"/>
      <c r="UW5" s="196"/>
      <c r="UX5" s="196"/>
      <c r="UY5" s="196"/>
      <c r="UZ5" s="196"/>
      <c r="VA5" s="196"/>
      <c r="VB5" s="196"/>
      <c r="VC5" s="196"/>
      <c r="VD5" s="196"/>
      <c r="VE5" s="196"/>
      <c r="VF5" s="196"/>
      <c r="VG5" s="196"/>
      <c r="VH5" s="196"/>
      <c r="VI5" s="196"/>
      <c r="VJ5" s="196"/>
      <c r="VK5" s="196"/>
      <c r="VL5" s="196"/>
      <c r="VM5" s="196"/>
      <c r="VN5" s="196"/>
      <c r="VO5" s="196"/>
      <c r="VP5" s="196"/>
      <c r="VQ5" s="196"/>
      <c r="VR5" s="196"/>
      <c r="VS5" s="196"/>
      <c r="VT5" s="196"/>
      <c r="VU5" s="196"/>
      <c r="VV5" s="196"/>
      <c r="VW5" s="196"/>
      <c r="VX5" s="196"/>
      <c r="VY5" s="196"/>
      <c r="VZ5" s="196"/>
      <c r="WA5" s="196"/>
      <c r="WB5" s="196"/>
      <c r="WC5" s="196"/>
      <c r="WD5" s="196"/>
      <c r="WE5" s="196"/>
      <c r="WF5" s="196"/>
      <c r="WG5" s="196"/>
      <c r="WH5" s="196"/>
      <c r="WI5" s="196"/>
      <c r="WJ5" s="196"/>
      <c r="WK5" s="196"/>
      <c r="WL5" s="196"/>
      <c r="WM5" s="196"/>
      <c r="WN5" s="196"/>
      <c r="WO5" s="196"/>
      <c r="WP5" s="196"/>
      <c r="WQ5" s="196"/>
      <c r="WR5" s="196"/>
      <c r="WS5" s="196"/>
      <c r="WT5" s="196"/>
      <c r="WU5" s="196"/>
      <c r="WV5" s="196"/>
      <c r="WW5" s="196"/>
      <c r="WX5" s="196"/>
      <c r="WY5" s="196"/>
      <c r="WZ5" s="196"/>
      <c r="XA5" s="196"/>
      <c r="XB5" s="196"/>
      <c r="XC5" s="196"/>
      <c r="XD5" s="196"/>
      <c r="XE5" s="196"/>
      <c r="XF5" s="196"/>
      <c r="XG5" s="196"/>
      <c r="XH5" s="196"/>
      <c r="XI5" s="196"/>
      <c r="XJ5" s="196"/>
      <c r="XK5" s="196"/>
      <c r="XL5" s="196"/>
      <c r="XM5" s="196"/>
      <c r="XN5" s="196"/>
      <c r="XO5" s="196"/>
      <c r="XP5" s="196"/>
      <c r="XQ5" s="196"/>
      <c r="XR5" s="196"/>
      <c r="XS5" s="196"/>
      <c r="XT5" s="196"/>
      <c r="XU5" s="196"/>
      <c r="XV5" s="196"/>
      <c r="XW5" s="196"/>
      <c r="XX5" s="196"/>
      <c r="XY5" s="196"/>
      <c r="XZ5" s="196"/>
      <c r="YA5" s="196"/>
      <c r="YB5" s="196"/>
      <c r="YC5" s="196"/>
      <c r="YD5" s="196"/>
      <c r="YE5" s="196"/>
      <c r="YF5" s="196"/>
      <c r="YG5" s="196"/>
      <c r="YH5" s="196"/>
      <c r="YI5" s="196"/>
      <c r="YJ5" s="196"/>
      <c r="YK5" s="196"/>
      <c r="YL5" s="196"/>
      <c r="YM5" s="196"/>
      <c r="YN5" s="196"/>
      <c r="YO5" s="196"/>
      <c r="YP5" s="196"/>
      <c r="YQ5" s="196"/>
    </row>
    <row r="6" spans="1:667" ht="19.95" customHeight="1" x14ac:dyDescent="0.3">
      <c r="A6" s="1"/>
      <c r="B6" s="194" t="s">
        <v>66</v>
      </c>
      <c r="C6" s="194" t="s">
        <v>474</v>
      </c>
      <c r="D6" s="223" t="s">
        <v>485</v>
      </c>
      <c r="E6" s="223"/>
      <c r="F6" s="223"/>
      <c r="G6" s="223"/>
      <c r="H6" s="223" t="s">
        <v>255</v>
      </c>
      <c r="I6" s="223"/>
      <c r="J6" s="223"/>
      <c r="K6" s="223"/>
      <c r="L6" s="223" t="s">
        <v>255</v>
      </c>
      <c r="M6" s="223"/>
      <c r="N6" s="223"/>
      <c r="O6" s="223"/>
      <c r="P6" s="223" t="s">
        <v>255</v>
      </c>
      <c r="Q6" s="223"/>
      <c r="R6" s="223"/>
      <c r="S6" s="223"/>
      <c r="T6" s="223" t="s">
        <v>255</v>
      </c>
      <c r="U6" s="223"/>
      <c r="V6" s="223"/>
      <c r="W6" s="223"/>
      <c r="X6" s="223" t="s">
        <v>112</v>
      </c>
      <c r="Y6" s="223"/>
      <c r="Z6" s="223"/>
      <c r="AA6" s="223"/>
      <c r="AB6" s="223" t="s">
        <v>112</v>
      </c>
      <c r="AC6" s="223"/>
      <c r="AD6" s="223"/>
      <c r="AE6" s="223"/>
      <c r="AF6" s="223" t="s">
        <v>144</v>
      </c>
      <c r="AG6" s="223"/>
      <c r="AH6" s="223"/>
      <c r="AI6" s="223"/>
      <c r="AJ6" s="223" t="s">
        <v>144</v>
      </c>
      <c r="AK6" s="223"/>
      <c r="AL6" s="223"/>
      <c r="AM6" s="223"/>
      <c r="AN6" s="223" t="s">
        <v>102</v>
      </c>
      <c r="AO6" s="223"/>
      <c r="AP6" s="223"/>
      <c r="AQ6" s="223"/>
      <c r="AR6" s="223" t="s">
        <v>102</v>
      </c>
      <c r="AS6" s="223"/>
      <c r="AT6" s="223"/>
      <c r="AU6" s="223"/>
      <c r="AV6" s="223" t="s">
        <v>102</v>
      </c>
      <c r="AW6" s="223"/>
      <c r="AX6" s="223"/>
      <c r="AY6" s="223"/>
      <c r="AZ6" s="223" t="s">
        <v>102</v>
      </c>
      <c r="BA6" s="223"/>
      <c r="BB6" s="223"/>
      <c r="BC6" s="223"/>
      <c r="BD6" s="223" t="s">
        <v>102</v>
      </c>
      <c r="BE6" s="223"/>
      <c r="BF6" s="223"/>
      <c r="BG6" s="223"/>
      <c r="BH6" s="223" t="s">
        <v>102</v>
      </c>
      <c r="BI6" s="223"/>
      <c r="BJ6" s="223"/>
      <c r="BK6" s="223"/>
      <c r="BL6" s="223" t="s">
        <v>102</v>
      </c>
      <c r="BM6" s="223"/>
      <c r="BN6" s="223"/>
      <c r="BO6" s="223"/>
      <c r="BP6" s="223" t="s">
        <v>102</v>
      </c>
      <c r="BQ6" s="223"/>
      <c r="BR6" s="223"/>
      <c r="BS6" s="223"/>
      <c r="BT6" s="223" t="s">
        <v>406</v>
      </c>
      <c r="BU6" s="223"/>
      <c r="BV6" s="223"/>
      <c r="BW6" s="223"/>
      <c r="BX6" s="223" t="s">
        <v>406</v>
      </c>
      <c r="BY6" s="223"/>
      <c r="BZ6" s="223"/>
      <c r="CA6" s="223"/>
      <c r="CB6" s="223" t="s">
        <v>406</v>
      </c>
      <c r="CC6" s="223"/>
      <c r="CD6" s="223"/>
      <c r="CE6" s="223"/>
      <c r="CF6" s="223" t="s">
        <v>406</v>
      </c>
      <c r="CG6" s="223"/>
      <c r="CH6" s="223"/>
      <c r="CI6" s="223"/>
      <c r="CJ6" s="223" t="s">
        <v>486</v>
      </c>
      <c r="CK6" s="223"/>
      <c r="CL6" s="223"/>
      <c r="CM6" s="223"/>
      <c r="CN6" s="223" t="s">
        <v>248</v>
      </c>
      <c r="CO6" s="223"/>
      <c r="CP6" s="223"/>
      <c r="CQ6" s="223"/>
      <c r="CR6" s="223" t="s">
        <v>248</v>
      </c>
      <c r="CS6" s="223"/>
      <c r="CT6" s="223"/>
      <c r="CU6" s="223"/>
      <c r="CV6" s="223" t="s">
        <v>248</v>
      </c>
      <c r="CW6" s="223"/>
      <c r="CX6" s="223"/>
      <c r="CY6" s="223"/>
      <c r="CZ6" s="223" t="s">
        <v>73</v>
      </c>
      <c r="DA6" s="223"/>
      <c r="DB6" s="223"/>
      <c r="DC6" s="223"/>
      <c r="DD6" s="223" t="s">
        <v>73</v>
      </c>
      <c r="DE6" s="223"/>
      <c r="DF6" s="223"/>
      <c r="DG6" s="223"/>
      <c r="DH6" s="223" t="s">
        <v>73</v>
      </c>
      <c r="DI6" s="223"/>
      <c r="DJ6" s="223"/>
      <c r="DK6" s="223"/>
      <c r="DL6" s="223" t="s">
        <v>73</v>
      </c>
      <c r="DM6" s="223"/>
      <c r="DN6" s="223"/>
      <c r="DO6" s="223"/>
      <c r="DP6" s="223" t="s">
        <v>73</v>
      </c>
      <c r="DQ6" s="223"/>
      <c r="DR6" s="223"/>
      <c r="DS6" s="223"/>
      <c r="DT6" s="223" t="s">
        <v>73</v>
      </c>
      <c r="DU6" s="223"/>
      <c r="DV6" s="223"/>
      <c r="DW6" s="223"/>
      <c r="DX6" s="223" t="s">
        <v>73</v>
      </c>
      <c r="DY6" s="223"/>
      <c r="DZ6" s="223"/>
      <c r="EA6" s="223"/>
      <c r="EB6" s="223" t="s">
        <v>487</v>
      </c>
      <c r="EC6" s="223"/>
      <c r="ED6" s="223"/>
      <c r="EE6" s="223"/>
      <c r="EF6" s="223" t="s">
        <v>488</v>
      </c>
      <c r="EG6" s="223"/>
      <c r="EH6" s="223"/>
      <c r="EI6" s="223"/>
      <c r="EJ6" s="223" t="s">
        <v>323</v>
      </c>
      <c r="EK6" s="223"/>
      <c r="EL6" s="223"/>
      <c r="EM6" s="223"/>
      <c r="EN6" s="223" t="s">
        <v>489</v>
      </c>
      <c r="EO6" s="223"/>
      <c r="EP6" s="223"/>
      <c r="EQ6" s="223"/>
      <c r="ER6" s="223" t="s">
        <v>489</v>
      </c>
      <c r="ES6" s="223"/>
      <c r="ET6" s="223"/>
      <c r="EU6" s="223"/>
      <c r="EV6" s="223" t="s">
        <v>272</v>
      </c>
      <c r="EW6" s="223"/>
      <c r="EX6" s="223"/>
      <c r="EY6" s="223"/>
      <c r="EZ6" s="223" t="s">
        <v>272</v>
      </c>
      <c r="FA6" s="223"/>
      <c r="FB6" s="223"/>
      <c r="FC6" s="223"/>
      <c r="FD6" s="223" t="s">
        <v>490</v>
      </c>
      <c r="FE6" s="223"/>
      <c r="FF6" s="223"/>
      <c r="FG6" s="223"/>
      <c r="FH6" s="223" t="s">
        <v>193</v>
      </c>
      <c r="FI6" s="223"/>
      <c r="FJ6" s="223"/>
      <c r="FK6" s="223"/>
      <c r="FL6" s="223" t="s">
        <v>193</v>
      </c>
      <c r="FM6" s="223"/>
      <c r="FN6" s="223"/>
      <c r="FO6" s="223"/>
      <c r="FP6" s="223" t="s">
        <v>491</v>
      </c>
      <c r="FQ6" s="223"/>
      <c r="FR6" s="223"/>
      <c r="FS6" s="223"/>
      <c r="FT6" s="223" t="s">
        <v>492</v>
      </c>
      <c r="FU6" s="223"/>
      <c r="FV6" s="223"/>
      <c r="FW6" s="223"/>
      <c r="FX6" s="223" t="s">
        <v>493</v>
      </c>
      <c r="FY6" s="223"/>
      <c r="FZ6" s="223"/>
      <c r="GA6" s="223"/>
      <c r="GB6" s="223" t="s">
        <v>98</v>
      </c>
      <c r="GC6" s="223"/>
      <c r="GD6" s="223"/>
      <c r="GE6" s="223"/>
      <c r="GF6" s="223" t="s">
        <v>98</v>
      </c>
      <c r="GG6" s="223"/>
      <c r="GH6" s="223"/>
      <c r="GI6" s="223"/>
      <c r="GJ6" s="223" t="s">
        <v>98</v>
      </c>
      <c r="GK6" s="223"/>
      <c r="GL6" s="223"/>
      <c r="GM6" s="223"/>
      <c r="GN6" s="223" t="s">
        <v>133</v>
      </c>
      <c r="GO6" s="223"/>
      <c r="GP6" s="223"/>
      <c r="GQ6" s="223"/>
      <c r="GR6" s="223" t="s">
        <v>133</v>
      </c>
      <c r="GS6" s="223"/>
      <c r="GT6" s="223"/>
      <c r="GU6" s="223"/>
      <c r="GV6" s="223" t="s">
        <v>133</v>
      </c>
      <c r="GW6" s="223"/>
      <c r="GX6" s="223"/>
      <c r="GY6" s="223"/>
      <c r="GZ6" s="223" t="s">
        <v>133</v>
      </c>
      <c r="HA6" s="223"/>
      <c r="HB6" s="223"/>
      <c r="HC6" s="223"/>
      <c r="HD6" s="223" t="s">
        <v>133</v>
      </c>
      <c r="HE6" s="223"/>
      <c r="HF6" s="223"/>
      <c r="HG6" s="223"/>
      <c r="HH6" s="223" t="s">
        <v>133</v>
      </c>
      <c r="HI6" s="223"/>
      <c r="HJ6" s="223"/>
      <c r="HK6" s="223"/>
      <c r="HL6" s="223" t="s">
        <v>133</v>
      </c>
      <c r="HM6" s="223"/>
      <c r="HN6" s="223"/>
      <c r="HO6" s="223"/>
      <c r="HP6" s="223" t="s">
        <v>133</v>
      </c>
      <c r="HQ6" s="223"/>
      <c r="HR6" s="223"/>
      <c r="HS6" s="223"/>
      <c r="HT6" s="223" t="s">
        <v>494</v>
      </c>
      <c r="HU6" s="223"/>
      <c r="HV6" s="223"/>
      <c r="HW6" s="223"/>
      <c r="HX6" s="223" t="s">
        <v>494</v>
      </c>
      <c r="HY6" s="223"/>
      <c r="HZ6" s="223"/>
      <c r="IA6" s="223"/>
      <c r="IB6" s="223" t="s">
        <v>495</v>
      </c>
      <c r="IC6" s="223"/>
      <c r="ID6" s="223"/>
      <c r="IE6" s="223"/>
      <c r="IF6" s="223" t="s">
        <v>78</v>
      </c>
      <c r="IG6" s="223"/>
      <c r="IH6" s="223"/>
      <c r="II6" s="223"/>
      <c r="IJ6" s="223" t="s">
        <v>78</v>
      </c>
      <c r="IK6" s="223"/>
      <c r="IL6" s="223"/>
      <c r="IM6" s="223"/>
      <c r="IN6" s="223" t="s">
        <v>78</v>
      </c>
      <c r="IO6" s="223"/>
      <c r="IP6" s="223"/>
      <c r="IQ6" s="223"/>
      <c r="IR6" s="223" t="s">
        <v>85</v>
      </c>
      <c r="IS6" s="223"/>
      <c r="IT6" s="223"/>
      <c r="IU6" s="223"/>
      <c r="IV6" s="223" t="s">
        <v>85</v>
      </c>
      <c r="IW6" s="223"/>
      <c r="IX6" s="223"/>
      <c r="IY6" s="223"/>
      <c r="IZ6" s="223" t="s">
        <v>85</v>
      </c>
      <c r="JA6" s="223"/>
      <c r="JB6" s="223"/>
      <c r="JC6" s="223"/>
      <c r="JD6" s="223" t="s">
        <v>85</v>
      </c>
      <c r="JE6" s="223"/>
      <c r="JF6" s="223"/>
      <c r="JG6" s="223"/>
      <c r="JH6" s="223" t="s">
        <v>85</v>
      </c>
      <c r="JI6" s="223"/>
      <c r="JJ6" s="223"/>
      <c r="JK6" s="223"/>
      <c r="JL6" s="223" t="s">
        <v>85</v>
      </c>
      <c r="JM6" s="223"/>
      <c r="JN6" s="223"/>
      <c r="JO6" s="223"/>
      <c r="JP6" s="223" t="s">
        <v>85</v>
      </c>
      <c r="JQ6" s="223"/>
      <c r="JR6" s="223"/>
      <c r="JS6" s="223"/>
      <c r="JT6" s="223" t="s">
        <v>85</v>
      </c>
      <c r="JU6" s="223"/>
      <c r="JV6" s="223"/>
      <c r="JW6" s="223"/>
      <c r="JX6" s="223" t="s">
        <v>85</v>
      </c>
      <c r="JY6" s="223"/>
      <c r="JZ6" s="223"/>
      <c r="KA6" s="223"/>
      <c r="KB6" s="223" t="s">
        <v>85</v>
      </c>
      <c r="KC6" s="223"/>
      <c r="KD6" s="223"/>
      <c r="KE6" s="223"/>
      <c r="KF6" s="223" t="s">
        <v>85</v>
      </c>
      <c r="KG6" s="223"/>
      <c r="KH6" s="223"/>
      <c r="KI6" s="223"/>
      <c r="KJ6" s="223" t="s">
        <v>85</v>
      </c>
      <c r="KK6" s="223"/>
      <c r="KL6" s="223"/>
      <c r="KM6" s="223"/>
      <c r="KN6" s="223" t="s">
        <v>85</v>
      </c>
      <c r="KO6" s="223"/>
      <c r="KP6" s="223"/>
      <c r="KQ6" s="223"/>
      <c r="KR6" s="223" t="s">
        <v>85</v>
      </c>
      <c r="KS6" s="223"/>
      <c r="KT6" s="223"/>
      <c r="KU6" s="223"/>
      <c r="KV6" s="223" t="s">
        <v>496</v>
      </c>
      <c r="KW6" s="223"/>
      <c r="KX6" s="223"/>
      <c r="KY6" s="223"/>
      <c r="KZ6" s="223" t="s">
        <v>496</v>
      </c>
      <c r="LA6" s="223"/>
      <c r="LB6" s="223"/>
      <c r="LC6" s="223"/>
      <c r="LD6" s="223" t="s">
        <v>497</v>
      </c>
      <c r="LE6" s="223"/>
      <c r="LF6" s="223"/>
      <c r="LG6" s="223"/>
      <c r="LH6" s="223" t="s">
        <v>118</v>
      </c>
      <c r="LI6" s="223"/>
      <c r="LJ6" s="223"/>
      <c r="LK6" s="223"/>
      <c r="LL6" s="223" t="s">
        <v>118</v>
      </c>
      <c r="LM6" s="223"/>
      <c r="LN6" s="223"/>
      <c r="LO6" s="223"/>
      <c r="LP6" s="223" t="s">
        <v>118</v>
      </c>
      <c r="LQ6" s="223"/>
      <c r="LR6" s="223"/>
      <c r="LS6" s="223"/>
      <c r="LT6" s="223" t="s">
        <v>118</v>
      </c>
      <c r="LU6" s="223"/>
      <c r="LV6" s="223"/>
      <c r="LW6" s="223"/>
      <c r="LX6" s="223" t="s">
        <v>118</v>
      </c>
      <c r="LY6" s="223"/>
      <c r="LZ6" s="223"/>
      <c r="MA6" s="223"/>
      <c r="MB6" s="223" t="s">
        <v>118</v>
      </c>
      <c r="MC6" s="223"/>
      <c r="MD6" s="223"/>
      <c r="ME6" s="223"/>
      <c r="MF6" s="223" t="s">
        <v>118</v>
      </c>
      <c r="MG6" s="223"/>
      <c r="MH6" s="223"/>
      <c r="MI6" s="223"/>
      <c r="MJ6" s="223" t="s">
        <v>118</v>
      </c>
      <c r="MK6" s="223"/>
      <c r="ML6" s="223"/>
      <c r="MM6" s="223"/>
      <c r="MN6" s="223" t="s">
        <v>118</v>
      </c>
      <c r="MO6" s="223"/>
      <c r="MP6" s="223"/>
      <c r="MQ6" s="223"/>
      <c r="MR6" s="223" t="s">
        <v>118</v>
      </c>
      <c r="MS6" s="223"/>
      <c r="MT6" s="223"/>
      <c r="MU6" s="223"/>
      <c r="MV6" s="223" t="s">
        <v>118</v>
      </c>
      <c r="MW6" s="223"/>
      <c r="MX6" s="223"/>
      <c r="MY6" s="223"/>
      <c r="MZ6" s="223" t="s">
        <v>118</v>
      </c>
      <c r="NA6" s="223"/>
      <c r="NB6" s="223"/>
      <c r="NC6" s="223"/>
      <c r="ND6" s="223" t="s">
        <v>130</v>
      </c>
      <c r="NE6" s="223"/>
      <c r="NF6" s="223"/>
      <c r="NG6" s="223"/>
      <c r="NH6" s="223" t="s">
        <v>130</v>
      </c>
      <c r="NI6" s="223"/>
      <c r="NJ6" s="223"/>
      <c r="NK6" s="223"/>
      <c r="NL6" s="223" t="s">
        <v>130</v>
      </c>
      <c r="NM6" s="223"/>
      <c r="NN6" s="223"/>
      <c r="NO6" s="223"/>
      <c r="NP6" s="223" t="s">
        <v>130</v>
      </c>
      <c r="NQ6" s="223"/>
      <c r="NR6" s="223"/>
      <c r="NS6" s="223"/>
      <c r="NT6" s="223" t="s">
        <v>140</v>
      </c>
      <c r="NU6" s="223"/>
      <c r="NV6" s="223"/>
      <c r="NW6" s="223"/>
      <c r="NX6" s="223" t="s">
        <v>140</v>
      </c>
      <c r="NY6" s="223"/>
      <c r="NZ6" s="223"/>
      <c r="OA6" s="223"/>
      <c r="OB6" s="223" t="s">
        <v>498</v>
      </c>
      <c r="OC6" s="223"/>
      <c r="OD6" s="223"/>
      <c r="OE6" s="223"/>
      <c r="OF6" s="223" t="s">
        <v>499</v>
      </c>
      <c r="OG6" s="223"/>
      <c r="OH6" s="223"/>
      <c r="OI6" s="223"/>
      <c r="OJ6" s="223" t="s">
        <v>500</v>
      </c>
      <c r="OK6" s="223"/>
      <c r="OL6" s="223"/>
      <c r="OM6" s="223"/>
      <c r="ON6" s="223" t="s">
        <v>501</v>
      </c>
      <c r="OO6" s="223"/>
      <c r="OP6" s="223"/>
      <c r="OQ6" s="223"/>
      <c r="OR6" s="223" t="s">
        <v>502</v>
      </c>
      <c r="OS6" s="223"/>
      <c r="OT6" s="223"/>
      <c r="OU6" s="223"/>
      <c r="OV6" s="223" t="s">
        <v>503</v>
      </c>
      <c r="OW6" s="223"/>
      <c r="OX6" s="223"/>
      <c r="OY6" s="223"/>
      <c r="OZ6" s="223" t="s">
        <v>504</v>
      </c>
      <c r="PA6" s="223"/>
      <c r="PB6" s="223"/>
      <c r="PC6" s="223"/>
      <c r="PD6" s="223" t="s">
        <v>112</v>
      </c>
      <c r="PE6" s="223"/>
      <c r="PF6" s="223"/>
      <c r="PG6" s="223"/>
      <c r="PH6" s="223" t="s">
        <v>112</v>
      </c>
      <c r="PI6" s="223"/>
      <c r="PJ6" s="223"/>
      <c r="PK6" s="223"/>
      <c r="PL6" s="223" t="s">
        <v>487</v>
      </c>
      <c r="PM6" s="223"/>
      <c r="PN6" s="223"/>
      <c r="PO6" s="223"/>
      <c r="PP6" s="223" t="s">
        <v>505</v>
      </c>
      <c r="PQ6" s="223"/>
      <c r="PR6" s="223"/>
      <c r="PS6" s="223"/>
      <c r="PT6" s="223" t="s">
        <v>260</v>
      </c>
      <c r="PU6" s="223"/>
      <c r="PV6" s="223"/>
      <c r="PW6" s="223"/>
      <c r="PX6" s="223" t="s">
        <v>267</v>
      </c>
      <c r="PY6" s="223"/>
      <c r="PZ6" s="223"/>
      <c r="QA6" s="223"/>
      <c r="QB6" s="223" t="s">
        <v>506</v>
      </c>
      <c r="QC6" s="223"/>
      <c r="QD6" s="223"/>
      <c r="QE6" s="223"/>
      <c r="QF6" s="223" t="s">
        <v>507</v>
      </c>
      <c r="QG6" s="223"/>
      <c r="QH6" s="223"/>
      <c r="QI6" s="223"/>
      <c r="QJ6" s="223" t="s">
        <v>508</v>
      </c>
      <c r="QK6" s="223"/>
      <c r="QL6" s="223"/>
      <c r="QM6" s="223"/>
      <c r="QN6" s="223" t="s">
        <v>509</v>
      </c>
      <c r="QO6" s="223"/>
      <c r="QP6" s="223"/>
      <c r="QQ6" s="223"/>
      <c r="QR6" s="223" t="s">
        <v>510</v>
      </c>
      <c r="QS6" s="223"/>
      <c r="QT6" s="223"/>
      <c r="QU6" s="223"/>
      <c r="QV6" s="223" t="s">
        <v>511</v>
      </c>
      <c r="QW6" s="223"/>
      <c r="QX6" s="223"/>
      <c r="QY6" s="223"/>
      <c r="QZ6" s="223" t="s">
        <v>512</v>
      </c>
      <c r="RA6" s="223"/>
      <c r="RB6" s="223"/>
      <c r="RC6" s="223"/>
      <c r="RD6" s="223" t="s">
        <v>513</v>
      </c>
      <c r="RE6" s="223"/>
      <c r="RF6" s="223"/>
      <c r="RG6" s="223"/>
      <c r="RH6" s="223" t="s">
        <v>514</v>
      </c>
      <c r="RI6" s="223"/>
      <c r="RJ6" s="223"/>
      <c r="RK6" s="223"/>
      <c r="RL6" s="223" t="s">
        <v>514</v>
      </c>
      <c r="RM6" s="223"/>
      <c r="RN6" s="223"/>
      <c r="RO6" s="223"/>
      <c r="RP6" s="223" t="s">
        <v>514</v>
      </c>
      <c r="RQ6" s="223"/>
      <c r="RR6" s="223"/>
      <c r="RS6" s="223"/>
      <c r="RT6" s="223" t="s">
        <v>514</v>
      </c>
      <c r="RU6" s="223"/>
      <c r="RV6" s="223"/>
      <c r="RW6" s="223"/>
      <c r="RX6" s="223" t="s">
        <v>515</v>
      </c>
      <c r="RY6" s="223"/>
      <c r="RZ6" s="223"/>
      <c r="SA6" s="223"/>
      <c r="SB6" s="223" t="s">
        <v>516</v>
      </c>
      <c r="SC6" s="223"/>
      <c r="SD6" s="223"/>
      <c r="SE6" s="223"/>
      <c r="SF6" s="223" t="s">
        <v>517</v>
      </c>
      <c r="SG6" s="223"/>
      <c r="SH6" s="223"/>
      <c r="SI6" s="223"/>
      <c r="SJ6" s="223" t="s">
        <v>518</v>
      </c>
      <c r="SK6" s="223"/>
      <c r="SL6" s="223"/>
      <c r="SM6" s="223"/>
      <c r="SN6" s="223" t="s">
        <v>519</v>
      </c>
      <c r="SO6" s="223"/>
      <c r="SP6" s="223"/>
      <c r="SQ6" s="223"/>
      <c r="SR6" s="223" t="s">
        <v>520</v>
      </c>
      <c r="SS6" s="223"/>
      <c r="ST6" s="223"/>
      <c r="SU6" s="223"/>
      <c r="SV6" s="223" t="s">
        <v>520</v>
      </c>
      <c r="SW6" s="223"/>
      <c r="SX6" s="223"/>
      <c r="SY6" s="223"/>
      <c r="SZ6" s="223" t="s">
        <v>520</v>
      </c>
      <c r="TA6" s="223"/>
      <c r="TB6" s="223"/>
      <c r="TC6" s="223"/>
      <c r="TD6" s="223" t="s">
        <v>520</v>
      </c>
      <c r="TE6" s="223"/>
      <c r="TF6" s="223"/>
      <c r="TG6" s="223"/>
      <c r="TH6" s="223" t="s">
        <v>31</v>
      </c>
      <c r="TI6" s="223"/>
      <c r="TJ6" s="223"/>
      <c r="TK6" s="223"/>
      <c r="TL6" s="223" t="s">
        <v>521</v>
      </c>
      <c r="TM6" s="223"/>
      <c r="TN6" s="223"/>
      <c r="TO6" s="223"/>
      <c r="TP6" s="223" t="s">
        <v>521</v>
      </c>
      <c r="TQ6" s="223"/>
      <c r="TR6" s="223"/>
      <c r="TS6" s="223"/>
      <c r="TT6" s="223" t="s">
        <v>85</v>
      </c>
      <c r="TU6" s="223"/>
      <c r="TV6" s="223"/>
      <c r="TW6" s="223"/>
      <c r="TX6" s="223" t="s">
        <v>85</v>
      </c>
      <c r="TY6" s="223"/>
      <c r="TZ6" s="223"/>
      <c r="UA6" s="223"/>
      <c r="UB6" s="223" t="s">
        <v>85</v>
      </c>
      <c r="UC6" s="223"/>
      <c r="UD6" s="223"/>
      <c r="UE6" s="223"/>
      <c r="UF6" s="223" t="s">
        <v>85</v>
      </c>
      <c r="UG6" s="223"/>
      <c r="UH6" s="223"/>
      <c r="UI6" s="223"/>
      <c r="UJ6" s="223" t="s">
        <v>85</v>
      </c>
      <c r="UK6" s="223"/>
      <c r="UL6" s="223"/>
      <c r="UM6" s="223"/>
      <c r="UN6" s="223" t="s">
        <v>522</v>
      </c>
      <c r="UO6" s="223"/>
      <c r="UP6" s="223"/>
      <c r="UQ6" s="223"/>
      <c r="UR6" s="223" t="s">
        <v>522</v>
      </c>
      <c r="US6" s="223"/>
      <c r="UT6" s="223"/>
      <c r="UU6" s="223"/>
      <c r="UV6" s="223" t="s">
        <v>523</v>
      </c>
      <c r="UW6" s="223"/>
      <c r="UX6" s="223"/>
      <c r="UY6" s="223"/>
      <c r="UZ6" s="223" t="s">
        <v>523</v>
      </c>
      <c r="VA6" s="223"/>
      <c r="VB6" s="223"/>
      <c r="VC6" s="223"/>
      <c r="VD6" s="223" t="s">
        <v>523</v>
      </c>
      <c r="VE6" s="223"/>
      <c r="VF6" s="223"/>
      <c r="VG6" s="223"/>
      <c r="VH6" s="223" t="s">
        <v>523</v>
      </c>
      <c r="VI6" s="223"/>
      <c r="VJ6" s="223"/>
      <c r="VK6" s="223"/>
      <c r="VL6" s="223" t="s">
        <v>524</v>
      </c>
      <c r="VM6" s="223"/>
      <c r="VN6" s="223"/>
      <c r="VO6" s="223"/>
      <c r="VP6" s="223" t="s">
        <v>525</v>
      </c>
      <c r="VQ6" s="223"/>
      <c r="VR6" s="223"/>
      <c r="VS6" s="223"/>
      <c r="VT6" s="223" t="s">
        <v>309</v>
      </c>
      <c r="VU6" s="223"/>
      <c r="VV6" s="223"/>
      <c r="VW6" s="223"/>
      <c r="VX6" s="223" t="s">
        <v>118</v>
      </c>
      <c r="VY6" s="223"/>
      <c r="VZ6" s="223"/>
      <c r="WA6" s="223"/>
      <c r="WB6" s="223" t="s">
        <v>118</v>
      </c>
      <c r="WC6" s="223"/>
      <c r="WD6" s="223"/>
      <c r="WE6" s="223"/>
      <c r="WF6" s="223" t="s">
        <v>118</v>
      </c>
      <c r="WG6" s="223"/>
      <c r="WH6" s="223"/>
      <c r="WI6" s="223"/>
      <c r="WJ6" s="223" t="s">
        <v>118</v>
      </c>
      <c r="WK6" s="223"/>
      <c r="WL6" s="223"/>
      <c r="WM6" s="223"/>
      <c r="WN6" s="223" t="s">
        <v>118</v>
      </c>
      <c r="WO6" s="223"/>
      <c r="WP6" s="223"/>
      <c r="WQ6" s="223"/>
      <c r="WR6" s="223" t="s">
        <v>526</v>
      </c>
      <c r="WS6" s="223"/>
      <c r="WT6" s="223"/>
      <c r="WU6" s="223"/>
      <c r="WV6" s="223" t="s">
        <v>527</v>
      </c>
      <c r="WW6" s="223"/>
      <c r="WX6" s="223"/>
      <c r="WY6" s="223"/>
      <c r="WZ6" s="223" t="s">
        <v>527</v>
      </c>
      <c r="XA6" s="223"/>
      <c r="XB6" s="223"/>
      <c r="XC6" s="223"/>
      <c r="XD6" s="223" t="s">
        <v>528</v>
      </c>
      <c r="XE6" s="223"/>
      <c r="XF6" s="223"/>
      <c r="XG6" s="223"/>
      <c r="XH6" s="223" t="s">
        <v>529</v>
      </c>
      <c r="XI6" s="223"/>
      <c r="XJ6" s="223"/>
      <c r="XK6" s="223"/>
      <c r="XL6" s="223" t="s">
        <v>529</v>
      </c>
      <c r="XM6" s="223"/>
      <c r="XN6" s="223"/>
      <c r="XO6" s="223"/>
      <c r="XP6" s="223" t="s">
        <v>161</v>
      </c>
      <c r="XQ6" s="223"/>
      <c r="XR6" s="223"/>
      <c r="XS6" s="223"/>
      <c r="XT6" s="223" t="s">
        <v>530</v>
      </c>
      <c r="XU6" s="223"/>
      <c r="XV6" s="223"/>
      <c r="XW6" s="223"/>
      <c r="XX6" s="223" t="s">
        <v>172</v>
      </c>
      <c r="XY6" s="223"/>
      <c r="XZ6" s="223"/>
      <c r="YA6" s="223"/>
      <c r="YB6" s="223" t="s">
        <v>531</v>
      </c>
      <c r="YC6" s="223"/>
      <c r="YD6" s="223"/>
      <c r="YE6" s="223"/>
      <c r="YF6" s="223" t="s">
        <v>531</v>
      </c>
      <c r="YG6" s="223"/>
      <c r="YH6" s="223"/>
      <c r="YI6" s="223"/>
      <c r="YJ6" s="223" t="s">
        <v>532</v>
      </c>
      <c r="YK6" s="223"/>
      <c r="YL6" s="223"/>
      <c r="YM6" s="223"/>
      <c r="YN6" s="223" t="s">
        <v>532</v>
      </c>
      <c r="YO6" s="223"/>
      <c r="YP6" s="223"/>
      <c r="YQ6" s="223"/>
    </row>
    <row r="7" spans="1:667" ht="40.049999999999997" customHeight="1" x14ac:dyDescent="0.3">
      <c r="A7" s="1"/>
      <c r="B7" s="194"/>
      <c r="C7" s="194"/>
      <c r="D7" s="231" t="s">
        <v>539</v>
      </c>
      <c r="E7" s="194"/>
      <c r="F7" s="194"/>
      <c r="G7" s="194"/>
      <c r="H7" s="231" t="s">
        <v>256</v>
      </c>
      <c r="I7" s="194"/>
      <c r="J7" s="194"/>
      <c r="K7" s="194"/>
      <c r="L7" s="231" t="s">
        <v>540</v>
      </c>
      <c r="M7" s="194"/>
      <c r="N7" s="194"/>
      <c r="O7" s="194"/>
      <c r="P7" s="231" t="s">
        <v>541</v>
      </c>
      <c r="Q7" s="194"/>
      <c r="R7" s="194"/>
      <c r="S7" s="194"/>
      <c r="T7" s="231" t="s">
        <v>542</v>
      </c>
      <c r="U7" s="194"/>
      <c r="V7" s="194"/>
      <c r="W7" s="194"/>
      <c r="X7" s="231" t="s">
        <v>543</v>
      </c>
      <c r="Y7" s="194"/>
      <c r="Z7" s="194"/>
      <c r="AA7" s="194"/>
      <c r="AB7" s="231" t="s">
        <v>544</v>
      </c>
      <c r="AC7" s="194"/>
      <c r="AD7" s="194"/>
      <c r="AE7" s="194"/>
      <c r="AF7" s="231" t="s">
        <v>545</v>
      </c>
      <c r="AG7" s="194"/>
      <c r="AH7" s="194"/>
      <c r="AI7" s="194"/>
      <c r="AJ7" s="231" t="s">
        <v>546</v>
      </c>
      <c r="AK7" s="194"/>
      <c r="AL7" s="194"/>
      <c r="AM7" s="194"/>
      <c r="AN7" s="231" t="s">
        <v>547</v>
      </c>
      <c r="AO7" s="194"/>
      <c r="AP7" s="194"/>
      <c r="AQ7" s="194"/>
      <c r="AR7" s="231" t="s">
        <v>548</v>
      </c>
      <c r="AS7" s="194"/>
      <c r="AT7" s="194"/>
      <c r="AU7" s="194"/>
      <c r="AV7" s="231" t="s">
        <v>549</v>
      </c>
      <c r="AW7" s="194"/>
      <c r="AX7" s="194"/>
      <c r="AY7" s="194"/>
      <c r="AZ7" s="231" t="s">
        <v>550</v>
      </c>
      <c r="BA7" s="194"/>
      <c r="BB7" s="194"/>
      <c r="BC7" s="194"/>
      <c r="BD7" s="231" t="s">
        <v>551</v>
      </c>
      <c r="BE7" s="194"/>
      <c r="BF7" s="194"/>
      <c r="BG7" s="194"/>
      <c r="BH7" s="231" t="s">
        <v>552</v>
      </c>
      <c r="BI7" s="194"/>
      <c r="BJ7" s="194"/>
      <c r="BK7" s="194"/>
      <c r="BL7" s="231" t="s">
        <v>302</v>
      </c>
      <c r="BM7" s="194"/>
      <c r="BN7" s="194"/>
      <c r="BO7" s="194"/>
      <c r="BP7" s="231" t="s">
        <v>553</v>
      </c>
      <c r="BQ7" s="194"/>
      <c r="BR7" s="194"/>
      <c r="BS7" s="194"/>
      <c r="BT7" s="231" t="s">
        <v>554</v>
      </c>
      <c r="BU7" s="194"/>
      <c r="BV7" s="194"/>
      <c r="BW7" s="194"/>
      <c r="BX7" s="231" t="s">
        <v>555</v>
      </c>
      <c r="BY7" s="194"/>
      <c r="BZ7" s="194"/>
      <c r="CA7" s="194"/>
      <c r="CB7" s="231" t="s">
        <v>556</v>
      </c>
      <c r="CC7" s="194"/>
      <c r="CD7" s="194"/>
      <c r="CE7" s="194"/>
      <c r="CF7" s="231" t="s">
        <v>557</v>
      </c>
      <c r="CG7" s="194"/>
      <c r="CH7" s="194"/>
      <c r="CI7" s="194"/>
      <c r="CJ7" s="231" t="s">
        <v>558</v>
      </c>
      <c r="CK7" s="194"/>
      <c r="CL7" s="194"/>
      <c r="CM7" s="194"/>
      <c r="CN7" s="231" t="s">
        <v>559</v>
      </c>
      <c r="CO7" s="194"/>
      <c r="CP7" s="194"/>
      <c r="CQ7" s="194"/>
      <c r="CR7" s="231" t="s">
        <v>560</v>
      </c>
      <c r="CS7" s="194"/>
      <c r="CT7" s="194"/>
      <c r="CU7" s="194"/>
      <c r="CV7" s="231" t="s">
        <v>249</v>
      </c>
      <c r="CW7" s="194"/>
      <c r="CX7" s="194"/>
      <c r="CY7" s="194"/>
      <c r="CZ7" s="231" t="s">
        <v>561</v>
      </c>
      <c r="DA7" s="194"/>
      <c r="DB7" s="194"/>
      <c r="DC7" s="194"/>
      <c r="DD7" s="231" t="s">
        <v>562</v>
      </c>
      <c r="DE7" s="194"/>
      <c r="DF7" s="194"/>
      <c r="DG7" s="194"/>
      <c r="DH7" s="231" t="s">
        <v>563</v>
      </c>
      <c r="DI7" s="194"/>
      <c r="DJ7" s="194"/>
      <c r="DK7" s="194"/>
      <c r="DL7" s="231" t="s">
        <v>243</v>
      </c>
      <c r="DM7" s="194"/>
      <c r="DN7" s="194"/>
      <c r="DO7" s="194"/>
      <c r="DP7" s="231" t="s">
        <v>564</v>
      </c>
      <c r="DQ7" s="194"/>
      <c r="DR7" s="194"/>
      <c r="DS7" s="194"/>
      <c r="DT7" s="231" t="s">
        <v>565</v>
      </c>
      <c r="DU7" s="194"/>
      <c r="DV7" s="194"/>
      <c r="DW7" s="194"/>
      <c r="DX7" s="231" t="s">
        <v>566</v>
      </c>
      <c r="DY7" s="194"/>
      <c r="DZ7" s="194"/>
      <c r="EA7" s="194"/>
      <c r="EB7" s="231" t="s">
        <v>567</v>
      </c>
      <c r="EC7" s="194"/>
      <c r="ED7" s="194"/>
      <c r="EE7" s="194"/>
      <c r="EF7" s="231" t="s">
        <v>568</v>
      </c>
      <c r="EG7" s="194"/>
      <c r="EH7" s="194"/>
      <c r="EI7" s="194"/>
      <c r="EJ7" s="231" t="s">
        <v>324</v>
      </c>
      <c r="EK7" s="194"/>
      <c r="EL7" s="194"/>
      <c r="EM7" s="194"/>
      <c r="EN7" s="231" t="s">
        <v>569</v>
      </c>
      <c r="EO7" s="194"/>
      <c r="EP7" s="194"/>
      <c r="EQ7" s="194"/>
      <c r="ER7" s="231" t="s">
        <v>570</v>
      </c>
      <c r="ES7" s="194"/>
      <c r="ET7" s="194"/>
      <c r="EU7" s="194"/>
      <c r="EV7" s="231" t="s">
        <v>571</v>
      </c>
      <c r="EW7" s="194"/>
      <c r="EX7" s="194"/>
      <c r="EY7" s="194"/>
      <c r="EZ7" s="231" t="s">
        <v>572</v>
      </c>
      <c r="FA7" s="194"/>
      <c r="FB7" s="194"/>
      <c r="FC7" s="194"/>
      <c r="FD7" s="231" t="s">
        <v>490</v>
      </c>
      <c r="FE7" s="194"/>
      <c r="FF7" s="194"/>
      <c r="FG7" s="194"/>
      <c r="FH7" s="231" t="s">
        <v>194</v>
      </c>
      <c r="FI7" s="194"/>
      <c r="FJ7" s="194"/>
      <c r="FK7" s="194"/>
      <c r="FL7" s="231" t="s">
        <v>201</v>
      </c>
      <c r="FM7" s="194"/>
      <c r="FN7" s="194"/>
      <c r="FO7" s="194"/>
      <c r="FP7" s="231" t="s">
        <v>573</v>
      </c>
      <c r="FQ7" s="194"/>
      <c r="FR7" s="194"/>
      <c r="FS7" s="194"/>
      <c r="FT7" s="231" t="s">
        <v>574</v>
      </c>
      <c r="FU7" s="194"/>
      <c r="FV7" s="194"/>
      <c r="FW7" s="194"/>
      <c r="FX7" s="231" t="s">
        <v>575</v>
      </c>
      <c r="FY7" s="194"/>
      <c r="FZ7" s="194"/>
      <c r="GA7" s="194"/>
      <c r="GB7" s="231" t="s">
        <v>576</v>
      </c>
      <c r="GC7" s="194"/>
      <c r="GD7" s="194"/>
      <c r="GE7" s="194"/>
      <c r="GF7" s="231" t="s">
        <v>577</v>
      </c>
      <c r="GG7" s="194"/>
      <c r="GH7" s="194"/>
      <c r="GI7" s="194"/>
      <c r="GJ7" s="231" t="s">
        <v>578</v>
      </c>
      <c r="GK7" s="194"/>
      <c r="GL7" s="194"/>
      <c r="GM7" s="194"/>
      <c r="GN7" s="231" t="s">
        <v>427</v>
      </c>
      <c r="GO7" s="194"/>
      <c r="GP7" s="194"/>
      <c r="GQ7" s="194"/>
      <c r="GR7" s="231" t="s">
        <v>579</v>
      </c>
      <c r="GS7" s="194"/>
      <c r="GT7" s="194"/>
      <c r="GU7" s="194"/>
      <c r="GV7" s="231" t="s">
        <v>580</v>
      </c>
      <c r="GW7" s="194"/>
      <c r="GX7" s="194"/>
      <c r="GY7" s="194"/>
      <c r="GZ7" s="231" t="s">
        <v>415</v>
      </c>
      <c r="HA7" s="194"/>
      <c r="HB7" s="194"/>
      <c r="HC7" s="194"/>
      <c r="HD7" s="231" t="s">
        <v>581</v>
      </c>
      <c r="HE7" s="194"/>
      <c r="HF7" s="194"/>
      <c r="HG7" s="194"/>
      <c r="HH7" s="231" t="s">
        <v>582</v>
      </c>
      <c r="HI7" s="194"/>
      <c r="HJ7" s="194"/>
      <c r="HK7" s="194"/>
      <c r="HL7" s="231" t="s">
        <v>583</v>
      </c>
      <c r="HM7" s="194"/>
      <c r="HN7" s="194"/>
      <c r="HO7" s="194"/>
      <c r="HP7" s="231" t="s">
        <v>584</v>
      </c>
      <c r="HQ7" s="194"/>
      <c r="HR7" s="194"/>
      <c r="HS7" s="194"/>
      <c r="HT7" s="231" t="s">
        <v>585</v>
      </c>
      <c r="HU7" s="194"/>
      <c r="HV7" s="194"/>
      <c r="HW7" s="194"/>
      <c r="HX7" s="231" t="s">
        <v>586</v>
      </c>
      <c r="HY7" s="194"/>
      <c r="HZ7" s="194"/>
      <c r="IA7" s="194"/>
      <c r="IB7" s="231" t="s">
        <v>587</v>
      </c>
      <c r="IC7" s="194"/>
      <c r="ID7" s="194"/>
      <c r="IE7" s="194"/>
      <c r="IF7" s="231" t="s">
        <v>588</v>
      </c>
      <c r="IG7" s="194"/>
      <c r="IH7" s="194"/>
      <c r="II7" s="194"/>
      <c r="IJ7" s="231" t="s">
        <v>589</v>
      </c>
      <c r="IK7" s="194"/>
      <c r="IL7" s="194"/>
      <c r="IM7" s="194"/>
      <c r="IN7" s="231" t="s">
        <v>590</v>
      </c>
      <c r="IO7" s="194"/>
      <c r="IP7" s="194"/>
      <c r="IQ7" s="194"/>
      <c r="IR7" s="231" t="s">
        <v>591</v>
      </c>
      <c r="IS7" s="194"/>
      <c r="IT7" s="194"/>
      <c r="IU7" s="194"/>
      <c r="IV7" s="231" t="s">
        <v>592</v>
      </c>
      <c r="IW7" s="194"/>
      <c r="IX7" s="194"/>
      <c r="IY7" s="194"/>
      <c r="IZ7" s="231" t="s">
        <v>593</v>
      </c>
      <c r="JA7" s="194"/>
      <c r="JB7" s="194"/>
      <c r="JC7" s="194"/>
      <c r="JD7" s="231" t="s">
        <v>594</v>
      </c>
      <c r="JE7" s="194"/>
      <c r="JF7" s="194"/>
      <c r="JG7" s="194"/>
      <c r="JH7" s="231" t="s">
        <v>595</v>
      </c>
      <c r="JI7" s="194"/>
      <c r="JJ7" s="194"/>
      <c r="JK7" s="194"/>
      <c r="JL7" s="231" t="s">
        <v>596</v>
      </c>
      <c r="JM7" s="194"/>
      <c r="JN7" s="194"/>
      <c r="JO7" s="194"/>
      <c r="JP7" s="231" t="s">
        <v>597</v>
      </c>
      <c r="JQ7" s="194"/>
      <c r="JR7" s="194"/>
      <c r="JS7" s="194"/>
      <c r="JT7" s="231" t="s">
        <v>598</v>
      </c>
      <c r="JU7" s="194"/>
      <c r="JV7" s="194"/>
      <c r="JW7" s="194"/>
      <c r="JX7" s="231" t="s">
        <v>599</v>
      </c>
      <c r="JY7" s="194"/>
      <c r="JZ7" s="194"/>
      <c r="KA7" s="194"/>
      <c r="KB7" s="231" t="s">
        <v>600</v>
      </c>
      <c r="KC7" s="194"/>
      <c r="KD7" s="194"/>
      <c r="KE7" s="194"/>
      <c r="KF7" s="231" t="s">
        <v>601</v>
      </c>
      <c r="KG7" s="194"/>
      <c r="KH7" s="194"/>
      <c r="KI7" s="194"/>
      <c r="KJ7" s="231" t="s">
        <v>602</v>
      </c>
      <c r="KK7" s="194"/>
      <c r="KL7" s="194"/>
      <c r="KM7" s="194"/>
      <c r="KN7" s="231" t="s">
        <v>603</v>
      </c>
      <c r="KO7" s="194"/>
      <c r="KP7" s="194"/>
      <c r="KQ7" s="194"/>
      <c r="KR7" s="231" t="s">
        <v>604</v>
      </c>
      <c r="KS7" s="194"/>
      <c r="KT7" s="194"/>
      <c r="KU7" s="194"/>
      <c r="KV7" s="231" t="s">
        <v>605</v>
      </c>
      <c r="KW7" s="194"/>
      <c r="KX7" s="194"/>
      <c r="KY7" s="194"/>
      <c r="KZ7" s="231" t="s">
        <v>606</v>
      </c>
      <c r="LA7" s="194"/>
      <c r="LB7" s="194"/>
      <c r="LC7" s="194"/>
      <c r="LD7" s="231" t="s">
        <v>607</v>
      </c>
      <c r="LE7" s="194"/>
      <c r="LF7" s="194"/>
      <c r="LG7" s="194"/>
      <c r="LH7" s="231" t="s">
        <v>348</v>
      </c>
      <c r="LI7" s="194"/>
      <c r="LJ7" s="194"/>
      <c r="LK7" s="194"/>
      <c r="LL7" s="231" t="s">
        <v>608</v>
      </c>
      <c r="LM7" s="194"/>
      <c r="LN7" s="194"/>
      <c r="LO7" s="194"/>
      <c r="LP7" s="231" t="s">
        <v>609</v>
      </c>
      <c r="LQ7" s="194"/>
      <c r="LR7" s="194"/>
      <c r="LS7" s="194"/>
      <c r="LT7" s="231" t="s">
        <v>343</v>
      </c>
      <c r="LU7" s="194"/>
      <c r="LV7" s="194"/>
      <c r="LW7" s="194"/>
      <c r="LX7" s="231" t="s">
        <v>610</v>
      </c>
      <c r="LY7" s="194"/>
      <c r="LZ7" s="194"/>
      <c r="MA7" s="194"/>
      <c r="MB7" s="231" t="s">
        <v>611</v>
      </c>
      <c r="MC7" s="194"/>
      <c r="MD7" s="194"/>
      <c r="ME7" s="194"/>
      <c r="MF7" s="231" t="s">
        <v>612</v>
      </c>
      <c r="MG7" s="194"/>
      <c r="MH7" s="194"/>
      <c r="MI7" s="194"/>
      <c r="MJ7" s="231" t="s">
        <v>613</v>
      </c>
      <c r="MK7" s="194"/>
      <c r="ML7" s="194"/>
      <c r="MM7" s="194"/>
      <c r="MN7" s="231" t="s">
        <v>614</v>
      </c>
      <c r="MO7" s="194"/>
      <c r="MP7" s="194"/>
      <c r="MQ7" s="194"/>
      <c r="MR7" s="231" t="s">
        <v>615</v>
      </c>
      <c r="MS7" s="194"/>
      <c r="MT7" s="194"/>
      <c r="MU7" s="194"/>
      <c r="MV7" s="231" t="s">
        <v>616</v>
      </c>
      <c r="MW7" s="194"/>
      <c r="MX7" s="194"/>
      <c r="MY7" s="194"/>
      <c r="MZ7" s="231" t="s">
        <v>617</v>
      </c>
      <c r="NA7" s="194"/>
      <c r="NB7" s="194"/>
      <c r="NC7" s="194"/>
      <c r="ND7" s="231" t="s">
        <v>618</v>
      </c>
      <c r="NE7" s="194"/>
      <c r="NF7" s="194"/>
      <c r="NG7" s="194"/>
      <c r="NH7" s="231" t="s">
        <v>619</v>
      </c>
      <c r="NI7" s="194"/>
      <c r="NJ7" s="194"/>
      <c r="NK7" s="194"/>
      <c r="NL7" s="231" t="s">
        <v>620</v>
      </c>
      <c r="NM7" s="194"/>
      <c r="NN7" s="194"/>
      <c r="NO7" s="194"/>
      <c r="NP7" s="231" t="s">
        <v>621</v>
      </c>
      <c r="NQ7" s="194"/>
      <c r="NR7" s="194"/>
      <c r="NS7" s="194"/>
      <c r="NT7" s="231" t="s">
        <v>622</v>
      </c>
      <c r="NU7" s="194"/>
      <c r="NV7" s="194"/>
      <c r="NW7" s="194"/>
      <c r="NX7" s="231" t="s">
        <v>623</v>
      </c>
      <c r="NY7" s="194"/>
      <c r="NZ7" s="194"/>
      <c r="OA7" s="194"/>
      <c r="OB7" s="231" t="s">
        <v>624</v>
      </c>
      <c r="OC7" s="194"/>
      <c r="OD7" s="194"/>
      <c r="OE7" s="194"/>
      <c r="OF7" s="231" t="s">
        <v>625</v>
      </c>
      <c r="OG7" s="194"/>
      <c r="OH7" s="194"/>
      <c r="OI7" s="194"/>
      <c r="OJ7" s="231" t="s">
        <v>626</v>
      </c>
      <c r="OK7" s="194"/>
      <c r="OL7" s="194"/>
      <c r="OM7" s="194"/>
      <c r="ON7" s="231" t="s">
        <v>627</v>
      </c>
      <c r="OO7" s="194"/>
      <c r="OP7" s="194"/>
      <c r="OQ7" s="194"/>
      <c r="OR7" s="231" t="s">
        <v>628</v>
      </c>
      <c r="OS7" s="194"/>
      <c r="OT7" s="194"/>
      <c r="OU7" s="194"/>
      <c r="OV7" s="231" t="s">
        <v>629</v>
      </c>
      <c r="OW7" s="194"/>
      <c r="OX7" s="194"/>
      <c r="OY7" s="194"/>
      <c r="OZ7" s="231" t="s">
        <v>630</v>
      </c>
      <c r="PA7" s="194"/>
      <c r="PB7" s="194"/>
      <c r="PC7" s="194"/>
      <c r="PD7" s="231" t="s">
        <v>631</v>
      </c>
      <c r="PE7" s="194"/>
      <c r="PF7" s="194"/>
      <c r="PG7" s="194"/>
      <c r="PH7" s="231" t="s">
        <v>632</v>
      </c>
      <c r="PI7" s="194"/>
      <c r="PJ7" s="194"/>
      <c r="PK7" s="194"/>
      <c r="PL7" s="231" t="s">
        <v>633</v>
      </c>
      <c r="PM7" s="194"/>
      <c r="PN7" s="194"/>
      <c r="PO7" s="194"/>
      <c r="PP7" s="231" t="s">
        <v>634</v>
      </c>
      <c r="PQ7" s="194"/>
      <c r="PR7" s="194"/>
      <c r="PS7" s="194"/>
      <c r="PT7" s="231" t="s">
        <v>261</v>
      </c>
      <c r="PU7" s="194"/>
      <c r="PV7" s="194"/>
      <c r="PW7" s="194"/>
      <c r="PX7" s="231" t="s">
        <v>635</v>
      </c>
      <c r="PY7" s="194"/>
      <c r="PZ7" s="194"/>
      <c r="QA7" s="194"/>
      <c r="QB7" s="231" t="s">
        <v>636</v>
      </c>
      <c r="QC7" s="194"/>
      <c r="QD7" s="194"/>
      <c r="QE7" s="194"/>
      <c r="QF7" s="231" t="s">
        <v>637</v>
      </c>
      <c r="QG7" s="194"/>
      <c r="QH7" s="194"/>
      <c r="QI7" s="194"/>
      <c r="QJ7" s="231" t="s">
        <v>638</v>
      </c>
      <c r="QK7" s="194"/>
      <c r="QL7" s="194"/>
      <c r="QM7" s="194"/>
      <c r="QN7" s="231" t="s">
        <v>639</v>
      </c>
      <c r="QO7" s="194"/>
      <c r="QP7" s="194"/>
      <c r="QQ7" s="194"/>
      <c r="QR7" s="231" t="s">
        <v>640</v>
      </c>
      <c r="QS7" s="194"/>
      <c r="QT7" s="194"/>
      <c r="QU7" s="194"/>
      <c r="QV7" s="231" t="s">
        <v>641</v>
      </c>
      <c r="QW7" s="194"/>
      <c r="QX7" s="194"/>
      <c r="QY7" s="194"/>
      <c r="QZ7" s="231" t="s">
        <v>642</v>
      </c>
      <c r="RA7" s="194"/>
      <c r="RB7" s="194"/>
      <c r="RC7" s="194"/>
      <c r="RD7" s="231" t="s">
        <v>643</v>
      </c>
      <c r="RE7" s="194"/>
      <c r="RF7" s="194"/>
      <c r="RG7" s="194"/>
      <c r="RH7" s="231" t="s">
        <v>644</v>
      </c>
      <c r="RI7" s="194"/>
      <c r="RJ7" s="194"/>
      <c r="RK7" s="194"/>
      <c r="RL7" s="231" t="s">
        <v>645</v>
      </c>
      <c r="RM7" s="194"/>
      <c r="RN7" s="194"/>
      <c r="RO7" s="194"/>
      <c r="RP7" s="231" t="s">
        <v>646</v>
      </c>
      <c r="RQ7" s="194"/>
      <c r="RR7" s="194"/>
      <c r="RS7" s="194"/>
      <c r="RT7" s="231" t="s">
        <v>647</v>
      </c>
      <c r="RU7" s="194"/>
      <c r="RV7" s="194"/>
      <c r="RW7" s="194"/>
      <c r="RX7" s="231" t="s">
        <v>648</v>
      </c>
      <c r="RY7" s="194"/>
      <c r="RZ7" s="194"/>
      <c r="SA7" s="194"/>
      <c r="SB7" s="231" t="s">
        <v>649</v>
      </c>
      <c r="SC7" s="194"/>
      <c r="SD7" s="194"/>
      <c r="SE7" s="194"/>
      <c r="SF7" s="231" t="s">
        <v>650</v>
      </c>
      <c r="SG7" s="194"/>
      <c r="SH7" s="194"/>
      <c r="SI7" s="194"/>
      <c r="SJ7" s="231" t="s">
        <v>651</v>
      </c>
      <c r="SK7" s="194"/>
      <c r="SL7" s="194"/>
      <c r="SM7" s="194"/>
      <c r="SN7" s="231" t="s">
        <v>652</v>
      </c>
      <c r="SO7" s="194"/>
      <c r="SP7" s="194"/>
      <c r="SQ7" s="194"/>
      <c r="SR7" s="231" t="s">
        <v>653</v>
      </c>
      <c r="SS7" s="194"/>
      <c r="ST7" s="194"/>
      <c r="SU7" s="194"/>
      <c r="SV7" s="231" t="s">
        <v>654</v>
      </c>
      <c r="SW7" s="194"/>
      <c r="SX7" s="194"/>
      <c r="SY7" s="194"/>
      <c r="SZ7" s="231" t="s">
        <v>655</v>
      </c>
      <c r="TA7" s="194"/>
      <c r="TB7" s="194"/>
      <c r="TC7" s="194"/>
      <c r="TD7" s="231" t="s">
        <v>656</v>
      </c>
      <c r="TE7" s="194"/>
      <c r="TF7" s="194"/>
      <c r="TG7" s="194"/>
      <c r="TH7" s="231" t="s">
        <v>32</v>
      </c>
      <c r="TI7" s="194"/>
      <c r="TJ7" s="194"/>
      <c r="TK7" s="194"/>
      <c r="TL7" s="231" t="s">
        <v>657</v>
      </c>
      <c r="TM7" s="194"/>
      <c r="TN7" s="194"/>
      <c r="TO7" s="194"/>
      <c r="TP7" s="231" t="s">
        <v>658</v>
      </c>
      <c r="TQ7" s="194"/>
      <c r="TR7" s="194"/>
      <c r="TS7" s="194"/>
      <c r="TT7" s="231" t="s">
        <v>659</v>
      </c>
      <c r="TU7" s="194"/>
      <c r="TV7" s="194"/>
      <c r="TW7" s="194"/>
      <c r="TX7" s="231" t="s">
        <v>660</v>
      </c>
      <c r="TY7" s="194"/>
      <c r="TZ7" s="194"/>
      <c r="UA7" s="194"/>
      <c r="UB7" s="231" t="s">
        <v>661</v>
      </c>
      <c r="UC7" s="194"/>
      <c r="UD7" s="194"/>
      <c r="UE7" s="194"/>
      <c r="UF7" s="231" t="s">
        <v>662</v>
      </c>
      <c r="UG7" s="194"/>
      <c r="UH7" s="194"/>
      <c r="UI7" s="194"/>
      <c r="UJ7" s="231" t="s">
        <v>663</v>
      </c>
      <c r="UK7" s="194"/>
      <c r="UL7" s="194"/>
      <c r="UM7" s="194"/>
      <c r="UN7" s="231" t="s">
        <v>664</v>
      </c>
      <c r="UO7" s="194"/>
      <c r="UP7" s="194"/>
      <c r="UQ7" s="194"/>
      <c r="UR7" s="231" t="s">
        <v>665</v>
      </c>
      <c r="US7" s="194"/>
      <c r="UT7" s="194"/>
      <c r="UU7" s="194"/>
      <c r="UV7" s="231" t="s">
        <v>666</v>
      </c>
      <c r="UW7" s="194"/>
      <c r="UX7" s="194"/>
      <c r="UY7" s="194"/>
      <c r="UZ7" s="231" t="s">
        <v>667</v>
      </c>
      <c r="VA7" s="194"/>
      <c r="VB7" s="194"/>
      <c r="VC7" s="194"/>
      <c r="VD7" s="231" t="s">
        <v>668</v>
      </c>
      <c r="VE7" s="194"/>
      <c r="VF7" s="194"/>
      <c r="VG7" s="194"/>
      <c r="VH7" s="231" t="s">
        <v>669</v>
      </c>
      <c r="VI7" s="194"/>
      <c r="VJ7" s="194"/>
      <c r="VK7" s="194"/>
      <c r="VL7" s="231" t="s">
        <v>670</v>
      </c>
      <c r="VM7" s="194"/>
      <c r="VN7" s="194"/>
      <c r="VO7" s="194"/>
      <c r="VP7" s="231" t="s">
        <v>671</v>
      </c>
      <c r="VQ7" s="194"/>
      <c r="VR7" s="194"/>
      <c r="VS7" s="194"/>
      <c r="VT7" s="231" t="s">
        <v>672</v>
      </c>
      <c r="VU7" s="194"/>
      <c r="VV7" s="194"/>
      <c r="VW7" s="194"/>
      <c r="VX7" s="231" t="s">
        <v>673</v>
      </c>
      <c r="VY7" s="194"/>
      <c r="VZ7" s="194"/>
      <c r="WA7" s="194"/>
      <c r="WB7" s="231" t="s">
        <v>674</v>
      </c>
      <c r="WC7" s="194"/>
      <c r="WD7" s="194"/>
      <c r="WE7" s="194"/>
      <c r="WF7" s="231" t="s">
        <v>675</v>
      </c>
      <c r="WG7" s="194"/>
      <c r="WH7" s="194"/>
      <c r="WI7" s="194"/>
      <c r="WJ7" s="231" t="s">
        <v>676</v>
      </c>
      <c r="WK7" s="194"/>
      <c r="WL7" s="194"/>
      <c r="WM7" s="194"/>
      <c r="WN7" s="231" t="s">
        <v>677</v>
      </c>
      <c r="WO7" s="194"/>
      <c r="WP7" s="194"/>
      <c r="WQ7" s="194"/>
      <c r="WR7" s="231" t="s">
        <v>678</v>
      </c>
      <c r="WS7" s="194"/>
      <c r="WT7" s="194"/>
      <c r="WU7" s="194"/>
      <c r="WV7" s="231" t="s">
        <v>679</v>
      </c>
      <c r="WW7" s="194"/>
      <c r="WX7" s="194"/>
      <c r="WY7" s="194"/>
      <c r="WZ7" s="231" t="s">
        <v>680</v>
      </c>
      <c r="XA7" s="194"/>
      <c r="XB7" s="194"/>
      <c r="XC7" s="194"/>
      <c r="XD7" s="231" t="s">
        <v>681</v>
      </c>
      <c r="XE7" s="194"/>
      <c r="XF7" s="194"/>
      <c r="XG7" s="194"/>
      <c r="XH7" s="231" t="s">
        <v>682</v>
      </c>
      <c r="XI7" s="194"/>
      <c r="XJ7" s="194"/>
      <c r="XK7" s="194"/>
      <c r="XL7" s="231" t="s">
        <v>683</v>
      </c>
      <c r="XM7" s="194"/>
      <c r="XN7" s="194"/>
      <c r="XO7" s="194"/>
      <c r="XP7" s="231" t="s">
        <v>162</v>
      </c>
      <c r="XQ7" s="194"/>
      <c r="XR7" s="194"/>
      <c r="XS7" s="194"/>
      <c r="XT7" s="231" t="s">
        <v>684</v>
      </c>
      <c r="XU7" s="194"/>
      <c r="XV7" s="194"/>
      <c r="XW7" s="194"/>
      <c r="XX7" s="231" t="s">
        <v>685</v>
      </c>
      <c r="XY7" s="194"/>
      <c r="XZ7" s="194"/>
      <c r="YA7" s="194"/>
      <c r="YB7" s="231" t="s">
        <v>686</v>
      </c>
      <c r="YC7" s="194"/>
      <c r="YD7" s="194"/>
      <c r="YE7" s="194"/>
      <c r="YF7" s="231" t="s">
        <v>687</v>
      </c>
      <c r="YG7" s="194"/>
      <c r="YH7" s="194"/>
      <c r="YI7" s="194"/>
      <c r="YJ7" s="231" t="s">
        <v>688</v>
      </c>
      <c r="YK7" s="194"/>
      <c r="YL7" s="194"/>
      <c r="YM7" s="194"/>
      <c r="YN7" s="231" t="s">
        <v>689</v>
      </c>
      <c r="YO7" s="194"/>
      <c r="YP7" s="194"/>
      <c r="YQ7" s="194"/>
    </row>
    <row r="8" spans="1:667" ht="19.95" customHeight="1" x14ac:dyDescent="0.3">
      <c r="A8" s="1"/>
      <c r="B8" s="194"/>
      <c r="C8" s="194"/>
      <c r="D8" s="9" t="s">
        <v>2693</v>
      </c>
      <c r="E8" s="9" t="s">
        <v>2694</v>
      </c>
      <c r="F8" s="9" t="s">
        <v>2695</v>
      </c>
      <c r="G8" s="9" t="s">
        <v>2696</v>
      </c>
      <c r="H8" s="9" t="s">
        <v>2693</v>
      </c>
      <c r="I8" s="9" t="s">
        <v>2694</v>
      </c>
      <c r="J8" s="9" t="s">
        <v>2695</v>
      </c>
      <c r="K8" s="9" t="s">
        <v>2696</v>
      </c>
      <c r="L8" s="9" t="s">
        <v>2693</v>
      </c>
      <c r="M8" s="9" t="s">
        <v>2694</v>
      </c>
      <c r="N8" s="9" t="s">
        <v>2695</v>
      </c>
      <c r="O8" s="9" t="s">
        <v>2696</v>
      </c>
      <c r="P8" s="9" t="s">
        <v>2693</v>
      </c>
      <c r="Q8" s="9" t="s">
        <v>2694</v>
      </c>
      <c r="R8" s="9" t="s">
        <v>2695</v>
      </c>
      <c r="S8" s="9" t="s">
        <v>2696</v>
      </c>
      <c r="T8" s="9" t="s">
        <v>2693</v>
      </c>
      <c r="U8" s="9" t="s">
        <v>2694</v>
      </c>
      <c r="V8" s="9" t="s">
        <v>2695</v>
      </c>
      <c r="W8" s="9" t="s">
        <v>2696</v>
      </c>
      <c r="X8" s="9" t="s">
        <v>2693</v>
      </c>
      <c r="Y8" s="9" t="s">
        <v>2694</v>
      </c>
      <c r="Z8" s="9" t="s">
        <v>2695</v>
      </c>
      <c r="AA8" s="9" t="s">
        <v>2696</v>
      </c>
      <c r="AB8" s="9" t="s">
        <v>2693</v>
      </c>
      <c r="AC8" s="9" t="s">
        <v>2694</v>
      </c>
      <c r="AD8" s="9" t="s">
        <v>2695</v>
      </c>
      <c r="AE8" s="9" t="s">
        <v>2696</v>
      </c>
      <c r="AF8" s="9" t="s">
        <v>2693</v>
      </c>
      <c r="AG8" s="9" t="s">
        <v>2694</v>
      </c>
      <c r="AH8" s="9" t="s">
        <v>2695</v>
      </c>
      <c r="AI8" s="9" t="s">
        <v>2696</v>
      </c>
      <c r="AJ8" s="9" t="s">
        <v>2693</v>
      </c>
      <c r="AK8" s="9" t="s">
        <v>2694</v>
      </c>
      <c r="AL8" s="9" t="s">
        <v>2695</v>
      </c>
      <c r="AM8" s="9" t="s">
        <v>2696</v>
      </c>
      <c r="AN8" s="9" t="s">
        <v>2693</v>
      </c>
      <c r="AO8" s="9" t="s">
        <v>2694</v>
      </c>
      <c r="AP8" s="9" t="s">
        <v>2695</v>
      </c>
      <c r="AQ8" s="9" t="s">
        <v>2696</v>
      </c>
      <c r="AR8" s="9" t="s">
        <v>2693</v>
      </c>
      <c r="AS8" s="9" t="s">
        <v>2694</v>
      </c>
      <c r="AT8" s="9" t="s">
        <v>2695</v>
      </c>
      <c r="AU8" s="9" t="s">
        <v>2696</v>
      </c>
      <c r="AV8" s="9" t="s">
        <v>2693</v>
      </c>
      <c r="AW8" s="9" t="s">
        <v>2694</v>
      </c>
      <c r="AX8" s="9" t="s">
        <v>2695</v>
      </c>
      <c r="AY8" s="9" t="s">
        <v>2696</v>
      </c>
      <c r="AZ8" s="9" t="s">
        <v>2693</v>
      </c>
      <c r="BA8" s="9" t="s">
        <v>2694</v>
      </c>
      <c r="BB8" s="9" t="s">
        <v>2695</v>
      </c>
      <c r="BC8" s="9" t="s">
        <v>2696</v>
      </c>
      <c r="BD8" s="9" t="s">
        <v>2693</v>
      </c>
      <c r="BE8" s="9" t="s">
        <v>2694</v>
      </c>
      <c r="BF8" s="9" t="s">
        <v>2695</v>
      </c>
      <c r="BG8" s="9" t="s">
        <v>2696</v>
      </c>
      <c r="BH8" s="9" t="s">
        <v>2693</v>
      </c>
      <c r="BI8" s="9" t="s">
        <v>2694</v>
      </c>
      <c r="BJ8" s="9" t="s">
        <v>2695</v>
      </c>
      <c r="BK8" s="9" t="s">
        <v>2696</v>
      </c>
      <c r="BL8" s="9" t="s">
        <v>2693</v>
      </c>
      <c r="BM8" s="9" t="s">
        <v>2694</v>
      </c>
      <c r="BN8" s="9" t="s">
        <v>2695</v>
      </c>
      <c r="BO8" s="9" t="s">
        <v>2696</v>
      </c>
      <c r="BP8" s="9" t="s">
        <v>2693</v>
      </c>
      <c r="BQ8" s="9" t="s">
        <v>2694</v>
      </c>
      <c r="BR8" s="9" t="s">
        <v>2695</v>
      </c>
      <c r="BS8" s="9" t="s">
        <v>2696</v>
      </c>
      <c r="BT8" s="9" t="s">
        <v>2693</v>
      </c>
      <c r="BU8" s="9" t="s">
        <v>2694</v>
      </c>
      <c r="BV8" s="9" t="s">
        <v>2695</v>
      </c>
      <c r="BW8" s="9" t="s">
        <v>2696</v>
      </c>
      <c r="BX8" s="9" t="s">
        <v>2693</v>
      </c>
      <c r="BY8" s="9" t="s">
        <v>2694</v>
      </c>
      <c r="BZ8" s="9" t="s">
        <v>2695</v>
      </c>
      <c r="CA8" s="9" t="s">
        <v>2696</v>
      </c>
      <c r="CB8" s="9" t="s">
        <v>2693</v>
      </c>
      <c r="CC8" s="9" t="s">
        <v>2694</v>
      </c>
      <c r="CD8" s="9" t="s">
        <v>2695</v>
      </c>
      <c r="CE8" s="9" t="s">
        <v>2696</v>
      </c>
      <c r="CF8" s="9" t="s">
        <v>2693</v>
      </c>
      <c r="CG8" s="9" t="s">
        <v>2694</v>
      </c>
      <c r="CH8" s="9" t="s">
        <v>2695</v>
      </c>
      <c r="CI8" s="9" t="s">
        <v>2696</v>
      </c>
      <c r="CJ8" s="9" t="s">
        <v>2693</v>
      </c>
      <c r="CK8" s="9" t="s">
        <v>2694</v>
      </c>
      <c r="CL8" s="9" t="s">
        <v>2695</v>
      </c>
      <c r="CM8" s="9" t="s">
        <v>2696</v>
      </c>
      <c r="CN8" s="9" t="s">
        <v>2693</v>
      </c>
      <c r="CO8" s="9" t="s">
        <v>2694</v>
      </c>
      <c r="CP8" s="9" t="s">
        <v>2695</v>
      </c>
      <c r="CQ8" s="9" t="s">
        <v>2696</v>
      </c>
      <c r="CR8" s="9" t="s">
        <v>2693</v>
      </c>
      <c r="CS8" s="9" t="s">
        <v>2694</v>
      </c>
      <c r="CT8" s="9" t="s">
        <v>2695</v>
      </c>
      <c r="CU8" s="9" t="s">
        <v>2696</v>
      </c>
      <c r="CV8" s="9" t="s">
        <v>2693</v>
      </c>
      <c r="CW8" s="9" t="s">
        <v>2694</v>
      </c>
      <c r="CX8" s="9" t="s">
        <v>2695</v>
      </c>
      <c r="CY8" s="9" t="s">
        <v>2696</v>
      </c>
      <c r="CZ8" s="9" t="s">
        <v>2693</v>
      </c>
      <c r="DA8" s="9" t="s">
        <v>2694</v>
      </c>
      <c r="DB8" s="9" t="s">
        <v>2695</v>
      </c>
      <c r="DC8" s="9" t="s">
        <v>2696</v>
      </c>
      <c r="DD8" s="9" t="s">
        <v>2693</v>
      </c>
      <c r="DE8" s="9" t="s">
        <v>2694</v>
      </c>
      <c r="DF8" s="9" t="s">
        <v>2695</v>
      </c>
      <c r="DG8" s="9" t="s">
        <v>2696</v>
      </c>
      <c r="DH8" s="9" t="s">
        <v>2693</v>
      </c>
      <c r="DI8" s="9" t="s">
        <v>2694</v>
      </c>
      <c r="DJ8" s="9" t="s">
        <v>2695</v>
      </c>
      <c r="DK8" s="9" t="s">
        <v>2696</v>
      </c>
      <c r="DL8" s="9" t="s">
        <v>2693</v>
      </c>
      <c r="DM8" s="9" t="s">
        <v>2694</v>
      </c>
      <c r="DN8" s="9" t="s">
        <v>2695</v>
      </c>
      <c r="DO8" s="9" t="s">
        <v>2696</v>
      </c>
      <c r="DP8" s="9" t="s">
        <v>2693</v>
      </c>
      <c r="DQ8" s="9" t="s">
        <v>2694</v>
      </c>
      <c r="DR8" s="9" t="s">
        <v>2695</v>
      </c>
      <c r="DS8" s="9" t="s">
        <v>2696</v>
      </c>
      <c r="DT8" s="9" t="s">
        <v>2693</v>
      </c>
      <c r="DU8" s="9" t="s">
        <v>2694</v>
      </c>
      <c r="DV8" s="9" t="s">
        <v>2695</v>
      </c>
      <c r="DW8" s="9" t="s">
        <v>2696</v>
      </c>
      <c r="DX8" s="9" t="s">
        <v>2693</v>
      </c>
      <c r="DY8" s="9" t="s">
        <v>2694</v>
      </c>
      <c r="DZ8" s="9" t="s">
        <v>2695</v>
      </c>
      <c r="EA8" s="9" t="s">
        <v>2696</v>
      </c>
      <c r="EB8" s="9" t="s">
        <v>2693</v>
      </c>
      <c r="EC8" s="9" t="s">
        <v>2694</v>
      </c>
      <c r="ED8" s="9" t="s">
        <v>2695</v>
      </c>
      <c r="EE8" s="9" t="s">
        <v>2696</v>
      </c>
      <c r="EF8" s="9" t="s">
        <v>2693</v>
      </c>
      <c r="EG8" s="9" t="s">
        <v>2694</v>
      </c>
      <c r="EH8" s="9" t="s">
        <v>2695</v>
      </c>
      <c r="EI8" s="9" t="s">
        <v>2696</v>
      </c>
      <c r="EJ8" s="9" t="s">
        <v>2693</v>
      </c>
      <c r="EK8" s="9" t="s">
        <v>2694</v>
      </c>
      <c r="EL8" s="9" t="s">
        <v>2695</v>
      </c>
      <c r="EM8" s="9" t="s">
        <v>2696</v>
      </c>
      <c r="EN8" s="9" t="s">
        <v>2693</v>
      </c>
      <c r="EO8" s="9" t="s">
        <v>2694</v>
      </c>
      <c r="EP8" s="9" t="s">
        <v>2695</v>
      </c>
      <c r="EQ8" s="9" t="s">
        <v>2696</v>
      </c>
      <c r="ER8" s="9" t="s">
        <v>2693</v>
      </c>
      <c r="ES8" s="9" t="s">
        <v>2694</v>
      </c>
      <c r="ET8" s="9" t="s">
        <v>2695</v>
      </c>
      <c r="EU8" s="9" t="s">
        <v>2696</v>
      </c>
      <c r="EV8" s="9" t="s">
        <v>2693</v>
      </c>
      <c r="EW8" s="9" t="s">
        <v>2694</v>
      </c>
      <c r="EX8" s="9" t="s">
        <v>2695</v>
      </c>
      <c r="EY8" s="9" t="s">
        <v>2696</v>
      </c>
      <c r="EZ8" s="9" t="s">
        <v>2693</v>
      </c>
      <c r="FA8" s="9" t="s">
        <v>2694</v>
      </c>
      <c r="FB8" s="9" t="s">
        <v>2695</v>
      </c>
      <c r="FC8" s="9" t="s">
        <v>2696</v>
      </c>
      <c r="FD8" s="9" t="s">
        <v>2693</v>
      </c>
      <c r="FE8" s="9" t="s">
        <v>2694</v>
      </c>
      <c r="FF8" s="9" t="s">
        <v>2695</v>
      </c>
      <c r="FG8" s="9" t="s">
        <v>2696</v>
      </c>
      <c r="FH8" s="9" t="s">
        <v>2693</v>
      </c>
      <c r="FI8" s="9" t="s">
        <v>2694</v>
      </c>
      <c r="FJ8" s="9" t="s">
        <v>2695</v>
      </c>
      <c r="FK8" s="9" t="s">
        <v>2696</v>
      </c>
      <c r="FL8" s="9" t="s">
        <v>2693</v>
      </c>
      <c r="FM8" s="9" t="s">
        <v>2694</v>
      </c>
      <c r="FN8" s="9" t="s">
        <v>2695</v>
      </c>
      <c r="FO8" s="9" t="s">
        <v>2696</v>
      </c>
      <c r="FP8" s="9" t="s">
        <v>2693</v>
      </c>
      <c r="FQ8" s="9" t="s">
        <v>2694</v>
      </c>
      <c r="FR8" s="9" t="s">
        <v>2695</v>
      </c>
      <c r="FS8" s="9" t="s">
        <v>2696</v>
      </c>
      <c r="FT8" s="9" t="s">
        <v>2693</v>
      </c>
      <c r="FU8" s="9" t="s">
        <v>2694</v>
      </c>
      <c r="FV8" s="9" t="s">
        <v>2695</v>
      </c>
      <c r="FW8" s="9" t="s">
        <v>2696</v>
      </c>
      <c r="FX8" s="9" t="s">
        <v>2693</v>
      </c>
      <c r="FY8" s="9" t="s">
        <v>2694</v>
      </c>
      <c r="FZ8" s="9" t="s">
        <v>2695</v>
      </c>
      <c r="GA8" s="9" t="s">
        <v>2696</v>
      </c>
      <c r="GB8" s="9" t="s">
        <v>2693</v>
      </c>
      <c r="GC8" s="9" t="s">
        <v>2694</v>
      </c>
      <c r="GD8" s="9" t="s">
        <v>2695</v>
      </c>
      <c r="GE8" s="9" t="s">
        <v>2696</v>
      </c>
      <c r="GF8" s="9" t="s">
        <v>2693</v>
      </c>
      <c r="GG8" s="9" t="s">
        <v>2694</v>
      </c>
      <c r="GH8" s="9" t="s">
        <v>2695</v>
      </c>
      <c r="GI8" s="9" t="s">
        <v>2696</v>
      </c>
      <c r="GJ8" s="9" t="s">
        <v>2693</v>
      </c>
      <c r="GK8" s="9" t="s">
        <v>2694</v>
      </c>
      <c r="GL8" s="9" t="s">
        <v>2695</v>
      </c>
      <c r="GM8" s="9" t="s">
        <v>2696</v>
      </c>
      <c r="GN8" s="9" t="s">
        <v>2693</v>
      </c>
      <c r="GO8" s="9" t="s">
        <v>2694</v>
      </c>
      <c r="GP8" s="9" t="s">
        <v>2695</v>
      </c>
      <c r="GQ8" s="9" t="s">
        <v>2696</v>
      </c>
      <c r="GR8" s="9" t="s">
        <v>2693</v>
      </c>
      <c r="GS8" s="9" t="s">
        <v>2694</v>
      </c>
      <c r="GT8" s="9" t="s">
        <v>2695</v>
      </c>
      <c r="GU8" s="9" t="s">
        <v>2696</v>
      </c>
      <c r="GV8" s="9" t="s">
        <v>2693</v>
      </c>
      <c r="GW8" s="9" t="s">
        <v>2694</v>
      </c>
      <c r="GX8" s="9" t="s">
        <v>2695</v>
      </c>
      <c r="GY8" s="9" t="s">
        <v>2696</v>
      </c>
      <c r="GZ8" s="9" t="s">
        <v>2693</v>
      </c>
      <c r="HA8" s="9" t="s">
        <v>2694</v>
      </c>
      <c r="HB8" s="9" t="s">
        <v>2695</v>
      </c>
      <c r="HC8" s="9" t="s">
        <v>2696</v>
      </c>
      <c r="HD8" s="9" t="s">
        <v>2693</v>
      </c>
      <c r="HE8" s="9" t="s">
        <v>2694</v>
      </c>
      <c r="HF8" s="9" t="s">
        <v>2695</v>
      </c>
      <c r="HG8" s="9" t="s">
        <v>2696</v>
      </c>
      <c r="HH8" s="9" t="s">
        <v>2693</v>
      </c>
      <c r="HI8" s="9" t="s">
        <v>2694</v>
      </c>
      <c r="HJ8" s="9" t="s">
        <v>2695</v>
      </c>
      <c r="HK8" s="9" t="s">
        <v>2696</v>
      </c>
      <c r="HL8" s="9" t="s">
        <v>2693</v>
      </c>
      <c r="HM8" s="9" t="s">
        <v>2694</v>
      </c>
      <c r="HN8" s="9" t="s">
        <v>2695</v>
      </c>
      <c r="HO8" s="9" t="s">
        <v>2696</v>
      </c>
      <c r="HP8" s="9" t="s">
        <v>2693</v>
      </c>
      <c r="HQ8" s="9" t="s">
        <v>2694</v>
      </c>
      <c r="HR8" s="9" t="s">
        <v>2695</v>
      </c>
      <c r="HS8" s="9" t="s">
        <v>2696</v>
      </c>
      <c r="HT8" s="9" t="s">
        <v>2693</v>
      </c>
      <c r="HU8" s="9" t="s">
        <v>2694</v>
      </c>
      <c r="HV8" s="9" t="s">
        <v>2695</v>
      </c>
      <c r="HW8" s="9" t="s">
        <v>2696</v>
      </c>
      <c r="HX8" s="9" t="s">
        <v>2693</v>
      </c>
      <c r="HY8" s="9" t="s">
        <v>2694</v>
      </c>
      <c r="HZ8" s="9" t="s">
        <v>2695</v>
      </c>
      <c r="IA8" s="9" t="s">
        <v>2696</v>
      </c>
      <c r="IB8" s="9" t="s">
        <v>2693</v>
      </c>
      <c r="IC8" s="9" t="s">
        <v>2694</v>
      </c>
      <c r="ID8" s="9" t="s">
        <v>2695</v>
      </c>
      <c r="IE8" s="9" t="s">
        <v>2696</v>
      </c>
      <c r="IF8" s="9" t="s">
        <v>2693</v>
      </c>
      <c r="IG8" s="9" t="s">
        <v>2694</v>
      </c>
      <c r="IH8" s="9" t="s">
        <v>2695</v>
      </c>
      <c r="II8" s="9" t="s">
        <v>2696</v>
      </c>
      <c r="IJ8" s="9" t="s">
        <v>2693</v>
      </c>
      <c r="IK8" s="9" t="s">
        <v>2694</v>
      </c>
      <c r="IL8" s="9" t="s">
        <v>2695</v>
      </c>
      <c r="IM8" s="9" t="s">
        <v>2696</v>
      </c>
      <c r="IN8" s="9" t="s">
        <v>2693</v>
      </c>
      <c r="IO8" s="9" t="s">
        <v>2694</v>
      </c>
      <c r="IP8" s="9" t="s">
        <v>2695</v>
      </c>
      <c r="IQ8" s="9" t="s">
        <v>2696</v>
      </c>
      <c r="IR8" s="9" t="s">
        <v>2693</v>
      </c>
      <c r="IS8" s="9" t="s">
        <v>2694</v>
      </c>
      <c r="IT8" s="9" t="s">
        <v>2695</v>
      </c>
      <c r="IU8" s="9" t="s">
        <v>2696</v>
      </c>
      <c r="IV8" s="9" t="s">
        <v>2693</v>
      </c>
      <c r="IW8" s="9" t="s">
        <v>2694</v>
      </c>
      <c r="IX8" s="9" t="s">
        <v>2695</v>
      </c>
      <c r="IY8" s="9" t="s">
        <v>2696</v>
      </c>
      <c r="IZ8" s="9" t="s">
        <v>2693</v>
      </c>
      <c r="JA8" s="9" t="s">
        <v>2694</v>
      </c>
      <c r="JB8" s="9" t="s">
        <v>2695</v>
      </c>
      <c r="JC8" s="9" t="s">
        <v>2696</v>
      </c>
      <c r="JD8" s="9" t="s">
        <v>2693</v>
      </c>
      <c r="JE8" s="9" t="s">
        <v>2694</v>
      </c>
      <c r="JF8" s="9" t="s">
        <v>2695</v>
      </c>
      <c r="JG8" s="9" t="s">
        <v>2696</v>
      </c>
      <c r="JH8" s="9" t="s">
        <v>2693</v>
      </c>
      <c r="JI8" s="9" t="s">
        <v>2694</v>
      </c>
      <c r="JJ8" s="9" t="s">
        <v>2695</v>
      </c>
      <c r="JK8" s="9" t="s">
        <v>2696</v>
      </c>
      <c r="JL8" s="9" t="s">
        <v>2693</v>
      </c>
      <c r="JM8" s="9" t="s">
        <v>2694</v>
      </c>
      <c r="JN8" s="9" t="s">
        <v>2695</v>
      </c>
      <c r="JO8" s="9" t="s">
        <v>2696</v>
      </c>
      <c r="JP8" s="9" t="s">
        <v>2693</v>
      </c>
      <c r="JQ8" s="9" t="s">
        <v>2694</v>
      </c>
      <c r="JR8" s="9" t="s">
        <v>2695</v>
      </c>
      <c r="JS8" s="9" t="s">
        <v>2696</v>
      </c>
      <c r="JT8" s="9" t="s">
        <v>2693</v>
      </c>
      <c r="JU8" s="9" t="s">
        <v>2694</v>
      </c>
      <c r="JV8" s="9" t="s">
        <v>2695</v>
      </c>
      <c r="JW8" s="9" t="s">
        <v>2696</v>
      </c>
      <c r="JX8" s="9" t="s">
        <v>2693</v>
      </c>
      <c r="JY8" s="9" t="s">
        <v>2694</v>
      </c>
      <c r="JZ8" s="9" t="s">
        <v>2695</v>
      </c>
      <c r="KA8" s="9" t="s">
        <v>2696</v>
      </c>
      <c r="KB8" s="9" t="s">
        <v>2693</v>
      </c>
      <c r="KC8" s="9" t="s">
        <v>2694</v>
      </c>
      <c r="KD8" s="9" t="s">
        <v>2695</v>
      </c>
      <c r="KE8" s="9" t="s">
        <v>2696</v>
      </c>
      <c r="KF8" s="9" t="s">
        <v>2693</v>
      </c>
      <c r="KG8" s="9" t="s">
        <v>2694</v>
      </c>
      <c r="KH8" s="9" t="s">
        <v>2695</v>
      </c>
      <c r="KI8" s="9" t="s">
        <v>2696</v>
      </c>
      <c r="KJ8" s="9" t="s">
        <v>2693</v>
      </c>
      <c r="KK8" s="9" t="s">
        <v>2694</v>
      </c>
      <c r="KL8" s="9" t="s">
        <v>2695</v>
      </c>
      <c r="KM8" s="9" t="s">
        <v>2696</v>
      </c>
      <c r="KN8" s="9" t="s">
        <v>2693</v>
      </c>
      <c r="KO8" s="9" t="s">
        <v>2694</v>
      </c>
      <c r="KP8" s="9" t="s">
        <v>2695</v>
      </c>
      <c r="KQ8" s="9" t="s">
        <v>2696</v>
      </c>
      <c r="KR8" s="9" t="s">
        <v>2693</v>
      </c>
      <c r="KS8" s="9" t="s">
        <v>2694</v>
      </c>
      <c r="KT8" s="9" t="s">
        <v>2695</v>
      </c>
      <c r="KU8" s="9" t="s">
        <v>2696</v>
      </c>
      <c r="KV8" s="9" t="s">
        <v>2693</v>
      </c>
      <c r="KW8" s="9" t="s">
        <v>2694</v>
      </c>
      <c r="KX8" s="9" t="s">
        <v>2695</v>
      </c>
      <c r="KY8" s="9" t="s">
        <v>2696</v>
      </c>
      <c r="KZ8" s="9" t="s">
        <v>2693</v>
      </c>
      <c r="LA8" s="9" t="s">
        <v>2694</v>
      </c>
      <c r="LB8" s="9" t="s">
        <v>2695</v>
      </c>
      <c r="LC8" s="9" t="s">
        <v>2696</v>
      </c>
      <c r="LD8" s="9" t="s">
        <v>2693</v>
      </c>
      <c r="LE8" s="9" t="s">
        <v>2694</v>
      </c>
      <c r="LF8" s="9" t="s">
        <v>2695</v>
      </c>
      <c r="LG8" s="9" t="s">
        <v>2696</v>
      </c>
      <c r="LH8" s="9" t="s">
        <v>2693</v>
      </c>
      <c r="LI8" s="9" t="s">
        <v>2694</v>
      </c>
      <c r="LJ8" s="9" t="s">
        <v>2695</v>
      </c>
      <c r="LK8" s="9" t="s">
        <v>2696</v>
      </c>
      <c r="LL8" s="9" t="s">
        <v>2693</v>
      </c>
      <c r="LM8" s="9" t="s">
        <v>2694</v>
      </c>
      <c r="LN8" s="9" t="s">
        <v>2695</v>
      </c>
      <c r="LO8" s="9" t="s">
        <v>2696</v>
      </c>
      <c r="LP8" s="9" t="s">
        <v>2693</v>
      </c>
      <c r="LQ8" s="9" t="s">
        <v>2694</v>
      </c>
      <c r="LR8" s="9" t="s">
        <v>2695</v>
      </c>
      <c r="LS8" s="9" t="s">
        <v>2696</v>
      </c>
      <c r="LT8" s="9" t="s">
        <v>2693</v>
      </c>
      <c r="LU8" s="9" t="s">
        <v>2694</v>
      </c>
      <c r="LV8" s="9" t="s">
        <v>2695</v>
      </c>
      <c r="LW8" s="9" t="s">
        <v>2696</v>
      </c>
      <c r="LX8" s="9" t="s">
        <v>2693</v>
      </c>
      <c r="LY8" s="9" t="s">
        <v>2694</v>
      </c>
      <c r="LZ8" s="9" t="s">
        <v>2695</v>
      </c>
      <c r="MA8" s="9" t="s">
        <v>2696</v>
      </c>
      <c r="MB8" s="9" t="s">
        <v>2693</v>
      </c>
      <c r="MC8" s="9" t="s">
        <v>2694</v>
      </c>
      <c r="MD8" s="9" t="s">
        <v>2695</v>
      </c>
      <c r="ME8" s="9" t="s">
        <v>2696</v>
      </c>
      <c r="MF8" s="9" t="s">
        <v>2693</v>
      </c>
      <c r="MG8" s="9" t="s">
        <v>2694</v>
      </c>
      <c r="MH8" s="9" t="s">
        <v>2695</v>
      </c>
      <c r="MI8" s="9" t="s">
        <v>2696</v>
      </c>
      <c r="MJ8" s="9" t="s">
        <v>2693</v>
      </c>
      <c r="MK8" s="9" t="s">
        <v>2694</v>
      </c>
      <c r="ML8" s="9" t="s">
        <v>2695</v>
      </c>
      <c r="MM8" s="9" t="s">
        <v>2696</v>
      </c>
      <c r="MN8" s="9" t="s">
        <v>2693</v>
      </c>
      <c r="MO8" s="9" t="s">
        <v>2694</v>
      </c>
      <c r="MP8" s="9" t="s">
        <v>2695</v>
      </c>
      <c r="MQ8" s="9" t="s">
        <v>2696</v>
      </c>
      <c r="MR8" s="9" t="s">
        <v>2693</v>
      </c>
      <c r="MS8" s="9" t="s">
        <v>2694</v>
      </c>
      <c r="MT8" s="9" t="s">
        <v>2695</v>
      </c>
      <c r="MU8" s="9" t="s">
        <v>2696</v>
      </c>
      <c r="MV8" s="9" t="s">
        <v>2693</v>
      </c>
      <c r="MW8" s="9" t="s">
        <v>2694</v>
      </c>
      <c r="MX8" s="9" t="s">
        <v>2695</v>
      </c>
      <c r="MY8" s="9" t="s">
        <v>2696</v>
      </c>
      <c r="MZ8" s="9" t="s">
        <v>2693</v>
      </c>
      <c r="NA8" s="9" t="s">
        <v>2694</v>
      </c>
      <c r="NB8" s="9" t="s">
        <v>2695</v>
      </c>
      <c r="NC8" s="9" t="s">
        <v>2696</v>
      </c>
      <c r="ND8" s="9" t="s">
        <v>2693</v>
      </c>
      <c r="NE8" s="9" t="s">
        <v>2694</v>
      </c>
      <c r="NF8" s="9" t="s">
        <v>2695</v>
      </c>
      <c r="NG8" s="9" t="s">
        <v>2696</v>
      </c>
      <c r="NH8" s="9" t="s">
        <v>2693</v>
      </c>
      <c r="NI8" s="9" t="s">
        <v>2694</v>
      </c>
      <c r="NJ8" s="9" t="s">
        <v>2695</v>
      </c>
      <c r="NK8" s="9" t="s">
        <v>2696</v>
      </c>
      <c r="NL8" s="9" t="s">
        <v>2693</v>
      </c>
      <c r="NM8" s="9" t="s">
        <v>2694</v>
      </c>
      <c r="NN8" s="9" t="s">
        <v>2695</v>
      </c>
      <c r="NO8" s="9" t="s">
        <v>2696</v>
      </c>
      <c r="NP8" s="9" t="s">
        <v>2693</v>
      </c>
      <c r="NQ8" s="9" t="s">
        <v>2694</v>
      </c>
      <c r="NR8" s="9" t="s">
        <v>2695</v>
      </c>
      <c r="NS8" s="9" t="s">
        <v>2696</v>
      </c>
      <c r="NT8" s="9" t="s">
        <v>2693</v>
      </c>
      <c r="NU8" s="9" t="s">
        <v>2694</v>
      </c>
      <c r="NV8" s="9" t="s">
        <v>2695</v>
      </c>
      <c r="NW8" s="9" t="s">
        <v>2696</v>
      </c>
      <c r="NX8" s="9" t="s">
        <v>2693</v>
      </c>
      <c r="NY8" s="9" t="s">
        <v>2694</v>
      </c>
      <c r="NZ8" s="9" t="s">
        <v>2695</v>
      </c>
      <c r="OA8" s="9" t="s">
        <v>2696</v>
      </c>
      <c r="OB8" s="9" t="s">
        <v>2693</v>
      </c>
      <c r="OC8" s="9" t="s">
        <v>2694</v>
      </c>
      <c r="OD8" s="9" t="s">
        <v>2695</v>
      </c>
      <c r="OE8" s="9" t="s">
        <v>2696</v>
      </c>
      <c r="OF8" s="9" t="s">
        <v>2693</v>
      </c>
      <c r="OG8" s="9" t="s">
        <v>2694</v>
      </c>
      <c r="OH8" s="9" t="s">
        <v>2695</v>
      </c>
      <c r="OI8" s="9" t="s">
        <v>2696</v>
      </c>
      <c r="OJ8" s="9" t="s">
        <v>2693</v>
      </c>
      <c r="OK8" s="9" t="s">
        <v>2694</v>
      </c>
      <c r="OL8" s="9" t="s">
        <v>2695</v>
      </c>
      <c r="OM8" s="9" t="s">
        <v>2696</v>
      </c>
      <c r="ON8" s="9" t="s">
        <v>2693</v>
      </c>
      <c r="OO8" s="9" t="s">
        <v>2694</v>
      </c>
      <c r="OP8" s="9" t="s">
        <v>2695</v>
      </c>
      <c r="OQ8" s="9" t="s">
        <v>2696</v>
      </c>
      <c r="OR8" s="9" t="s">
        <v>2693</v>
      </c>
      <c r="OS8" s="9" t="s">
        <v>2694</v>
      </c>
      <c r="OT8" s="9" t="s">
        <v>2695</v>
      </c>
      <c r="OU8" s="9" t="s">
        <v>2696</v>
      </c>
      <c r="OV8" s="9" t="s">
        <v>2693</v>
      </c>
      <c r="OW8" s="9" t="s">
        <v>2694</v>
      </c>
      <c r="OX8" s="9" t="s">
        <v>2695</v>
      </c>
      <c r="OY8" s="9" t="s">
        <v>2696</v>
      </c>
      <c r="OZ8" s="9" t="s">
        <v>2693</v>
      </c>
      <c r="PA8" s="9" t="s">
        <v>2694</v>
      </c>
      <c r="PB8" s="9" t="s">
        <v>2695</v>
      </c>
      <c r="PC8" s="9" t="s">
        <v>2696</v>
      </c>
      <c r="PD8" s="9" t="s">
        <v>2693</v>
      </c>
      <c r="PE8" s="9" t="s">
        <v>2694</v>
      </c>
      <c r="PF8" s="9" t="s">
        <v>2695</v>
      </c>
      <c r="PG8" s="9" t="s">
        <v>2696</v>
      </c>
      <c r="PH8" s="9" t="s">
        <v>2693</v>
      </c>
      <c r="PI8" s="9" t="s">
        <v>2694</v>
      </c>
      <c r="PJ8" s="9" t="s">
        <v>2695</v>
      </c>
      <c r="PK8" s="9" t="s">
        <v>2696</v>
      </c>
      <c r="PL8" s="9" t="s">
        <v>2693</v>
      </c>
      <c r="PM8" s="9" t="s">
        <v>2694</v>
      </c>
      <c r="PN8" s="9" t="s">
        <v>2695</v>
      </c>
      <c r="PO8" s="9" t="s">
        <v>2696</v>
      </c>
      <c r="PP8" s="9" t="s">
        <v>2693</v>
      </c>
      <c r="PQ8" s="9" t="s">
        <v>2694</v>
      </c>
      <c r="PR8" s="9" t="s">
        <v>2695</v>
      </c>
      <c r="PS8" s="9" t="s">
        <v>2696</v>
      </c>
      <c r="PT8" s="9" t="s">
        <v>2693</v>
      </c>
      <c r="PU8" s="9" t="s">
        <v>2694</v>
      </c>
      <c r="PV8" s="9" t="s">
        <v>2695</v>
      </c>
      <c r="PW8" s="9" t="s">
        <v>2696</v>
      </c>
      <c r="PX8" s="9" t="s">
        <v>2693</v>
      </c>
      <c r="PY8" s="9" t="s">
        <v>2694</v>
      </c>
      <c r="PZ8" s="9" t="s">
        <v>2695</v>
      </c>
      <c r="QA8" s="9" t="s">
        <v>2696</v>
      </c>
      <c r="QB8" s="9" t="s">
        <v>2693</v>
      </c>
      <c r="QC8" s="9" t="s">
        <v>2694</v>
      </c>
      <c r="QD8" s="9" t="s">
        <v>2695</v>
      </c>
      <c r="QE8" s="9" t="s">
        <v>2696</v>
      </c>
      <c r="QF8" s="9" t="s">
        <v>2693</v>
      </c>
      <c r="QG8" s="9" t="s">
        <v>2694</v>
      </c>
      <c r="QH8" s="9" t="s">
        <v>2695</v>
      </c>
      <c r="QI8" s="9" t="s">
        <v>2696</v>
      </c>
      <c r="QJ8" s="9" t="s">
        <v>2693</v>
      </c>
      <c r="QK8" s="9" t="s">
        <v>2694</v>
      </c>
      <c r="QL8" s="9" t="s">
        <v>2695</v>
      </c>
      <c r="QM8" s="9" t="s">
        <v>2696</v>
      </c>
      <c r="QN8" s="9" t="s">
        <v>2693</v>
      </c>
      <c r="QO8" s="9" t="s">
        <v>2694</v>
      </c>
      <c r="QP8" s="9" t="s">
        <v>2695</v>
      </c>
      <c r="QQ8" s="9" t="s">
        <v>2696</v>
      </c>
      <c r="QR8" s="9" t="s">
        <v>2693</v>
      </c>
      <c r="QS8" s="9" t="s">
        <v>2694</v>
      </c>
      <c r="QT8" s="9" t="s">
        <v>2695</v>
      </c>
      <c r="QU8" s="9" t="s">
        <v>2696</v>
      </c>
      <c r="QV8" s="9" t="s">
        <v>2693</v>
      </c>
      <c r="QW8" s="9" t="s">
        <v>2694</v>
      </c>
      <c r="QX8" s="9" t="s">
        <v>2695</v>
      </c>
      <c r="QY8" s="9" t="s">
        <v>2696</v>
      </c>
      <c r="QZ8" s="9" t="s">
        <v>2693</v>
      </c>
      <c r="RA8" s="9" t="s">
        <v>2694</v>
      </c>
      <c r="RB8" s="9" t="s">
        <v>2695</v>
      </c>
      <c r="RC8" s="9" t="s">
        <v>2696</v>
      </c>
      <c r="RD8" s="9" t="s">
        <v>2693</v>
      </c>
      <c r="RE8" s="9" t="s">
        <v>2694</v>
      </c>
      <c r="RF8" s="9" t="s">
        <v>2695</v>
      </c>
      <c r="RG8" s="9" t="s">
        <v>2696</v>
      </c>
      <c r="RH8" s="9" t="s">
        <v>2693</v>
      </c>
      <c r="RI8" s="9" t="s">
        <v>2694</v>
      </c>
      <c r="RJ8" s="9" t="s">
        <v>2695</v>
      </c>
      <c r="RK8" s="9" t="s">
        <v>2696</v>
      </c>
      <c r="RL8" s="9" t="s">
        <v>2693</v>
      </c>
      <c r="RM8" s="9" t="s">
        <v>2694</v>
      </c>
      <c r="RN8" s="9" t="s">
        <v>2695</v>
      </c>
      <c r="RO8" s="9" t="s">
        <v>2696</v>
      </c>
      <c r="RP8" s="9" t="s">
        <v>2693</v>
      </c>
      <c r="RQ8" s="9" t="s">
        <v>2694</v>
      </c>
      <c r="RR8" s="9" t="s">
        <v>2695</v>
      </c>
      <c r="RS8" s="9" t="s">
        <v>2696</v>
      </c>
      <c r="RT8" s="9" t="s">
        <v>2693</v>
      </c>
      <c r="RU8" s="9" t="s">
        <v>2694</v>
      </c>
      <c r="RV8" s="9" t="s">
        <v>2695</v>
      </c>
      <c r="RW8" s="9" t="s">
        <v>2696</v>
      </c>
      <c r="RX8" s="9" t="s">
        <v>2693</v>
      </c>
      <c r="RY8" s="9" t="s">
        <v>2694</v>
      </c>
      <c r="RZ8" s="9" t="s">
        <v>2695</v>
      </c>
      <c r="SA8" s="9" t="s">
        <v>2696</v>
      </c>
      <c r="SB8" s="9" t="s">
        <v>2693</v>
      </c>
      <c r="SC8" s="9" t="s">
        <v>2694</v>
      </c>
      <c r="SD8" s="9" t="s">
        <v>2695</v>
      </c>
      <c r="SE8" s="9" t="s">
        <v>2696</v>
      </c>
      <c r="SF8" s="9" t="s">
        <v>2693</v>
      </c>
      <c r="SG8" s="9" t="s">
        <v>2694</v>
      </c>
      <c r="SH8" s="9" t="s">
        <v>2695</v>
      </c>
      <c r="SI8" s="9" t="s">
        <v>2696</v>
      </c>
      <c r="SJ8" s="9" t="s">
        <v>2693</v>
      </c>
      <c r="SK8" s="9" t="s">
        <v>2694</v>
      </c>
      <c r="SL8" s="9" t="s">
        <v>2695</v>
      </c>
      <c r="SM8" s="9" t="s">
        <v>2696</v>
      </c>
      <c r="SN8" s="9" t="s">
        <v>2693</v>
      </c>
      <c r="SO8" s="9" t="s">
        <v>2694</v>
      </c>
      <c r="SP8" s="9" t="s">
        <v>2695</v>
      </c>
      <c r="SQ8" s="9" t="s">
        <v>2696</v>
      </c>
      <c r="SR8" s="9" t="s">
        <v>2693</v>
      </c>
      <c r="SS8" s="9" t="s">
        <v>2694</v>
      </c>
      <c r="ST8" s="9" t="s">
        <v>2695</v>
      </c>
      <c r="SU8" s="9" t="s">
        <v>2696</v>
      </c>
      <c r="SV8" s="9" t="s">
        <v>2693</v>
      </c>
      <c r="SW8" s="9" t="s">
        <v>2694</v>
      </c>
      <c r="SX8" s="9" t="s">
        <v>2695</v>
      </c>
      <c r="SY8" s="9" t="s">
        <v>2696</v>
      </c>
      <c r="SZ8" s="9" t="s">
        <v>2693</v>
      </c>
      <c r="TA8" s="9" t="s">
        <v>2694</v>
      </c>
      <c r="TB8" s="9" t="s">
        <v>2695</v>
      </c>
      <c r="TC8" s="9" t="s">
        <v>2696</v>
      </c>
      <c r="TD8" s="9" t="s">
        <v>2693</v>
      </c>
      <c r="TE8" s="9" t="s">
        <v>2694</v>
      </c>
      <c r="TF8" s="9" t="s">
        <v>2695</v>
      </c>
      <c r="TG8" s="9" t="s">
        <v>2696</v>
      </c>
      <c r="TH8" s="9" t="s">
        <v>2693</v>
      </c>
      <c r="TI8" s="9" t="s">
        <v>2694</v>
      </c>
      <c r="TJ8" s="9" t="s">
        <v>2695</v>
      </c>
      <c r="TK8" s="9" t="s">
        <v>2696</v>
      </c>
      <c r="TL8" s="9" t="s">
        <v>2693</v>
      </c>
      <c r="TM8" s="9" t="s">
        <v>2694</v>
      </c>
      <c r="TN8" s="9" t="s">
        <v>2695</v>
      </c>
      <c r="TO8" s="9" t="s">
        <v>2696</v>
      </c>
      <c r="TP8" s="9" t="s">
        <v>2693</v>
      </c>
      <c r="TQ8" s="9" t="s">
        <v>2694</v>
      </c>
      <c r="TR8" s="9" t="s">
        <v>2695</v>
      </c>
      <c r="TS8" s="9" t="s">
        <v>2696</v>
      </c>
      <c r="TT8" s="9" t="s">
        <v>2693</v>
      </c>
      <c r="TU8" s="9" t="s">
        <v>2694</v>
      </c>
      <c r="TV8" s="9" t="s">
        <v>2695</v>
      </c>
      <c r="TW8" s="9" t="s">
        <v>2696</v>
      </c>
      <c r="TX8" s="9" t="s">
        <v>2693</v>
      </c>
      <c r="TY8" s="9" t="s">
        <v>2694</v>
      </c>
      <c r="TZ8" s="9" t="s">
        <v>2695</v>
      </c>
      <c r="UA8" s="9" t="s">
        <v>2696</v>
      </c>
      <c r="UB8" s="9" t="s">
        <v>2693</v>
      </c>
      <c r="UC8" s="9" t="s">
        <v>2694</v>
      </c>
      <c r="UD8" s="9" t="s">
        <v>2695</v>
      </c>
      <c r="UE8" s="9" t="s">
        <v>2696</v>
      </c>
      <c r="UF8" s="9" t="s">
        <v>2693</v>
      </c>
      <c r="UG8" s="9" t="s">
        <v>2694</v>
      </c>
      <c r="UH8" s="9" t="s">
        <v>2695</v>
      </c>
      <c r="UI8" s="9" t="s">
        <v>2696</v>
      </c>
      <c r="UJ8" s="9" t="s">
        <v>2693</v>
      </c>
      <c r="UK8" s="9" t="s">
        <v>2694</v>
      </c>
      <c r="UL8" s="9" t="s">
        <v>2695</v>
      </c>
      <c r="UM8" s="9" t="s">
        <v>2696</v>
      </c>
      <c r="UN8" s="9" t="s">
        <v>2693</v>
      </c>
      <c r="UO8" s="9" t="s">
        <v>2694</v>
      </c>
      <c r="UP8" s="9" t="s">
        <v>2695</v>
      </c>
      <c r="UQ8" s="9" t="s">
        <v>2696</v>
      </c>
      <c r="UR8" s="9" t="s">
        <v>2693</v>
      </c>
      <c r="US8" s="9" t="s">
        <v>2694</v>
      </c>
      <c r="UT8" s="9" t="s">
        <v>2695</v>
      </c>
      <c r="UU8" s="9" t="s">
        <v>2696</v>
      </c>
      <c r="UV8" s="9" t="s">
        <v>2693</v>
      </c>
      <c r="UW8" s="9" t="s">
        <v>2694</v>
      </c>
      <c r="UX8" s="9" t="s">
        <v>2695</v>
      </c>
      <c r="UY8" s="9" t="s">
        <v>2696</v>
      </c>
      <c r="UZ8" s="9" t="s">
        <v>2693</v>
      </c>
      <c r="VA8" s="9" t="s">
        <v>2694</v>
      </c>
      <c r="VB8" s="9" t="s">
        <v>2695</v>
      </c>
      <c r="VC8" s="9" t="s">
        <v>2696</v>
      </c>
      <c r="VD8" s="9" t="s">
        <v>2693</v>
      </c>
      <c r="VE8" s="9" t="s">
        <v>2694</v>
      </c>
      <c r="VF8" s="9" t="s">
        <v>2695</v>
      </c>
      <c r="VG8" s="9" t="s">
        <v>2696</v>
      </c>
      <c r="VH8" s="9" t="s">
        <v>2693</v>
      </c>
      <c r="VI8" s="9" t="s">
        <v>2694</v>
      </c>
      <c r="VJ8" s="9" t="s">
        <v>2695</v>
      </c>
      <c r="VK8" s="9" t="s">
        <v>2696</v>
      </c>
      <c r="VL8" s="9" t="s">
        <v>2693</v>
      </c>
      <c r="VM8" s="9" t="s">
        <v>2694</v>
      </c>
      <c r="VN8" s="9" t="s">
        <v>2695</v>
      </c>
      <c r="VO8" s="9" t="s">
        <v>2696</v>
      </c>
      <c r="VP8" s="9" t="s">
        <v>2693</v>
      </c>
      <c r="VQ8" s="9" t="s">
        <v>2694</v>
      </c>
      <c r="VR8" s="9" t="s">
        <v>2695</v>
      </c>
      <c r="VS8" s="9" t="s">
        <v>2696</v>
      </c>
      <c r="VT8" s="9" t="s">
        <v>2693</v>
      </c>
      <c r="VU8" s="9" t="s">
        <v>2694</v>
      </c>
      <c r="VV8" s="9" t="s">
        <v>2695</v>
      </c>
      <c r="VW8" s="9" t="s">
        <v>2696</v>
      </c>
      <c r="VX8" s="9" t="s">
        <v>2693</v>
      </c>
      <c r="VY8" s="9" t="s">
        <v>2694</v>
      </c>
      <c r="VZ8" s="9" t="s">
        <v>2695</v>
      </c>
      <c r="WA8" s="9" t="s">
        <v>2696</v>
      </c>
      <c r="WB8" s="9" t="s">
        <v>2693</v>
      </c>
      <c r="WC8" s="9" t="s">
        <v>2694</v>
      </c>
      <c r="WD8" s="9" t="s">
        <v>2695</v>
      </c>
      <c r="WE8" s="9" t="s">
        <v>2696</v>
      </c>
      <c r="WF8" s="9" t="s">
        <v>2693</v>
      </c>
      <c r="WG8" s="9" t="s">
        <v>2694</v>
      </c>
      <c r="WH8" s="9" t="s">
        <v>2695</v>
      </c>
      <c r="WI8" s="9" t="s">
        <v>2696</v>
      </c>
      <c r="WJ8" s="9" t="s">
        <v>2693</v>
      </c>
      <c r="WK8" s="9" t="s">
        <v>2694</v>
      </c>
      <c r="WL8" s="9" t="s">
        <v>2695</v>
      </c>
      <c r="WM8" s="9" t="s">
        <v>2696</v>
      </c>
      <c r="WN8" s="9" t="s">
        <v>2693</v>
      </c>
      <c r="WO8" s="9" t="s">
        <v>2694</v>
      </c>
      <c r="WP8" s="9" t="s">
        <v>2695</v>
      </c>
      <c r="WQ8" s="9" t="s">
        <v>2696</v>
      </c>
      <c r="WR8" s="9" t="s">
        <v>2693</v>
      </c>
      <c r="WS8" s="9" t="s">
        <v>2694</v>
      </c>
      <c r="WT8" s="9" t="s">
        <v>2695</v>
      </c>
      <c r="WU8" s="9" t="s">
        <v>2696</v>
      </c>
      <c r="WV8" s="9" t="s">
        <v>2693</v>
      </c>
      <c r="WW8" s="9" t="s">
        <v>2694</v>
      </c>
      <c r="WX8" s="9" t="s">
        <v>2695</v>
      </c>
      <c r="WY8" s="9" t="s">
        <v>2696</v>
      </c>
      <c r="WZ8" s="9" t="s">
        <v>2693</v>
      </c>
      <c r="XA8" s="9" t="s">
        <v>2694</v>
      </c>
      <c r="XB8" s="9" t="s">
        <v>2695</v>
      </c>
      <c r="XC8" s="9" t="s">
        <v>2696</v>
      </c>
      <c r="XD8" s="9" t="s">
        <v>2693</v>
      </c>
      <c r="XE8" s="9" t="s">
        <v>2694</v>
      </c>
      <c r="XF8" s="9" t="s">
        <v>2695</v>
      </c>
      <c r="XG8" s="9" t="s">
        <v>2696</v>
      </c>
      <c r="XH8" s="9" t="s">
        <v>2693</v>
      </c>
      <c r="XI8" s="9" t="s">
        <v>2694</v>
      </c>
      <c r="XJ8" s="9" t="s">
        <v>2695</v>
      </c>
      <c r="XK8" s="9" t="s">
        <v>2696</v>
      </c>
      <c r="XL8" s="9" t="s">
        <v>2693</v>
      </c>
      <c r="XM8" s="9" t="s">
        <v>2694</v>
      </c>
      <c r="XN8" s="9" t="s">
        <v>2695</v>
      </c>
      <c r="XO8" s="9" t="s">
        <v>2696</v>
      </c>
      <c r="XP8" s="9" t="s">
        <v>2693</v>
      </c>
      <c r="XQ8" s="9" t="s">
        <v>2694</v>
      </c>
      <c r="XR8" s="9" t="s">
        <v>2695</v>
      </c>
      <c r="XS8" s="9" t="s">
        <v>2696</v>
      </c>
      <c r="XT8" s="9" t="s">
        <v>2693</v>
      </c>
      <c r="XU8" s="9" t="s">
        <v>2694</v>
      </c>
      <c r="XV8" s="9" t="s">
        <v>2695</v>
      </c>
      <c r="XW8" s="9" t="s">
        <v>2696</v>
      </c>
      <c r="XX8" s="9" t="s">
        <v>2693</v>
      </c>
      <c r="XY8" s="9" t="s">
        <v>2694</v>
      </c>
      <c r="XZ8" s="9" t="s">
        <v>2695</v>
      </c>
      <c r="YA8" s="9" t="s">
        <v>2696</v>
      </c>
      <c r="YB8" s="9" t="s">
        <v>2693</v>
      </c>
      <c r="YC8" s="9" t="s">
        <v>2694</v>
      </c>
      <c r="YD8" s="9" t="s">
        <v>2695</v>
      </c>
      <c r="YE8" s="9" t="s">
        <v>2696</v>
      </c>
      <c r="YF8" s="9" t="s">
        <v>2693</v>
      </c>
      <c r="YG8" s="9" t="s">
        <v>2694</v>
      </c>
      <c r="YH8" s="9" t="s">
        <v>2695</v>
      </c>
      <c r="YI8" s="9" t="s">
        <v>2696</v>
      </c>
      <c r="YJ8" s="9" t="s">
        <v>2693</v>
      </c>
      <c r="YK8" s="9" t="s">
        <v>2694</v>
      </c>
      <c r="YL8" s="9" t="s">
        <v>2695</v>
      </c>
      <c r="YM8" s="9" t="s">
        <v>2696</v>
      </c>
      <c r="YN8" s="9" t="s">
        <v>2693</v>
      </c>
      <c r="YO8" s="9" t="s">
        <v>2694</v>
      </c>
      <c r="YP8" s="9" t="s">
        <v>2695</v>
      </c>
      <c r="YQ8" s="9" t="s">
        <v>2696</v>
      </c>
    </row>
    <row r="9" spans="1:667" ht="24" customHeight="1" x14ac:dyDescent="0.3">
      <c r="A9" s="1"/>
      <c r="B9" s="13" t="s">
        <v>70</v>
      </c>
      <c r="C9" s="13" t="s">
        <v>699</v>
      </c>
      <c r="D9" s="14">
        <v>147.30000000000001</v>
      </c>
      <c r="E9" s="14">
        <v>42.110869999999998</v>
      </c>
      <c r="F9" s="14">
        <v>88.80592</v>
      </c>
      <c r="G9" s="14">
        <v>58.494079999999997</v>
      </c>
      <c r="H9" s="14">
        <v>597.29999999999995</v>
      </c>
      <c r="I9" s="14">
        <v>594.17128000000002</v>
      </c>
      <c r="J9" s="14">
        <v>594.17128000000002</v>
      </c>
      <c r="K9" s="14">
        <v>3.1287199999999999</v>
      </c>
      <c r="L9" s="14">
        <v>200.2</v>
      </c>
      <c r="M9" s="14">
        <v>193.29447999999999</v>
      </c>
      <c r="N9" s="14">
        <v>193.29447999999999</v>
      </c>
      <c r="O9" s="14">
        <v>6.9055200000000001</v>
      </c>
      <c r="P9" s="14"/>
      <c r="Q9" s="14"/>
      <c r="R9" s="14"/>
      <c r="S9" s="14">
        <v>0</v>
      </c>
      <c r="T9" s="14"/>
      <c r="U9" s="14"/>
      <c r="V9" s="14"/>
      <c r="W9" s="14">
        <v>0</v>
      </c>
      <c r="X9" s="14">
        <v>0</v>
      </c>
      <c r="Y9" s="14"/>
      <c r="Z9" s="14"/>
      <c r="AA9" s="14">
        <v>0</v>
      </c>
      <c r="AB9" s="14">
        <v>80.3</v>
      </c>
      <c r="AC9" s="14">
        <v>84.687399999999997</v>
      </c>
      <c r="AD9" s="14">
        <v>84.687399999999997</v>
      </c>
      <c r="AE9" s="14">
        <v>-4.3874000000000004</v>
      </c>
      <c r="AF9" s="14"/>
      <c r="AG9" s="14"/>
      <c r="AH9" s="14"/>
      <c r="AI9" s="14">
        <v>0</v>
      </c>
      <c r="AJ9" s="14"/>
      <c r="AK9" s="14"/>
      <c r="AL9" s="14"/>
      <c r="AM9" s="14">
        <v>0</v>
      </c>
      <c r="AN9" s="14">
        <v>186.7</v>
      </c>
      <c r="AO9" s="14">
        <v>196.22801999999999</v>
      </c>
      <c r="AP9" s="14">
        <v>196.22801999999999</v>
      </c>
      <c r="AQ9" s="14">
        <v>-9.5280199999999997</v>
      </c>
      <c r="AR9" s="14">
        <v>196.5</v>
      </c>
      <c r="AS9" s="14">
        <v>196.22801999999999</v>
      </c>
      <c r="AT9" s="14">
        <v>196.22801999999999</v>
      </c>
      <c r="AU9" s="14">
        <v>0.27198</v>
      </c>
      <c r="AV9" s="14">
        <v>196.4</v>
      </c>
      <c r="AW9" s="14">
        <v>196.22801999999999</v>
      </c>
      <c r="AX9" s="14">
        <v>196.22801999999999</v>
      </c>
      <c r="AY9" s="14">
        <v>0.17197999999999999</v>
      </c>
      <c r="AZ9" s="14">
        <v>274.3</v>
      </c>
      <c r="BA9" s="14">
        <v>295.22593999999998</v>
      </c>
      <c r="BB9" s="14">
        <v>295.22593999999998</v>
      </c>
      <c r="BC9" s="14">
        <v>-20.925940000000001</v>
      </c>
      <c r="BD9" s="14">
        <v>216.1</v>
      </c>
      <c r="BE9" s="14">
        <v>208.07390000000001</v>
      </c>
      <c r="BF9" s="14">
        <v>208.07390000000001</v>
      </c>
      <c r="BG9" s="14">
        <v>8.0260999999999996</v>
      </c>
      <c r="BH9" s="14">
        <v>111.5</v>
      </c>
      <c r="BI9" s="14">
        <v>104.34936999999999</v>
      </c>
      <c r="BJ9" s="14">
        <v>104.34936999999999</v>
      </c>
      <c r="BK9" s="14">
        <v>7.1506299999999996</v>
      </c>
      <c r="BL9" s="14">
        <v>0</v>
      </c>
      <c r="BM9" s="14"/>
      <c r="BN9" s="14">
        <v>183.54069000000001</v>
      </c>
      <c r="BO9" s="14">
        <v>-183.54069000000001</v>
      </c>
      <c r="BP9" s="14">
        <v>0</v>
      </c>
      <c r="BQ9" s="14"/>
      <c r="BR9" s="14"/>
      <c r="BS9" s="14">
        <v>0</v>
      </c>
      <c r="BT9" s="14"/>
      <c r="BU9" s="14"/>
      <c r="BV9" s="14"/>
      <c r="BW9" s="14">
        <v>0</v>
      </c>
      <c r="BX9" s="14"/>
      <c r="BY9" s="14"/>
      <c r="BZ9" s="14"/>
      <c r="CA9" s="14">
        <v>0</v>
      </c>
      <c r="CB9" s="14"/>
      <c r="CC9" s="14"/>
      <c r="CD9" s="14"/>
      <c r="CE9" s="14">
        <v>0</v>
      </c>
      <c r="CF9" s="14"/>
      <c r="CG9" s="14"/>
      <c r="CH9" s="14"/>
      <c r="CI9" s="14">
        <v>0</v>
      </c>
      <c r="CJ9" s="14">
        <v>110.1</v>
      </c>
      <c r="CK9" s="14">
        <v>102.54295999999999</v>
      </c>
      <c r="CL9" s="14">
        <v>102.54295999999999</v>
      </c>
      <c r="CM9" s="14">
        <v>7.5570399999999998</v>
      </c>
      <c r="CN9" s="14">
        <v>8.1999999999999993</v>
      </c>
      <c r="CO9" s="14">
        <v>5.1333399999999996</v>
      </c>
      <c r="CP9" s="14">
        <v>5.1333399999999996</v>
      </c>
      <c r="CQ9" s="14">
        <v>3.0666600000000002</v>
      </c>
      <c r="CR9" s="14">
        <v>5.2</v>
      </c>
      <c r="CS9" s="14">
        <v>2.8177599999999998</v>
      </c>
      <c r="CT9" s="14">
        <v>2.8177599999999998</v>
      </c>
      <c r="CU9" s="14">
        <v>2.3822399999999999</v>
      </c>
      <c r="CV9" s="14"/>
      <c r="CW9" s="14"/>
      <c r="CX9" s="14"/>
      <c r="CY9" s="14">
        <v>0</v>
      </c>
      <c r="CZ9" s="14">
        <v>7.1</v>
      </c>
      <c r="DA9" s="14">
        <v>6.8787000000000003</v>
      </c>
      <c r="DB9" s="14">
        <v>6.8787000000000003</v>
      </c>
      <c r="DC9" s="14">
        <v>0.2213</v>
      </c>
      <c r="DD9" s="14">
        <v>11.4</v>
      </c>
      <c r="DE9" s="14">
        <v>14.919420000000001</v>
      </c>
      <c r="DF9" s="14">
        <v>14.919420000000001</v>
      </c>
      <c r="DG9" s="14">
        <v>-3.5194200000000002</v>
      </c>
      <c r="DH9" s="14">
        <v>69.7</v>
      </c>
      <c r="DI9" s="14">
        <v>142.30582999999999</v>
      </c>
      <c r="DJ9" s="14">
        <v>142.30582999999999</v>
      </c>
      <c r="DK9" s="14">
        <v>-72.605829999999997</v>
      </c>
      <c r="DL9" s="14"/>
      <c r="DM9" s="14"/>
      <c r="DN9" s="14"/>
      <c r="DO9" s="14">
        <v>0</v>
      </c>
      <c r="DP9" s="14"/>
      <c r="DQ9" s="14"/>
      <c r="DR9" s="14"/>
      <c r="DS9" s="14">
        <v>0</v>
      </c>
      <c r="DT9" s="14"/>
      <c r="DU9" s="14"/>
      <c r="DV9" s="14"/>
      <c r="DW9" s="14">
        <v>0</v>
      </c>
      <c r="DX9" s="14"/>
      <c r="DY9" s="14"/>
      <c r="DZ9" s="14"/>
      <c r="EA9" s="14">
        <v>0</v>
      </c>
      <c r="EB9" s="14">
        <v>50.7</v>
      </c>
      <c r="EC9" s="14">
        <v>70.798519999999996</v>
      </c>
      <c r="ED9" s="14">
        <v>55.763219999999997</v>
      </c>
      <c r="EE9" s="14">
        <v>-5.0632200000000003</v>
      </c>
      <c r="EF9" s="14">
        <v>178.3</v>
      </c>
      <c r="EG9" s="14">
        <v>110.26321</v>
      </c>
      <c r="EH9" s="14">
        <v>110.26321</v>
      </c>
      <c r="EI9" s="14">
        <v>68.036789999999996</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36</v>
      </c>
      <c r="FE9" s="14">
        <v>44.841149999999999</v>
      </c>
      <c r="FF9" s="14">
        <v>44.841149999999999</v>
      </c>
      <c r="FG9" s="14">
        <v>-8.8411500000000007</v>
      </c>
      <c r="FH9" s="14">
        <v>126.5</v>
      </c>
      <c r="FI9" s="14">
        <v>58.293489999999998</v>
      </c>
      <c r="FJ9" s="14">
        <v>76.301159999999996</v>
      </c>
      <c r="FK9" s="14">
        <v>50.198839999999997</v>
      </c>
      <c r="FL9" s="14">
        <v>23.1</v>
      </c>
      <c r="FM9" s="14">
        <v>21.125119999999999</v>
      </c>
      <c r="FN9" s="14">
        <v>21.125119999999999</v>
      </c>
      <c r="FO9" s="14">
        <v>1.97488</v>
      </c>
      <c r="FP9" s="14">
        <v>18.7</v>
      </c>
      <c r="FQ9" s="14">
        <v>17.91338</v>
      </c>
      <c r="FR9" s="14">
        <v>17.91338</v>
      </c>
      <c r="FS9" s="14">
        <v>0.78661999999999999</v>
      </c>
      <c r="FT9" s="14">
        <v>14.9</v>
      </c>
      <c r="FU9" s="14">
        <v>12.621359999999999</v>
      </c>
      <c r="FV9" s="14">
        <v>12.621359999999999</v>
      </c>
      <c r="FW9" s="14">
        <v>2.2786400000000002</v>
      </c>
      <c r="FX9" s="14">
        <v>56.1</v>
      </c>
      <c r="FY9" s="14">
        <v>56.033320000000003</v>
      </c>
      <c r="FZ9" s="14">
        <v>56.033320000000003</v>
      </c>
      <c r="GA9" s="14">
        <v>6.6680000000000003E-2</v>
      </c>
      <c r="GB9" s="14">
        <v>182.6</v>
      </c>
      <c r="GC9" s="14">
        <v>184.91498000000001</v>
      </c>
      <c r="GD9" s="14">
        <v>184.91498000000001</v>
      </c>
      <c r="GE9" s="14">
        <v>-2.3149799999999998</v>
      </c>
      <c r="GF9" s="14">
        <v>183.2</v>
      </c>
      <c r="GG9" s="14">
        <v>184.91498000000001</v>
      </c>
      <c r="GH9" s="14">
        <v>184.91498000000001</v>
      </c>
      <c r="GI9" s="14">
        <v>-1.7149799999999999</v>
      </c>
      <c r="GJ9" s="14">
        <v>184.1</v>
      </c>
      <c r="GK9" s="14">
        <v>185.47028</v>
      </c>
      <c r="GL9" s="14">
        <v>185.47028</v>
      </c>
      <c r="GM9" s="14">
        <v>-1.3702799999999999</v>
      </c>
      <c r="GN9" s="14">
        <v>86.6</v>
      </c>
      <c r="GO9" s="14">
        <v>88.410179999999997</v>
      </c>
      <c r="GP9" s="14">
        <v>88.410179999999997</v>
      </c>
      <c r="GQ9" s="14">
        <v>-1.8101799999999999</v>
      </c>
      <c r="GR9" s="14">
        <v>8</v>
      </c>
      <c r="GS9" s="14">
        <v>9.09</v>
      </c>
      <c r="GT9" s="14">
        <v>9.09</v>
      </c>
      <c r="GU9" s="14">
        <v>-1.0900000000000001</v>
      </c>
      <c r="GV9" s="14">
        <v>3.8</v>
      </c>
      <c r="GW9" s="14">
        <v>9.9490999999999996</v>
      </c>
      <c r="GX9" s="14">
        <v>9.9490999999999996</v>
      </c>
      <c r="GY9" s="14">
        <v>-6.1490999999999998</v>
      </c>
      <c r="GZ9" s="14">
        <v>36.5</v>
      </c>
      <c r="HA9" s="14">
        <v>34.47804</v>
      </c>
      <c r="HB9" s="14">
        <v>34.47804</v>
      </c>
      <c r="HC9" s="14">
        <v>2.02196</v>
      </c>
      <c r="HD9" s="14">
        <v>32.6</v>
      </c>
      <c r="HE9" s="14">
        <v>32.627180000000003</v>
      </c>
      <c r="HF9" s="14">
        <v>32.627180000000003</v>
      </c>
      <c r="HG9" s="14">
        <v>-2.7179999999999999E-2</v>
      </c>
      <c r="HH9" s="14">
        <v>1.9</v>
      </c>
      <c r="HI9" s="14">
        <v>1.97359</v>
      </c>
      <c r="HJ9" s="14">
        <v>1.97359</v>
      </c>
      <c r="HK9" s="14">
        <v>-7.3590000000000003E-2</v>
      </c>
      <c r="HL9" s="14">
        <v>0</v>
      </c>
      <c r="HM9" s="14"/>
      <c r="HN9" s="14"/>
      <c r="HO9" s="14">
        <v>0</v>
      </c>
      <c r="HP9" s="14">
        <v>51.5</v>
      </c>
      <c r="HQ9" s="14">
        <v>50</v>
      </c>
      <c r="HR9" s="14">
        <v>50</v>
      </c>
      <c r="HS9" s="14">
        <v>1.5</v>
      </c>
      <c r="HT9" s="14"/>
      <c r="HU9" s="14"/>
      <c r="HV9" s="14"/>
      <c r="HW9" s="14">
        <v>0</v>
      </c>
      <c r="HX9" s="14"/>
      <c r="HY9" s="14"/>
      <c r="HZ9" s="14"/>
      <c r="IA9" s="14">
        <v>0</v>
      </c>
      <c r="IB9" s="14">
        <v>46</v>
      </c>
      <c r="IC9" s="14">
        <v>85.482579999999999</v>
      </c>
      <c r="ID9" s="14">
        <v>49.396799999999999</v>
      </c>
      <c r="IE9" s="14">
        <v>-3.3967999999999998</v>
      </c>
      <c r="IF9" s="14"/>
      <c r="IG9" s="14"/>
      <c r="IH9" s="14"/>
      <c r="II9" s="14">
        <v>0</v>
      </c>
      <c r="IJ9" s="14"/>
      <c r="IK9" s="14"/>
      <c r="IL9" s="14"/>
      <c r="IM9" s="14">
        <v>0</v>
      </c>
      <c r="IN9" s="14">
        <v>47.4</v>
      </c>
      <c r="IO9" s="14">
        <v>48.181449999999998</v>
      </c>
      <c r="IP9" s="14">
        <v>48.181449999999998</v>
      </c>
      <c r="IQ9" s="14">
        <v>-0.78144999999999998</v>
      </c>
      <c r="IR9" s="14"/>
      <c r="IS9" s="14"/>
      <c r="IT9" s="14"/>
      <c r="IU9" s="14">
        <v>0</v>
      </c>
      <c r="IV9" s="14"/>
      <c r="IW9" s="14"/>
      <c r="IX9" s="14"/>
      <c r="IY9" s="14">
        <v>0</v>
      </c>
      <c r="IZ9" s="14"/>
      <c r="JA9" s="14"/>
      <c r="JB9" s="14"/>
      <c r="JC9" s="14">
        <v>0</v>
      </c>
      <c r="JD9" s="14">
        <v>85.1</v>
      </c>
      <c r="JE9" s="14">
        <v>98.007599999999996</v>
      </c>
      <c r="JF9" s="14">
        <v>84.456710000000001</v>
      </c>
      <c r="JG9" s="14">
        <v>0.64329000000000003</v>
      </c>
      <c r="JH9" s="14">
        <v>177.2</v>
      </c>
      <c r="JI9" s="14">
        <v>178.35103000000001</v>
      </c>
      <c r="JJ9" s="14">
        <v>178.35103000000001</v>
      </c>
      <c r="JK9" s="14">
        <v>-1.15103</v>
      </c>
      <c r="JL9" s="14">
        <v>174.7</v>
      </c>
      <c r="JM9" s="14">
        <v>178.35103000000001</v>
      </c>
      <c r="JN9" s="14">
        <v>178.35103000000001</v>
      </c>
      <c r="JO9" s="14">
        <v>-3.65103</v>
      </c>
      <c r="JP9" s="14">
        <v>209.7</v>
      </c>
      <c r="JQ9" s="14">
        <v>178.35103000000001</v>
      </c>
      <c r="JR9" s="14">
        <v>178.35103000000001</v>
      </c>
      <c r="JS9" s="14">
        <v>31.348970000000001</v>
      </c>
      <c r="JT9" s="14">
        <v>273.89999999999998</v>
      </c>
      <c r="JU9" s="14">
        <v>268.32992000000002</v>
      </c>
      <c r="JV9" s="14">
        <v>268.32992000000002</v>
      </c>
      <c r="JW9" s="14">
        <v>5.5700799999999999</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0.8</v>
      </c>
      <c r="LE9" s="14">
        <v>0.89207999999999998</v>
      </c>
      <c r="LF9" s="14">
        <v>0.89207999999999998</v>
      </c>
      <c r="LG9" s="14">
        <v>-9.2079999999999995E-2</v>
      </c>
      <c r="LH9" s="14">
        <v>132.1</v>
      </c>
      <c r="LI9" s="14">
        <v>134.02062000000001</v>
      </c>
      <c r="LJ9" s="14">
        <v>136.94918999999999</v>
      </c>
      <c r="LK9" s="14">
        <v>-4.8491900000000001</v>
      </c>
      <c r="LL9" s="14">
        <v>86.9</v>
      </c>
      <c r="LM9" s="14">
        <v>86.984579999999994</v>
      </c>
      <c r="LN9" s="14">
        <v>88.234080000000006</v>
      </c>
      <c r="LO9" s="14">
        <v>-1.3340799999999999</v>
      </c>
      <c r="LP9" s="14">
        <v>63.3</v>
      </c>
      <c r="LQ9" s="14">
        <v>67.133979999999994</v>
      </c>
      <c r="LR9" s="14">
        <v>67.133979999999994</v>
      </c>
      <c r="LS9" s="14">
        <v>-3.8339799999999999</v>
      </c>
      <c r="LT9" s="14">
        <v>72</v>
      </c>
      <c r="LU9" s="14">
        <v>68.319999999999993</v>
      </c>
      <c r="LV9" s="14">
        <v>69.589089999999999</v>
      </c>
      <c r="LW9" s="14">
        <v>2.4109099999999999</v>
      </c>
      <c r="LX9" s="14">
        <v>29.2</v>
      </c>
      <c r="LY9" s="14">
        <v>28.273790000000002</v>
      </c>
      <c r="LZ9" s="14">
        <v>28.79899</v>
      </c>
      <c r="MA9" s="14">
        <v>0.40100999999999998</v>
      </c>
      <c r="MB9" s="14"/>
      <c r="MC9" s="14"/>
      <c r="MD9" s="14"/>
      <c r="ME9" s="14">
        <v>0</v>
      </c>
      <c r="MF9" s="14"/>
      <c r="MG9" s="14"/>
      <c r="MH9" s="14"/>
      <c r="MI9" s="14">
        <v>0</v>
      </c>
      <c r="MJ9" s="14"/>
      <c r="MK9" s="14"/>
      <c r="ML9" s="14"/>
      <c r="MM9" s="14">
        <v>0</v>
      </c>
      <c r="MN9" s="14">
        <v>146.19999999999999</v>
      </c>
      <c r="MO9" s="14">
        <v>151.08886999999999</v>
      </c>
      <c r="MP9" s="14">
        <v>149.62423000000001</v>
      </c>
      <c r="MQ9" s="14">
        <v>-3.4242300000000001</v>
      </c>
      <c r="MR9" s="14">
        <v>148.4</v>
      </c>
      <c r="MS9" s="14">
        <v>151.08886999999999</v>
      </c>
      <c r="MT9" s="14">
        <v>149.62423000000001</v>
      </c>
      <c r="MU9" s="14">
        <v>-1.2242299999999999</v>
      </c>
      <c r="MV9" s="14">
        <v>149.80000000000001</v>
      </c>
      <c r="MW9" s="14">
        <v>151.54258999999999</v>
      </c>
      <c r="MX9" s="14">
        <v>150.07355000000001</v>
      </c>
      <c r="MY9" s="14">
        <v>-0.27355000000000002</v>
      </c>
      <c r="MZ9" s="14"/>
      <c r="NA9" s="14"/>
      <c r="NB9" s="14"/>
      <c r="NC9" s="14">
        <v>0</v>
      </c>
      <c r="ND9" s="14"/>
      <c r="NE9" s="14"/>
      <c r="NF9" s="14"/>
      <c r="NG9" s="14">
        <v>0</v>
      </c>
      <c r="NH9" s="14"/>
      <c r="NI9" s="14"/>
      <c r="NJ9" s="14"/>
      <c r="NK9" s="14">
        <v>0</v>
      </c>
      <c r="NL9" s="14"/>
      <c r="NM9" s="14"/>
      <c r="NN9" s="14"/>
      <c r="NO9" s="14">
        <v>0</v>
      </c>
      <c r="NP9" s="14"/>
      <c r="NQ9" s="14"/>
      <c r="NR9" s="14"/>
      <c r="NS9" s="14">
        <v>0</v>
      </c>
      <c r="NT9" s="14">
        <v>137.69999999999999</v>
      </c>
      <c r="NU9" s="14"/>
      <c r="NV9" s="14"/>
      <c r="NW9" s="14">
        <v>137.69999999999999</v>
      </c>
      <c r="NX9" s="14">
        <v>78</v>
      </c>
      <c r="NY9" s="14"/>
      <c r="NZ9" s="14"/>
      <c r="OA9" s="14">
        <v>78</v>
      </c>
      <c r="OB9" s="14">
        <v>0</v>
      </c>
      <c r="OC9" s="14"/>
      <c r="OD9" s="14"/>
      <c r="OE9" s="14">
        <v>0</v>
      </c>
      <c r="OF9" s="14">
        <v>54.2</v>
      </c>
      <c r="OG9" s="14">
        <v>91.13</v>
      </c>
      <c r="OH9" s="14">
        <v>91.13</v>
      </c>
      <c r="OI9" s="14">
        <v>-36.93</v>
      </c>
      <c r="OJ9" s="14">
        <v>0</v>
      </c>
      <c r="OK9" s="14"/>
      <c r="OL9" s="14"/>
      <c r="OM9" s="14">
        <v>0</v>
      </c>
      <c r="ON9" s="14">
        <v>12.4</v>
      </c>
      <c r="OO9" s="14">
        <v>14.12</v>
      </c>
      <c r="OP9" s="14">
        <v>14.12</v>
      </c>
      <c r="OQ9" s="14">
        <v>-1.72</v>
      </c>
      <c r="OR9" s="14">
        <v>0</v>
      </c>
      <c r="OS9" s="14"/>
      <c r="OT9" s="14"/>
      <c r="OU9" s="14">
        <v>0</v>
      </c>
      <c r="OV9" s="14">
        <v>7.1</v>
      </c>
      <c r="OW9" s="14">
        <v>7.4</v>
      </c>
      <c r="OX9" s="14">
        <v>7.4</v>
      </c>
      <c r="OY9" s="14">
        <v>-0.3</v>
      </c>
      <c r="OZ9" s="14">
        <v>6</v>
      </c>
      <c r="PA9" s="14"/>
      <c r="PB9" s="14"/>
      <c r="PC9" s="14">
        <v>6</v>
      </c>
      <c r="PD9" s="14">
        <v>0</v>
      </c>
      <c r="PE9" s="14">
        <v>9</v>
      </c>
      <c r="PF9" s="14">
        <v>9</v>
      </c>
      <c r="PG9" s="14">
        <v>-9</v>
      </c>
      <c r="PH9" s="14">
        <v>0</v>
      </c>
      <c r="PI9" s="14"/>
      <c r="PJ9" s="14"/>
      <c r="PK9" s="14">
        <v>0</v>
      </c>
      <c r="PL9" s="14">
        <v>0.3</v>
      </c>
      <c r="PM9" s="14">
        <v>1</v>
      </c>
      <c r="PN9" s="14">
        <v>1</v>
      </c>
      <c r="PO9" s="14">
        <v>-0.7</v>
      </c>
      <c r="PP9" s="14">
        <v>1.5</v>
      </c>
      <c r="PQ9" s="14">
        <v>1.51</v>
      </c>
      <c r="PR9" s="14">
        <v>1.51</v>
      </c>
      <c r="PS9" s="14">
        <v>-0.01</v>
      </c>
      <c r="PT9" s="14">
        <v>1.8</v>
      </c>
      <c r="PU9" s="14">
        <v>1.8</v>
      </c>
      <c r="PV9" s="14">
        <v>1.8</v>
      </c>
      <c r="PW9" s="14">
        <v>0</v>
      </c>
      <c r="PX9" s="14">
        <v>20.100000000000001</v>
      </c>
      <c r="PY9" s="14">
        <v>19.417480000000001</v>
      </c>
      <c r="PZ9" s="14">
        <v>19.417480000000001</v>
      </c>
      <c r="QA9" s="14">
        <v>0.68252000000000002</v>
      </c>
      <c r="QB9" s="14">
        <v>6.8</v>
      </c>
      <c r="QC9" s="14">
        <v>6</v>
      </c>
      <c r="QD9" s="14">
        <v>6</v>
      </c>
      <c r="QE9" s="14">
        <v>0.8</v>
      </c>
      <c r="QF9" s="14">
        <v>4</v>
      </c>
      <c r="QG9" s="14">
        <v>4</v>
      </c>
      <c r="QH9" s="14">
        <v>4</v>
      </c>
      <c r="QI9" s="14">
        <v>0</v>
      </c>
      <c r="QJ9" s="14">
        <v>2.6</v>
      </c>
      <c r="QK9" s="14">
        <v>3.5</v>
      </c>
      <c r="QL9" s="14">
        <v>3.5</v>
      </c>
      <c r="QM9" s="14">
        <v>-0.9</v>
      </c>
      <c r="QN9" s="14">
        <v>18.5</v>
      </c>
      <c r="QO9" s="14">
        <v>17.864080000000001</v>
      </c>
      <c r="QP9" s="14">
        <v>17.864080000000001</v>
      </c>
      <c r="QQ9" s="14">
        <v>0.63592000000000004</v>
      </c>
      <c r="QR9" s="14">
        <v>0</v>
      </c>
      <c r="QS9" s="14"/>
      <c r="QT9" s="14"/>
      <c r="QU9" s="14">
        <v>0</v>
      </c>
      <c r="QV9" s="14">
        <v>0</v>
      </c>
      <c r="QW9" s="14"/>
      <c r="QX9" s="14"/>
      <c r="QY9" s="14">
        <v>0</v>
      </c>
      <c r="QZ9" s="14">
        <v>14.3</v>
      </c>
      <c r="RA9" s="14">
        <v>19.047000000000001</v>
      </c>
      <c r="RB9" s="14">
        <v>19.047000000000001</v>
      </c>
      <c r="RC9" s="14">
        <v>-4.7469999999999999</v>
      </c>
      <c r="RD9" s="14">
        <v>39.9</v>
      </c>
      <c r="RE9" s="14">
        <v>45.667999999999999</v>
      </c>
      <c r="RF9" s="14">
        <v>45.667999999999999</v>
      </c>
      <c r="RG9" s="14">
        <v>-5.7679999999999998</v>
      </c>
      <c r="RH9" s="14">
        <v>4.5</v>
      </c>
      <c r="RI9" s="14">
        <v>4.2</v>
      </c>
      <c r="RJ9" s="14">
        <v>4.2</v>
      </c>
      <c r="RK9" s="14">
        <v>0.3</v>
      </c>
      <c r="RL9" s="14">
        <v>1.1000000000000001</v>
      </c>
      <c r="RM9" s="14">
        <v>1.2</v>
      </c>
      <c r="RN9" s="14">
        <v>1.2</v>
      </c>
      <c r="RO9" s="14">
        <v>-0.1</v>
      </c>
      <c r="RP9" s="14">
        <v>2.2999999999999998</v>
      </c>
      <c r="RQ9" s="14">
        <v>2.4</v>
      </c>
      <c r="RR9" s="14">
        <v>2.4</v>
      </c>
      <c r="RS9" s="14">
        <v>-0.1</v>
      </c>
      <c r="RT9" s="14">
        <v>1.3</v>
      </c>
      <c r="RU9" s="14">
        <v>1.4</v>
      </c>
      <c r="RV9" s="14">
        <v>1.4</v>
      </c>
      <c r="RW9" s="14">
        <v>-0.1</v>
      </c>
      <c r="RX9" s="14">
        <v>0</v>
      </c>
      <c r="RY9" s="14"/>
      <c r="RZ9" s="14"/>
      <c r="SA9" s="14">
        <v>0</v>
      </c>
      <c r="SB9" s="14">
        <v>2</v>
      </c>
      <c r="SC9" s="14">
        <v>2.3010000000000002</v>
      </c>
      <c r="SD9" s="14">
        <v>2.3010000000000002</v>
      </c>
      <c r="SE9" s="14">
        <v>-0.30099999999999999</v>
      </c>
      <c r="SF9" s="14">
        <v>7.4</v>
      </c>
      <c r="SG9" s="14">
        <v>19.772790000000001</v>
      </c>
      <c r="SH9" s="14">
        <v>11.42586</v>
      </c>
      <c r="SI9" s="14">
        <v>-4.0258599999999998</v>
      </c>
      <c r="SJ9" s="14">
        <v>1.2</v>
      </c>
      <c r="SK9" s="14">
        <v>1.24</v>
      </c>
      <c r="SL9" s="14">
        <v>1.24</v>
      </c>
      <c r="SM9" s="14">
        <v>-0.04</v>
      </c>
      <c r="SN9" s="14">
        <v>0</v>
      </c>
      <c r="SO9" s="14">
        <v>0.4</v>
      </c>
      <c r="SP9" s="14">
        <v>0.4</v>
      </c>
      <c r="SQ9" s="14">
        <v>-0.4</v>
      </c>
      <c r="SR9" s="14">
        <v>7.9</v>
      </c>
      <c r="SS9" s="14">
        <v>8.4</v>
      </c>
      <c r="ST9" s="14">
        <v>8.4</v>
      </c>
      <c r="SU9" s="14">
        <v>-0.5</v>
      </c>
      <c r="SV9" s="14">
        <v>3.9</v>
      </c>
      <c r="SW9" s="14">
        <v>3.8</v>
      </c>
      <c r="SX9" s="14">
        <v>3.8</v>
      </c>
      <c r="SY9" s="14">
        <v>0.1</v>
      </c>
      <c r="SZ9" s="14">
        <v>4.0999999999999996</v>
      </c>
      <c r="TA9" s="14">
        <v>4</v>
      </c>
      <c r="TB9" s="14">
        <v>4</v>
      </c>
      <c r="TC9" s="14">
        <v>0.1</v>
      </c>
      <c r="TD9" s="14">
        <v>5.8</v>
      </c>
      <c r="TE9" s="14">
        <v>5.5</v>
      </c>
      <c r="TF9" s="14">
        <v>5.5</v>
      </c>
      <c r="TG9" s="14">
        <v>0.3</v>
      </c>
      <c r="TH9" s="14">
        <v>12.9</v>
      </c>
      <c r="TI9" s="14">
        <v>13.00971</v>
      </c>
      <c r="TJ9" s="14">
        <v>13.00971</v>
      </c>
      <c r="TK9" s="14">
        <v>-0.10971</v>
      </c>
      <c r="TL9" s="14">
        <v>2</v>
      </c>
      <c r="TM9" s="14">
        <v>16</v>
      </c>
      <c r="TN9" s="14">
        <v>16</v>
      </c>
      <c r="TO9" s="14">
        <v>-14</v>
      </c>
      <c r="TP9" s="14">
        <v>13.1</v>
      </c>
      <c r="TQ9" s="14">
        <v>13</v>
      </c>
      <c r="TR9" s="14">
        <v>13</v>
      </c>
      <c r="TS9" s="14">
        <v>0.1</v>
      </c>
      <c r="TT9" s="14">
        <v>0</v>
      </c>
      <c r="TU9" s="14"/>
      <c r="TV9" s="14"/>
      <c r="TW9" s="14">
        <v>0</v>
      </c>
      <c r="TX9" s="14">
        <v>59.7</v>
      </c>
      <c r="TY9" s="14">
        <v>75.406999999999996</v>
      </c>
      <c r="TZ9" s="14">
        <v>75.406999999999996</v>
      </c>
      <c r="UA9" s="14">
        <v>-15.707000000000001</v>
      </c>
      <c r="UB9" s="14">
        <v>86</v>
      </c>
      <c r="UC9" s="14">
        <v>81.503</v>
      </c>
      <c r="UD9" s="14">
        <v>81.503</v>
      </c>
      <c r="UE9" s="14">
        <v>4.4969999999999999</v>
      </c>
      <c r="UF9" s="14">
        <v>7.9</v>
      </c>
      <c r="UG9" s="14">
        <v>7.0609999999999999</v>
      </c>
      <c r="UH9" s="14">
        <v>7.0609999999999999</v>
      </c>
      <c r="UI9" s="14">
        <v>0.83899999999999997</v>
      </c>
      <c r="UJ9" s="14">
        <v>5.2</v>
      </c>
      <c r="UK9" s="14">
        <v>5.9690000000000003</v>
      </c>
      <c r="UL9" s="14">
        <v>5.9690000000000003</v>
      </c>
      <c r="UM9" s="14">
        <v>-0.76900000000000002</v>
      </c>
      <c r="UN9" s="14">
        <v>10.5</v>
      </c>
      <c r="UO9" s="14">
        <v>9</v>
      </c>
      <c r="UP9" s="14">
        <v>9</v>
      </c>
      <c r="UQ9" s="14">
        <v>1.5</v>
      </c>
      <c r="UR9" s="14">
        <v>4.3</v>
      </c>
      <c r="US9" s="14">
        <v>3.5</v>
      </c>
      <c r="UT9" s="14">
        <v>3.5</v>
      </c>
      <c r="UU9" s="14">
        <v>0.8</v>
      </c>
      <c r="UV9" s="14">
        <v>7.6</v>
      </c>
      <c r="UW9" s="14">
        <v>7.3</v>
      </c>
      <c r="UX9" s="14">
        <v>7.3</v>
      </c>
      <c r="UY9" s="14">
        <v>0.3</v>
      </c>
      <c r="UZ9" s="14">
        <v>4</v>
      </c>
      <c r="VA9" s="14">
        <v>5</v>
      </c>
      <c r="VB9" s="14">
        <v>5</v>
      </c>
      <c r="VC9" s="14">
        <v>-1</v>
      </c>
      <c r="VD9" s="14">
        <v>4.5999999999999996</v>
      </c>
      <c r="VE9" s="14">
        <v>5.7</v>
      </c>
      <c r="VF9" s="14">
        <v>5.7</v>
      </c>
      <c r="VG9" s="14">
        <v>-1.1000000000000001</v>
      </c>
      <c r="VH9" s="14">
        <v>4.7</v>
      </c>
      <c r="VI9" s="14">
        <v>5.7</v>
      </c>
      <c r="VJ9" s="14">
        <v>5.7</v>
      </c>
      <c r="VK9" s="14">
        <v>-1</v>
      </c>
      <c r="VL9" s="14">
        <v>9.4</v>
      </c>
      <c r="VM9" s="14">
        <v>11.1</v>
      </c>
      <c r="VN9" s="14">
        <v>11.1</v>
      </c>
      <c r="VO9" s="14">
        <v>-1.7</v>
      </c>
      <c r="VP9" s="14">
        <v>0</v>
      </c>
      <c r="VQ9" s="14"/>
      <c r="VR9" s="14"/>
      <c r="VS9" s="14">
        <v>0</v>
      </c>
      <c r="VT9" s="14">
        <v>0</v>
      </c>
      <c r="VU9" s="14"/>
      <c r="VV9" s="14"/>
      <c r="VW9" s="14">
        <v>0</v>
      </c>
      <c r="VX9" s="14">
        <v>0</v>
      </c>
      <c r="VY9" s="14"/>
      <c r="VZ9" s="14"/>
      <c r="WA9" s="14">
        <v>0</v>
      </c>
      <c r="WB9" s="14">
        <v>0.6</v>
      </c>
      <c r="WC9" s="14">
        <v>0.6</v>
      </c>
      <c r="WD9" s="14">
        <v>0.6</v>
      </c>
      <c r="WE9" s="14">
        <v>0</v>
      </c>
      <c r="WF9" s="14">
        <v>110.3</v>
      </c>
      <c r="WG9" s="14">
        <v>54</v>
      </c>
      <c r="WH9" s="14">
        <v>66</v>
      </c>
      <c r="WI9" s="14">
        <v>44.3</v>
      </c>
      <c r="WJ9" s="14">
        <v>123.5</v>
      </c>
      <c r="WK9" s="14">
        <v>48</v>
      </c>
      <c r="WL9" s="14">
        <v>59</v>
      </c>
      <c r="WM9" s="14">
        <v>64.5</v>
      </c>
      <c r="WN9" s="14">
        <v>0</v>
      </c>
      <c r="WO9" s="14"/>
      <c r="WP9" s="14"/>
      <c r="WQ9" s="14">
        <v>0</v>
      </c>
      <c r="WR9" s="14">
        <v>0</v>
      </c>
      <c r="WS9" s="14"/>
      <c r="WT9" s="14"/>
      <c r="WU9" s="14">
        <v>0</v>
      </c>
      <c r="WV9" s="14">
        <v>6.6</v>
      </c>
      <c r="WW9" s="14">
        <v>6.6</v>
      </c>
      <c r="WX9" s="14">
        <v>6.6</v>
      </c>
      <c r="WY9" s="14">
        <v>0</v>
      </c>
      <c r="WZ9" s="14">
        <v>18.3</v>
      </c>
      <c r="XA9" s="14">
        <v>17.475729999999999</v>
      </c>
      <c r="XB9" s="14">
        <v>17.475729999999999</v>
      </c>
      <c r="XC9" s="14">
        <v>0.82426999999999995</v>
      </c>
      <c r="XD9" s="14">
        <v>9.3000000000000007</v>
      </c>
      <c r="XE9" s="14">
        <v>10.8</v>
      </c>
      <c r="XF9" s="14">
        <v>10.8</v>
      </c>
      <c r="XG9" s="14">
        <v>-1.5</v>
      </c>
      <c r="XH9" s="14">
        <v>21.1</v>
      </c>
      <c r="XI9" s="14">
        <v>27.5</v>
      </c>
      <c r="XJ9" s="14">
        <v>27.5</v>
      </c>
      <c r="XK9" s="14">
        <v>-6.4</v>
      </c>
      <c r="XL9" s="14">
        <v>35.4</v>
      </c>
      <c r="XM9" s="14">
        <v>27.5</v>
      </c>
      <c r="XN9" s="14">
        <v>27.5</v>
      </c>
      <c r="XO9" s="14">
        <v>7.9</v>
      </c>
      <c r="XP9" s="14"/>
      <c r="XQ9" s="14"/>
      <c r="XR9" s="14"/>
      <c r="XS9" s="14">
        <v>0</v>
      </c>
      <c r="XT9" s="14">
        <v>19.100000000000001</v>
      </c>
      <c r="XU9" s="14">
        <v>19</v>
      </c>
      <c r="XV9" s="14">
        <v>19</v>
      </c>
      <c r="XW9" s="14">
        <v>0.1</v>
      </c>
      <c r="XX9" s="14"/>
      <c r="XY9" s="14"/>
      <c r="XZ9" s="14"/>
      <c r="YA9" s="14">
        <v>0</v>
      </c>
      <c r="YB9" s="14"/>
      <c r="YC9" s="14"/>
      <c r="YD9" s="14"/>
      <c r="YE9" s="14">
        <v>0</v>
      </c>
      <c r="YF9" s="14"/>
      <c r="YG9" s="14"/>
      <c r="YH9" s="14"/>
      <c r="YI9" s="14">
        <v>0</v>
      </c>
      <c r="YJ9" s="14"/>
      <c r="YK9" s="14"/>
      <c r="YL9" s="14"/>
      <c r="YM9" s="14">
        <v>0</v>
      </c>
      <c r="YN9" s="14"/>
      <c r="YO9" s="14"/>
      <c r="YP9" s="14"/>
      <c r="YQ9" s="14">
        <v>0</v>
      </c>
    </row>
    <row r="10" spans="1:667" ht="24" customHeight="1" x14ac:dyDescent="0.3">
      <c r="A10" s="1"/>
      <c r="B10" s="16" t="s">
        <v>70</v>
      </c>
      <c r="C10" s="16" t="s">
        <v>700</v>
      </c>
      <c r="D10" s="17">
        <v>140.5</v>
      </c>
      <c r="E10" s="17">
        <v>20.63815</v>
      </c>
      <c r="F10" s="17">
        <v>77.924030000000002</v>
      </c>
      <c r="G10" s="17">
        <v>62.575969999999998</v>
      </c>
      <c r="H10" s="17">
        <v>595.20000000000005</v>
      </c>
      <c r="I10" s="17">
        <v>594.17128000000002</v>
      </c>
      <c r="J10" s="17">
        <v>594.17128000000002</v>
      </c>
      <c r="K10" s="17">
        <v>1.0287200000000001</v>
      </c>
      <c r="L10" s="17">
        <v>203.5</v>
      </c>
      <c r="M10" s="17">
        <v>193.29447999999999</v>
      </c>
      <c r="N10" s="17">
        <v>193.29447999999999</v>
      </c>
      <c r="O10" s="17">
        <v>10.20552</v>
      </c>
      <c r="P10" s="17"/>
      <c r="Q10" s="17"/>
      <c r="R10" s="17"/>
      <c r="S10" s="17">
        <v>0</v>
      </c>
      <c r="T10" s="17"/>
      <c r="U10" s="17"/>
      <c r="V10" s="17"/>
      <c r="W10" s="17">
        <v>0</v>
      </c>
      <c r="X10" s="17">
        <v>0</v>
      </c>
      <c r="Y10" s="17"/>
      <c r="Z10" s="17"/>
      <c r="AA10" s="17">
        <v>0</v>
      </c>
      <c r="AB10" s="17">
        <v>79.5</v>
      </c>
      <c r="AC10" s="17">
        <v>84.687399999999997</v>
      </c>
      <c r="AD10" s="17">
        <v>84.687399999999997</v>
      </c>
      <c r="AE10" s="17">
        <v>-5.1874000000000002</v>
      </c>
      <c r="AF10" s="17"/>
      <c r="AG10" s="17"/>
      <c r="AH10" s="17"/>
      <c r="AI10" s="17">
        <v>0</v>
      </c>
      <c r="AJ10" s="17"/>
      <c r="AK10" s="17"/>
      <c r="AL10" s="17"/>
      <c r="AM10" s="17">
        <v>0</v>
      </c>
      <c r="AN10" s="17">
        <v>187.3</v>
      </c>
      <c r="AO10" s="17">
        <v>196.22801999999999</v>
      </c>
      <c r="AP10" s="17">
        <v>196.22801999999999</v>
      </c>
      <c r="AQ10" s="17">
        <v>-8.9280200000000001</v>
      </c>
      <c r="AR10" s="17">
        <v>195.6</v>
      </c>
      <c r="AS10" s="17">
        <v>196.22801999999999</v>
      </c>
      <c r="AT10" s="17">
        <v>196.22801999999999</v>
      </c>
      <c r="AU10" s="17">
        <v>-0.62802000000000002</v>
      </c>
      <c r="AV10" s="17">
        <v>195.4</v>
      </c>
      <c r="AW10" s="17">
        <v>196.22801999999999</v>
      </c>
      <c r="AX10" s="17">
        <v>196.22801999999999</v>
      </c>
      <c r="AY10" s="17">
        <v>-0.82801999999999998</v>
      </c>
      <c r="AZ10" s="17">
        <v>276.39999999999998</v>
      </c>
      <c r="BA10" s="17">
        <v>295.22593999999998</v>
      </c>
      <c r="BB10" s="17">
        <v>295.22593999999998</v>
      </c>
      <c r="BC10" s="17">
        <v>-18.825939999999999</v>
      </c>
      <c r="BD10" s="17">
        <v>214.4</v>
      </c>
      <c r="BE10" s="17">
        <v>208.07390000000001</v>
      </c>
      <c r="BF10" s="17">
        <v>208.07390000000001</v>
      </c>
      <c r="BG10" s="17">
        <v>6.3261000000000003</v>
      </c>
      <c r="BH10" s="17">
        <v>111.9</v>
      </c>
      <c r="BI10" s="17">
        <v>104.34936999999999</v>
      </c>
      <c r="BJ10" s="17">
        <v>104.34936999999999</v>
      </c>
      <c r="BK10" s="17">
        <v>7.55063</v>
      </c>
      <c r="BL10" s="17">
        <v>0</v>
      </c>
      <c r="BM10" s="17"/>
      <c r="BN10" s="17">
        <v>243.88650000000001</v>
      </c>
      <c r="BO10" s="17">
        <v>-243.88650000000001</v>
      </c>
      <c r="BP10" s="17">
        <v>0</v>
      </c>
      <c r="BQ10" s="17"/>
      <c r="BR10" s="17"/>
      <c r="BS10" s="17">
        <v>0</v>
      </c>
      <c r="BT10" s="17"/>
      <c r="BU10" s="17"/>
      <c r="BV10" s="17"/>
      <c r="BW10" s="17">
        <v>0</v>
      </c>
      <c r="BX10" s="17"/>
      <c r="BY10" s="17"/>
      <c r="BZ10" s="17"/>
      <c r="CA10" s="17">
        <v>0</v>
      </c>
      <c r="CB10" s="17"/>
      <c r="CC10" s="17"/>
      <c r="CD10" s="17"/>
      <c r="CE10" s="17">
        <v>0</v>
      </c>
      <c r="CF10" s="17"/>
      <c r="CG10" s="17"/>
      <c r="CH10" s="17"/>
      <c r="CI10" s="17">
        <v>0</v>
      </c>
      <c r="CJ10" s="17">
        <v>105.2</v>
      </c>
      <c r="CK10" s="17">
        <v>102.54295999999999</v>
      </c>
      <c r="CL10" s="17">
        <v>102.54295999999999</v>
      </c>
      <c r="CM10" s="17">
        <v>2.6570399999999998</v>
      </c>
      <c r="CN10" s="17">
        <v>7.8</v>
      </c>
      <c r="CO10" s="17">
        <v>5.1333399999999996</v>
      </c>
      <c r="CP10" s="17">
        <v>5.1333399999999996</v>
      </c>
      <c r="CQ10" s="17">
        <v>2.6666599999999998</v>
      </c>
      <c r="CR10" s="17">
        <v>5.0999999999999996</v>
      </c>
      <c r="CS10" s="17">
        <v>2.8177599999999998</v>
      </c>
      <c r="CT10" s="17">
        <v>2.8177599999999998</v>
      </c>
      <c r="CU10" s="17">
        <v>2.2822399999999998</v>
      </c>
      <c r="CV10" s="17"/>
      <c r="CW10" s="17"/>
      <c r="CX10" s="17"/>
      <c r="CY10" s="17">
        <v>0</v>
      </c>
      <c r="CZ10" s="17">
        <v>7.1</v>
      </c>
      <c r="DA10" s="17">
        <v>6.8787000000000003</v>
      </c>
      <c r="DB10" s="17">
        <v>6.8787000000000003</v>
      </c>
      <c r="DC10" s="17">
        <v>0.2213</v>
      </c>
      <c r="DD10" s="17">
        <v>11.9</v>
      </c>
      <c r="DE10" s="17">
        <v>14.919420000000001</v>
      </c>
      <c r="DF10" s="17">
        <v>14.919420000000001</v>
      </c>
      <c r="DG10" s="17">
        <v>-3.0194200000000002</v>
      </c>
      <c r="DH10" s="17">
        <v>69.400000000000006</v>
      </c>
      <c r="DI10" s="17">
        <v>107.93416999999999</v>
      </c>
      <c r="DJ10" s="17">
        <v>142.30582999999999</v>
      </c>
      <c r="DK10" s="17">
        <v>-72.905829999999995</v>
      </c>
      <c r="DL10" s="17"/>
      <c r="DM10" s="17"/>
      <c r="DN10" s="17"/>
      <c r="DO10" s="17">
        <v>0</v>
      </c>
      <c r="DP10" s="17"/>
      <c r="DQ10" s="17"/>
      <c r="DR10" s="17"/>
      <c r="DS10" s="17">
        <v>0</v>
      </c>
      <c r="DT10" s="17"/>
      <c r="DU10" s="17"/>
      <c r="DV10" s="17"/>
      <c r="DW10" s="17">
        <v>0</v>
      </c>
      <c r="DX10" s="17"/>
      <c r="DY10" s="17"/>
      <c r="DZ10" s="17"/>
      <c r="EA10" s="17">
        <v>0</v>
      </c>
      <c r="EB10" s="17">
        <v>49.1</v>
      </c>
      <c r="EC10" s="17">
        <v>65.446619999999996</v>
      </c>
      <c r="ED10" s="17">
        <v>52.829749999999997</v>
      </c>
      <c r="EE10" s="17">
        <v>-3.7297500000000001</v>
      </c>
      <c r="EF10" s="17">
        <v>178.2</v>
      </c>
      <c r="EG10" s="17">
        <v>110.26321</v>
      </c>
      <c r="EH10" s="17"/>
      <c r="EI10" s="17">
        <v>178.2</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36</v>
      </c>
      <c r="FE10" s="17">
        <v>44.841149999999999</v>
      </c>
      <c r="FF10" s="17">
        <v>44.841149999999999</v>
      </c>
      <c r="FG10" s="17">
        <v>-8.8411500000000007</v>
      </c>
      <c r="FH10" s="17">
        <v>119.4</v>
      </c>
      <c r="FI10" s="17">
        <v>58.293489999999998</v>
      </c>
      <c r="FJ10" s="17">
        <v>75</v>
      </c>
      <c r="FK10" s="17">
        <v>44.4</v>
      </c>
      <c r="FL10" s="17">
        <v>23</v>
      </c>
      <c r="FM10" s="17">
        <v>21.125119999999999</v>
      </c>
      <c r="FN10" s="17">
        <v>21.125119999999999</v>
      </c>
      <c r="FO10" s="17">
        <v>1.8748800000000001</v>
      </c>
      <c r="FP10" s="17">
        <v>18.7</v>
      </c>
      <c r="FQ10" s="17">
        <v>17.91338</v>
      </c>
      <c r="FR10" s="17">
        <v>17.91338</v>
      </c>
      <c r="FS10" s="17">
        <v>0.78661999999999999</v>
      </c>
      <c r="FT10" s="17">
        <v>15.5</v>
      </c>
      <c r="FU10" s="17">
        <v>12.621359999999999</v>
      </c>
      <c r="FV10" s="17">
        <v>12.621359999999999</v>
      </c>
      <c r="FW10" s="17">
        <v>2.8786399999999999</v>
      </c>
      <c r="FX10" s="17">
        <v>57.2</v>
      </c>
      <c r="FY10" s="17">
        <v>56.033320000000003</v>
      </c>
      <c r="FZ10" s="17">
        <v>56.033320000000003</v>
      </c>
      <c r="GA10" s="17">
        <v>1.1666799999999999</v>
      </c>
      <c r="GB10" s="17">
        <v>179.6</v>
      </c>
      <c r="GC10" s="17">
        <v>184.91498000000001</v>
      </c>
      <c r="GD10" s="17">
        <v>184.91498000000001</v>
      </c>
      <c r="GE10" s="17">
        <v>-5.3149800000000003</v>
      </c>
      <c r="GF10" s="17">
        <v>180.4</v>
      </c>
      <c r="GG10" s="17">
        <v>184.91498000000001</v>
      </c>
      <c r="GH10" s="17">
        <v>184.91498000000001</v>
      </c>
      <c r="GI10" s="17">
        <v>-4.5149800000000004</v>
      </c>
      <c r="GJ10" s="17">
        <v>184</v>
      </c>
      <c r="GK10" s="17">
        <v>185.47028</v>
      </c>
      <c r="GL10" s="17">
        <v>185.47028</v>
      </c>
      <c r="GM10" s="17">
        <v>-1.47028</v>
      </c>
      <c r="GN10" s="17">
        <v>86.4</v>
      </c>
      <c r="GO10" s="17">
        <v>88.410179999999997</v>
      </c>
      <c r="GP10" s="17">
        <v>88.410179999999997</v>
      </c>
      <c r="GQ10" s="17">
        <v>-2.0101800000000001</v>
      </c>
      <c r="GR10" s="17">
        <v>8</v>
      </c>
      <c r="GS10" s="17">
        <v>9.09</v>
      </c>
      <c r="GT10" s="17">
        <v>9.09</v>
      </c>
      <c r="GU10" s="17">
        <v>-1.0900000000000001</v>
      </c>
      <c r="GV10" s="17">
        <v>3.8</v>
      </c>
      <c r="GW10" s="17">
        <v>9.9490999999999996</v>
      </c>
      <c r="GX10" s="17">
        <v>9.9490999999999996</v>
      </c>
      <c r="GY10" s="17">
        <v>-6.1490999999999998</v>
      </c>
      <c r="GZ10" s="17">
        <v>35.5</v>
      </c>
      <c r="HA10" s="17">
        <v>34.47804</v>
      </c>
      <c r="HB10" s="17">
        <v>34.47804</v>
      </c>
      <c r="HC10" s="17">
        <v>1.02196</v>
      </c>
      <c r="HD10" s="17">
        <v>28</v>
      </c>
      <c r="HE10" s="17">
        <v>32.627180000000003</v>
      </c>
      <c r="HF10" s="17">
        <v>32.627180000000003</v>
      </c>
      <c r="HG10" s="17">
        <v>-4.6271800000000001</v>
      </c>
      <c r="HH10" s="17">
        <v>1.9</v>
      </c>
      <c r="HI10" s="17">
        <v>1.97359</v>
      </c>
      <c r="HJ10" s="17">
        <v>1.97359</v>
      </c>
      <c r="HK10" s="17">
        <v>-7.3590000000000003E-2</v>
      </c>
      <c r="HL10" s="17">
        <v>0</v>
      </c>
      <c r="HM10" s="17"/>
      <c r="HN10" s="17"/>
      <c r="HO10" s="17">
        <v>0</v>
      </c>
      <c r="HP10" s="17">
        <v>50.3</v>
      </c>
      <c r="HQ10" s="17">
        <v>50</v>
      </c>
      <c r="HR10" s="17">
        <v>50</v>
      </c>
      <c r="HS10" s="17">
        <v>0.3</v>
      </c>
      <c r="HT10" s="17"/>
      <c r="HU10" s="17"/>
      <c r="HV10" s="17"/>
      <c r="HW10" s="17">
        <v>0</v>
      </c>
      <c r="HX10" s="17"/>
      <c r="HY10" s="17"/>
      <c r="HZ10" s="17"/>
      <c r="IA10" s="17">
        <v>0</v>
      </c>
      <c r="IB10" s="17">
        <v>45.6</v>
      </c>
      <c r="IC10" s="17">
        <v>44.530369999999998</v>
      </c>
      <c r="ID10" s="17">
        <v>49.396799999999999</v>
      </c>
      <c r="IE10" s="17">
        <v>-3.7968000000000002</v>
      </c>
      <c r="IF10" s="17"/>
      <c r="IG10" s="17"/>
      <c r="IH10" s="17"/>
      <c r="II10" s="17">
        <v>0</v>
      </c>
      <c r="IJ10" s="17"/>
      <c r="IK10" s="17"/>
      <c r="IL10" s="17"/>
      <c r="IM10" s="17">
        <v>0</v>
      </c>
      <c r="IN10" s="17">
        <v>47.4</v>
      </c>
      <c r="IO10" s="17">
        <v>48.181449999999998</v>
      </c>
      <c r="IP10" s="17">
        <v>48.181449999999998</v>
      </c>
      <c r="IQ10" s="17">
        <v>-0.78144999999999998</v>
      </c>
      <c r="IR10" s="17"/>
      <c r="IS10" s="17"/>
      <c r="IT10" s="17"/>
      <c r="IU10" s="17">
        <v>0</v>
      </c>
      <c r="IV10" s="17"/>
      <c r="IW10" s="17"/>
      <c r="IX10" s="17"/>
      <c r="IY10" s="17">
        <v>0</v>
      </c>
      <c r="IZ10" s="17"/>
      <c r="JA10" s="17"/>
      <c r="JB10" s="17"/>
      <c r="JC10" s="17">
        <v>0</v>
      </c>
      <c r="JD10" s="17">
        <v>84.4</v>
      </c>
      <c r="JE10" s="17">
        <v>98.007599999999996</v>
      </c>
      <c r="JF10" s="17">
        <v>84.456710000000001</v>
      </c>
      <c r="JG10" s="17">
        <v>-5.6710000000000003E-2</v>
      </c>
      <c r="JH10" s="17">
        <v>178.1</v>
      </c>
      <c r="JI10" s="17">
        <v>178.35103000000001</v>
      </c>
      <c r="JJ10" s="17">
        <v>178.35103000000001</v>
      </c>
      <c r="JK10" s="17">
        <v>-0.25102999999999998</v>
      </c>
      <c r="JL10" s="17">
        <v>175.8</v>
      </c>
      <c r="JM10" s="17">
        <v>178.35103000000001</v>
      </c>
      <c r="JN10" s="17">
        <v>178.35103000000001</v>
      </c>
      <c r="JO10" s="17">
        <v>-2.5510299999999999</v>
      </c>
      <c r="JP10" s="17">
        <v>209.5</v>
      </c>
      <c r="JQ10" s="17">
        <v>178.35103000000001</v>
      </c>
      <c r="JR10" s="17">
        <v>178.35103000000001</v>
      </c>
      <c r="JS10" s="17">
        <v>31.148969999999998</v>
      </c>
      <c r="JT10" s="17">
        <v>274.7</v>
      </c>
      <c r="JU10" s="17">
        <v>268.32992000000002</v>
      </c>
      <c r="JV10" s="17">
        <v>268.32992000000002</v>
      </c>
      <c r="JW10" s="17">
        <v>6.3700799999999997</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0.8</v>
      </c>
      <c r="LE10" s="17">
        <v>0.89207999999999998</v>
      </c>
      <c r="LF10" s="17">
        <v>0.89207999999999998</v>
      </c>
      <c r="LG10" s="17">
        <v>-9.2079999999999995E-2</v>
      </c>
      <c r="LH10" s="17">
        <v>97</v>
      </c>
      <c r="LI10" s="17">
        <v>134.02062000000001</v>
      </c>
      <c r="LJ10" s="17">
        <v>102.40215999999999</v>
      </c>
      <c r="LK10" s="17">
        <v>-5.4021600000000003</v>
      </c>
      <c r="LL10" s="17">
        <v>81.3</v>
      </c>
      <c r="LM10" s="17">
        <v>82.178799999999995</v>
      </c>
      <c r="LN10" s="17">
        <v>84.143029999999996</v>
      </c>
      <c r="LO10" s="17">
        <v>-2.8430300000000002</v>
      </c>
      <c r="LP10" s="17">
        <v>61.4</v>
      </c>
      <c r="LQ10" s="17">
        <v>67.133979999999994</v>
      </c>
      <c r="LR10" s="17">
        <v>67.133979999999994</v>
      </c>
      <c r="LS10" s="17">
        <v>-5.7339799999999999</v>
      </c>
      <c r="LT10" s="17">
        <v>71.900000000000006</v>
      </c>
      <c r="LU10" s="17">
        <v>68.319999999999993</v>
      </c>
      <c r="LV10" s="17">
        <v>68.319999999999993</v>
      </c>
      <c r="LW10" s="17">
        <v>3.58</v>
      </c>
      <c r="LX10" s="17">
        <v>29</v>
      </c>
      <c r="LY10" s="17">
        <v>28.273790000000002</v>
      </c>
      <c r="LZ10" s="17">
        <v>28.273790000000002</v>
      </c>
      <c r="MA10" s="17">
        <v>0.72621000000000002</v>
      </c>
      <c r="MB10" s="17"/>
      <c r="MC10" s="17"/>
      <c r="MD10" s="17"/>
      <c r="ME10" s="17">
        <v>0</v>
      </c>
      <c r="MF10" s="17"/>
      <c r="MG10" s="17"/>
      <c r="MH10" s="17"/>
      <c r="MI10" s="17">
        <v>0</v>
      </c>
      <c r="MJ10" s="17"/>
      <c r="MK10" s="17"/>
      <c r="ML10" s="17"/>
      <c r="MM10" s="17">
        <v>0</v>
      </c>
      <c r="MN10" s="17">
        <v>146.6</v>
      </c>
      <c r="MO10" s="17">
        <v>149.62423000000001</v>
      </c>
      <c r="MP10" s="17">
        <v>149.62423000000001</v>
      </c>
      <c r="MQ10" s="17">
        <v>-3.0242300000000002</v>
      </c>
      <c r="MR10" s="17">
        <v>148.9</v>
      </c>
      <c r="MS10" s="17">
        <v>149.62423000000001</v>
      </c>
      <c r="MT10" s="17">
        <v>149.62423000000001</v>
      </c>
      <c r="MU10" s="17">
        <v>-0.72423000000000004</v>
      </c>
      <c r="MV10" s="17">
        <v>150.1</v>
      </c>
      <c r="MW10" s="17">
        <v>150.07355000000001</v>
      </c>
      <c r="MX10" s="17">
        <v>150.07355000000001</v>
      </c>
      <c r="MY10" s="17">
        <v>2.6450000000000001E-2</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137.69999999999999</v>
      </c>
      <c r="NU10" s="17"/>
      <c r="NV10" s="17"/>
      <c r="NW10" s="17">
        <v>137.69999999999999</v>
      </c>
      <c r="NX10" s="17">
        <v>77.900000000000006</v>
      </c>
      <c r="NY10" s="17"/>
      <c r="NZ10" s="17"/>
      <c r="OA10" s="17">
        <v>77.900000000000006</v>
      </c>
      <c r="OB10" s="17">
        <v>0</v>
      </c>
      <c r="OC10" s="17"/>
      <c r="OD10" s="17"/>
      <c r="OE10" s="17">
        <v>0</v>
      </c>
      <c r="OF10" s="17">
        <v>53.3</v>
      </c>
      <c r="OG10" s="17">
        <v>90.86</v>
      </c>
      <c r="OH10" s="17">
        <v>90.86</v>
      </c>
      <c r="OI10" s="17">
        <v>-37.56</v>
      </c>
      <c r="OJ10" s="17">
        <v>0</v>
      </c>
      <c r="OK10" s="17"/>
      <c r="OL10" s="17"/>
      <c r="OM10" s="17">
        <v>0</v>
      </c>
      <c r="ON10" s="17">
        <v>12.2</v>
      </c>
      <c r="OO10" s="17">
        <v>12.19</v>
      </c>
      <c r="OP10" s="17">
        <v>12.19</v>
      </c>
      <c r="OQ10" s="17">
        <v>0.01</v>
      </c>
      <c r="OR10" s="17">
        <v>0</v>
      </c>
      <c r="OS10" s="17"/>
      <c r="OT10" s="17"/>
      <c r="OU10" s="17">
        <v>0</v>
      </c>
      <c r="OV10" s="17">
        <v>7.1</v>
      </c>
      <c r="OW10" s="17">
        <v>7.4</v>
      </c>
      <c r="OX10" s="17">
        <v>7.4</v>
      </c>
      <c r="OY10" s="17">
        <v>-0.3</v>
      </c>
      <c r="OZ10" s="17">
        <v>5.4</v>
      </c>
      <c r="PA10" s="17"/>
      <c r="PB10" s="17"/>
      <c r="PC10" s="17">
        <v>5.4</v>
      </c>
      <c r="PD10" s="17">
        <v>0</v>
      </c>
      <c r="PE10" s="17">
        <v>9</v>
      </c>
      <c r="PF10" s="17">
        <v>9</v>
      </c>
      <c r="PG10" s="17">
        <v>-9</v>
      </c>
      <c r="PH10" s="17">
        <v>0</v>
      </c>
      <c r="PI10" s="17"/>
      <c r="PJ10" s="17"/>
      <c r="PK10" s="17">
        <v>0</v>
      </c>
      <c r="PL10" s="17">
        <v>0.3</v>
      </c>
      <c r="PM10" s="17">
        <v>1</v>
      </c>
      <c r="PN10" s="17">
        <v>1</v>
      </c>
      <c r="PO10" s="17">
        <v>-0.7</v>
      </c>
      <c r="PP10" s="17">
        <v>1.5</v>
      </c>
      <c r="PQ10" s="17">
        <v>1.51</v>
      </c>
      <c r="PR10" s="17">
        <v>1.51</v>
      </c>
      <c r="PS10" s="17">
        <v>-0.01</v>
      </c>
      <c r="PT10" s="17">
        <v>1.7</v>
      </c>
      <c r="PU10" s="17">
        <v>1.8</v>
      </c>
      <c r="PV10" s="17">
        <v>1.8</v>
      </c>
      <c r="PW10" s="17">
        <v>-0.1</v>
      </c>
      <c r="PX10" s="17">
        <v>19.8</v>
      </c>
      <c r="PY10" s="17">
        <v>19.417480000000001</v>
      </c>
      <c r="PZ10" s="17">
        <v>19.417480000000001</v>
      </c>
      <c r="QA10" s="17">
        <v>0.38252000000000003</v>
      </c>
      <c r="QB10" s="17">
        <v>6.8</v>
      </c>
      <c r="QC10" s="17">
        <v>6</v>
      </c>
      <c r="QD10" s="17">
        <v>6</v>
      </c>
      <c r="QE10" s="17">
        <v>0.8</v>
      </c>
      <c r="QF10" s="17">
        <v>4</v>
      </c>
      <c r="QG10" s="17">
        <v>4</v>
      </c>
      <c r="QH10" s="17">
        <v>4</v>
      </c>
      <c r="QI10" s="17">
        <v>0</v>
      </c>
      <c r="QJ10" s="17">
        <v>2.7</v>
      </c>
      <c r="QK10" s="17">
        <v>3.5</v>
      </c>
      <c r="QL10" s="17">
        <v>3.5</v>
      </c>
      <c r="QM10" s="17">
        <v>-0.8</v>
      </c>
      <c r="QN10" s="17">
        <v>18.5</v>
      </c>
      <c r="QO10" s="17">
        <v>17.864080000000001</v>
      </c>
      <c r="QP10" s="17">
        <v>17.864080000000001</v>
      </c>
      <c r="QQ10" s="17">
        <v>0.63592000000000004</v>
      </c>
      <c r="QR10" s="17">
        <v>0</v>
      </c>
      <c r="QS10" s="17"/>
      <c r="QT10" s="17"/>
      <c r="QU10" s="17">
        <v>0</v>
      </c>
      <c r="QV10" s="17">
        <v>0</v>
      </c>
      <c r="QW10" s="17"/>
      <c r="QX10" s="17"/>
      <c r="QY10" s="17">
        <v>0</v>
      </c>
      <c r="QZ10" s="17">
        <v>15.3</v>
      </c>
      <c r="RA10" s="17">
        <v>19.117999999999999</v>
      </c>
      <c r="RB10" s="17">
        <v>19.117999999999999</v>
      </c>
      <c r="RC10" s="17">
        <v>-3.8180000000000001</v>
      </c>
      <c r="RD10" s="17">
        <v>55.3</v>
      </c>
      <c r="RE10" s="17">
        <v>46.311999999999998</v>
      </c>
      <c r="RF10" s="17">
        <v>46.311999999999998</v>
      </c>
      <c r="RG10" s="17">
        <v>8.9879999999999995</v>
      </c>
      <c r="RH10" s="17">
        <v>4.5</v>
      </c>
      <c r="RI10" s="17">
        <v>4.2</v>
      </c>
      <c r="RJ10" s="17">
        <v>4.2</v>
      </c>
      <c r="RK10" s="17">
        <v>0.3</v>
      </c>
      <c r="RL10" s="17">
        <v>1.1000000000000001</v>
      </c>
      <c r="RM10" s="17">
        <v>1.2</v>
      </c>
      <c r="RN10" s="17">
        <v>1.2</v>
      </c>
      <c r="RO10" s="17">
        <v>-0.1</v>
      </c>
      <c r="RP10" s="17">
        <v>2.2999999999999998</v>
      </c>
      <c r="RQ10" s="17">
        <v>2.4</v>
      </c>
      <c r="RR10" s="17">
        <v>2.4</v>
      </c>
      <c r="RS10" s="17">
        <v>-0.1</v>
      </c>
      <c r="RT10" s="17">
        <v>1.3</v>
      </c>
      <c r="RU10" s="17">
        <v>1.4</v>
      </c>
      <c r="RV10" s="17">
        <v>1.4</v>
      </c>
      <c r="RW10" s="17">
        <v>-0.1</v>
      </c>
      <c r="RX10" s="17">
        <v>0</v>
      </c>
      <c r="RY10" s="17"/>
      <c r="RZ10" s="17"/>
      <c r="SA10" s="17">
        <v>0</v>
      </c>
      <c r="SB10" s="17">
        <v>2</v>
      </c>
      <c r="SC10" s="17">
        <v>2.3010000000000002</v>
      </c>
      <c r="SD10" s="17">
        <v>2.3010000000000002</v>
      </c>
      <c r="SE10" s="17">
        <v>-0.30099999999999999</v>
      </c>
      <c r="SF10" s="17">
        <v>10.4</v>
      </c>
      <c r="SG10" s="17">
        <v>10.300219999999999</v>
      </c>
      <c r="SH10" s="17">
        <v>11.42586</v>
      </c>
      <c r="SI10" s="17">
        <v>-1.02586</v>
      </c>
      <c r="SJ10" s="17">
        <v>1.2</v>
      </c>
      <c r="SK10" s="17">
        <v>1.28</v>
      </c>
      <c r="SL10" s="17">
        <v>1.28</v>
      </c>
      <c r="SM10" s="17">
        <v>-0.08</v>
      </c>
      <c r="SN10" s="17">
        <v>0</v>
      </c>
      <c r="SO10" s="17">
        <v>0.4</v>
      </c>
      <c r="SP10" s="17">
        <v>0.4</v>
      </c>
      <c r="SQ10" s="17">
        <v>-0.4</v>
      </c>
      <c r="SR10" s="17">
        <v>7.9</v>
      </c>
      <c r="SS10" s="17">
        <v>8.4</v>
      </c>
      <c r="ST10" s="17">
        <v>8.4</v>
      </c>
      <c r="SU10" s="17">
        <v>-0.5</v>
      </c>
      <c r="SV10" s="17">
        <v>3.8</v>
      </c>
      <c r="SW10" s="17">
        <v>3.8</v>
      </c>
      <c r="SX10" s="17">
        <v>3.8</v>
      </c>
      <c r="SY10" s="17">
        <v>0</v>
      </c>
      <c r="SZ10" s="17">
        <v>4.2</v>
      </c>
      <c r="TA10" s="17">
        <v>4</v>
      </c>
      <c r="TB10" s="17">
        <v>4</v>
      </c>
      <c r="TC10" s="17">
        <v>0.2</v>
      </c>
      <c r="TD10" s="17">
        <v>5.7</v>
      </c>
      <c r="TE10" s="17">
        <v>5.5</v>
      </c>
      <c r="TF10" s="17">
        <v>5.5</v>
      </c>
      <c r="TG10" s="17">
        <v>0.2</v>
      </c>
      <c r="TH10" s="17">
        <v>12.8</v>
      </c>
      <c r="TI10" s="17">
        <v>13.00971</v>
      </c>
      <c r="TJ10" s="17">
        <v>13.00971</v>
      </c>
      <c r="TK10" s="17">
        <v>-0.20971000000000001</v>
      </c>
      <c r="TL10" s="17">
        <v>4.5</v>
      </c>
      <c r="TM10" s="17">
        <v>16.327999999999999</v>
      </c>
      <c r="TN10" s="17">
        <v>16.327999999999999</v>
      </c>
      <c r="TO10" s="17">
        <v>-11.827999999999999</v>
      </c>
      <c r="TP10" s="17">
        <v>7</v>
      </c>
      <c r="TQ10" s="17">
        <v>30.657</v>
      </c>
      <c r="TR10" s="17">
        <v>30.657</v>
      </c>
      <c r="TS10" s="17">
        <v>-23.657</v>
      </c>
      <c r="TT10" s="17">
        <v>0</v>
      </c>
      <c r="TU10" s="17"/>
      <c r="TV10" s="17"/>
      <c r="TW10" s="17">
        <v>0</v>
      </c>
      <c r="TX10" s="17">
        <v>54.6</v>
      </c>
      <c r="TY10" s="17">
        <v>75.406999999999996</v>
      </c>
      <c r="TZ10" s="17">
        <v>75.406999999999996</v>
      </c>
      <c r="UA10" s="17">
        <v>-20.806999999999999</v>
      </c>
      <c r="UB10" s="17">
        <v>83.1</v>
      </c>
      <c r="UC10" s="17">
        <v>81.503</v>
      </c>
      <c r="UD10" s="17">
        <v>81.503</v>
      </c>
      <c r="UE10" s="17">
        <v>1.597</v>
      </c>
      <c r="UF10" s="17">
        <v>9.1999999999999993</v>
      </c>
      <c r="UG10" s="17">
        <v>7.0609999999999999</v>
      </c>
      <c r="UH10" s="17">
        <v>7.0609999999999999</v>
      </c>
      <c r="UI10" s="17">
        <v>2.1389999999999998</v>
      </c>
      <c r="UJ10" s="17">
        <v>4.4000000000000004</v>
      </c>
      <c r="UK10" s="17">
        <v>5.9690000000000003</v>
      </c>
      <c r="UL10" s="17">
        <v>5.9690000000000003</v>
      </c>
      <c r="UM10" s="17">
        <v>-1.569</v>
      </c>
      <c r="UN10" s="17">
        <v>10.5</v>
      </c>
      <c r="UO10" s="17">
        <v>9</v>
      </c>
      <c r="UP10" s="17">
        <v>9</v>
      </c>
      <c r="UQ10" s="17">
        <v>1.5</v>
      </c>
      <c r="UR10" s="17">
        <v>4.3</v>
      </c>
      <c r="US10" s="17">
        <v>3.5</v>
      </c>
      <c r="UT10" s="17">
        <v>3.5</v>
      </c>
      <c r="UU10" s="17">
        <v>0.8</v>
      </c>
      <c r="UV10" s="17">
        <v>7.6</v>
      </c>
      <c r="UW10" s="17">
        <v>7.3</v>
      </c>
      <c r="UX10" s="17">
        <v>7.3</v>
      </c>
      <c r="UY10" s="17">
        <v>0.3</v>
      </c>
      <c r="UZ10" s="17">
        <v>4</v>
      </c>
      <c r="VA10" s="17">
        <v>5</v>
      </c>
      <c r="VB10" s="17">
        <v>5</v>
      </c>
      <c r="VC10" s="17">
        <v>-1</v>
      </c>
      <c r="VD10" s="17">
        <v>4.5999999999999996</v>
      </c>
      <c r="VE10" s="17">
        <v>5.7</v>
      </c>
      <c r="VF10" s="17">
        <v>5.7</v>
      </c>
      <c r="VG10" s="17">
        <v>-1.1000000000000001</v>
      </c>
      <c r="VH10" s="17">
        <v>4.7</v>
      </c>
      <c r="VI10" s="17">
        <v>5.7</v>
      </c>
      <c r="VJ10" s="17">
        <v>5.7</v>
      </c>
      <c r="VK10" s="17">
        <v>-1</v>
      </c>
      <c r="VL10" s="17">
        <v>8.4</v>
      </c>
      <c r="VM10" s="17">
        <v>7.5780000000000003</v>
      </c>
      <c r="VN10" s="17">
        <v>7.5780000000000003</v>
      </c>
      <c r="VO10" s="17">
        <v>0.82199999999999995</v>
      </c>
      <c r="VP10" s="17">
        <v>0</v>
      </c>
      <c r="VQ10" s="17"/>
      <c r="VR10" s="17"/>
      <c r="VS10" s="17">
        <v>0</v>
      </c>
      <c r="VT10" s="17">
        <v>0</v>
      </c>
      <c r="VU10" s="17"/>
      <c r="VV10" s="17"/>
      <c r="VW10" s="17">
        <v>0</v>
      </c>
      <c r="VX10" s="17">
        <v>0</v>
      </c>
      <c r="VY10" s="17"/>
      <c r="VZ10" s="17"/>
      <c r="WA10" s="17">
        <v>0</v>
      </c>
      <c r="WB10" s="17">
        <v>0.6</v>
      </c>
      <c r="WC10" s="17">
        <v>0.6</v>
      </c>
      <c r="WD10" s="17">
        <v>0.6</v>
      </c>
      <c r="WE10" s="17">
        <v>0</v>
      </c>
      <c r="WF10" s="17">
        <v>57.7</v>
      </c>
      <c r="WG10" s="17">
        <v>54</v>
      </c>
      <c r="WH10" s="17">
        <v>54</v>
      </c>
      <c r="WI10" s="17">
        <v>3.7</v>
      </c>
      <c r="WJ10" s="17">
        <v>47</v>
      </c>
      <c r="WK10" s="17">
        <v>48</v>
      </c>
      <c r="WL10" s="17">
        <v>48</v>
      </c>
      <c r="WM10" s="17">
        <v>-1</v>
      </c>
      <c r="WN10" s="17">
        <v>0</v>
      </c>
      <c r="WO10" s="17"/>
      <c r="WP10" s="17"/>
      <c r="WQ10" s="17">
        <v>0</v>
      </c>
      <c r="WR10" s="17">
        <v>0</v>
      </c>
      <c r="WS10" s="17"/>
      <c r="WT10" s="17"/>
      <c r="WU10" s="17">
        <v>0</v>
      </c>
      <c r="WV10" s="17">
        <v>6.7</v>
      </c>
      <c r="WW10" s="17">
        <v>6.6</v>
      </c>
      <c r="WX10" s="17">
        <v>6.6</v>
      </c>
      <c r="WY10" s="17">
        <v>0.1</v>
      </c>
      <c r="WZ10" s="17">
        <v>18.2</v>
      </c>
      <c r="XA10" s="17">
        <v>17.475729999999999</v>
      </c>
      <c r="XB10" s="17">
        <v>17.475729999999999</v>
      </c>
      <c r="XC10" s="17">
        <v>0.72426999999999997</v>
      </c>
      <c r="XD10" s="17">
        <v>9.6</v>
      </c>
      <c r="XE10" s="17">
        <v>10.8</v>
      </c>
      <c r="XF10" s="17">
        <v>10.8</v>
      </c>
      <c r="XG10" s="17">
        <v>-1.2</v>
      </c>
      <c r="XH10" s="17">
        <v>21.2</v>
      </c>
      <c r="XI10" s="17">
        <v>27.5</v>
      </c>
      <c r="XJ10" s="17">
        <v>27.5</v>
      </c>
      <c r="XK10" s="17">
        <v>-6.3</v>
      </c>
      <c r="XL10" s="17">
        <v>35.4</v>
      </c>
      <c r="XM10" s="17">
        <v>27.5</v>
      </c>
      <c r="XN10" s="17">
        <v>27.5</v>
      </c>
      <c r="XO10" s="17">
        <v>7.9</v>
      </c>
      <c r="XP10" s="17"/>
      <c r="XQ10" s="17"/>
      <c r="XR10" s="17"/>
      <c r="XS10" s="17">
        <v>0</v>
      </c>
      <c r="XT10" s="17">
        <v>19.100000000000001</v>
      </c>
      <c r="XU10" s="17">
        <v>19</v>
      </c>
      <c r="XV10" s="17">
        <v>19</v>
      </c>
      <c r="XW10" s="17">
        <v>0.1</v>
      </c>
      <c r="XX10" s="17"/>
      <c r="XY10" s="17"/>
      <c r="XZ10" s="17"/>
      <c r="YA10" s="17">
        <v>0</v>
      </c>
      <c r="YB10" s="17"/>
      <c r="YC10" s="17"/>
      <c r="YD10" s="17"/>
      <c r="YE10" s="17">
        <v>0</v>
      </c>
      <c r="YF10" s="17"/>
      <c r="YG10" s="17"/>
      <c r="YH10" s="17"/>
      <c r="YI10" s="17">
        <v>0</v>
      </c>
      <c r="YJ10" s="17"/>
      <c r="YK10" s="17"/>
      <c r="YL10" s="17"/>
      <c r="YM10" s="17">
        <v>0</v>
      </c>
      <c r="YN10" s="17"/>
      <c r="YO10" s="17"/>
      <c r="YP10" s="17"/>
      <c r="YQ10" s="17">
        <v>0</v>
      </c>
    </row>
    <row r="11" spans="1:667" ht="24" customHeight="1" x14ac:dyDescent="0.3">
      <c r="A11" s="1"/>
      <c r="B11" s="16" t="s">
        <v>70</v>
      </c>
      <c r="C11" s="16" t="s">
        <v>701</v>
      </c>
      <c r="D11" s="17">
        <v>76.900000000000006</v>
      </c>
      <c r="E11" s="17">
        <v>18.329899999999999</v>
      </c>
      <c r="F11" s="17">
        <v>76.931740000000005</v>
      </c>
      <c r="G11" s="17">
        <v>-3.1739999999999997E-2</v>
      </c>
      <c r="H11" s="17">
        <v>598.5</v>
      </c>
      <c r="I11" s="17">
        <v>594.17128000000002</v>
      </c>
      <c r="J11" s="17">
        <v>594.17128000000002</v>
      </c>
      <c r="K11" s="17">
        <v>4.3287199999999997</v>
      </c>
      <c r="L11" s="17">
        <v>204.5</v>
      </c>
      <c r="M11" s="17">
        <v>193.29447999999999</v>
      </c>
      <c r="N11" s="17">
        <v>193.29447999999999</v>
      </c>
      <c r="O11" s="17">
        <v>11.20552</v>
      </c>
      <c r="P11" s="17"/>
      <c r="Q11" s="17"/>
      <c r="R11" s="17"/>
      <c r="S11" s="17">
        <v>0</v>
      </c>
      <c r="T11" s="17"/>
      <c r="U11" s="17"/>
      <c r="V11" s="17"/>
      <c r="W11" s="17">
        <v>0</v>
      </c>
      <c r="X11" s="17">
        <v>0</v>
      </c>
      <c r="Y11" s="17"/>
      <c r="Z11" s="17"/>
      <c r="AA11" s="17">
        <v>0</v>
      </c>
      <c r="AB11" s="17">
        <v>80.099999999999994</v>
      </c>
      <c r="AC11" s="17">
        <v>84.492180000000005</v>
      </c>
      <c r="AD11" s="17">
        <v>84.687399999999997</v>
      </c>
      <c r="AE11" s="17">
        <v>-4.5873999999999997</v>
      </c>
      <c r="AF11" s="17"/>
      <c r="AG11" s="17"/>
      <c r="AH11" s="17"/>
      <c r="AI11" s="17">
        <v>0</v>
      </c>
      <c r="AJ11" s="17"/>
      <c r="AK11" s="17"/>
      <c r="AL11" s="17"/>
      <c r="AM11" s="17">
        <v>0</v>
      </c>
      <c r="AN11" s="17">
        <v>188.5</v>
      </c>
      <c r="AO11" s="17">
        <v>196.22801999999999</v>
      </c>
      <c r="AP11" s="17">
        <v>196.22801999999999</v>
      </c>
      <c r="AQ11" s="17">
        <v>-7.7280199999999999</v>
      </c>
      <c r="AR11" s="17">
        <v>208.2</v>
      </c>
      <c r="AS11" s="17">
        <v>196.22801999999999</v>
      </c>
      <c r="AT11" s="17">
        <v>196.22801999999999</v>
      </c>
      <c r="AU11" s="17">
        <v>11.97198</v>
      </c>
      <c r="AV11" s="17">
        <v>211.9</v>
      </c>
      <c r="AW11" s="17">
        <v>196.22801999999999</v>
      </c>
      <c r="AX11" s="17">
        <v>196.22801999999999</v>
      </c>
      <c r="AY11" s="17">
        <v>15.67198</v>
      </c>
      <c r="AZ11" s="17">
        <v>288.5</v>
      </c>
      <c r="BA11" s="17">
        <v>295.22593999999998</v>
      </c>
      <c r="BB11" s="17">
        <v>295.22593999999998</v>
      </c>
      <c r="BC11" s="17">
        <v>-6.7259399999999996</v>
      </c>
      <c r="BD11" s="17">
        <v>215.5</v>
      </c>
      <c r="BE11" s="17">
        <v>208.07390000000001</v>
      </c>
      <c r="BF11" s="17">
        <v>208.07390000000001</v>
      </c>
      <c r="BG11" s="17">
        <v>7.4260999999999999</v>
      </c>
      <c r="BH11" s="17">
        <v>111.6</v>
      </c>
      <c r="BI11" s="17">
        <v>104.34936999999999</v>
      </c>
      <c r="BJ11" s="17">
        <v>104.34936999999999</v>
      </c>
      <c r="BK11" s="17">
        <v>7.2506300000000001</v>
      </c>
      <c r="BL11" s="17">
        <v>0</v>
      </c>
      <c r="BM11" s="17"/>
      <c r="BN11" s="17">
        <v>177.78286</v>
      </c>
      <c r="BO11" s="17">
        <v>-177.78286</v>
      </c>
      <c r="BP11" s="17">
        <v>0</v>
      </c>
      <c r="BQ11" s="17"/>
      <c r="BR11" s="17"/>
      <c r="BS11" s="17">
        <v>0</v>
      </c>
      <c r="BT11" s="17"/>
      <c r="BU11" s="17"/>
      <c r="BV11" s="17"/>
      <c r="BW11" s="17">
        <v>0</v>
      </c>
      <c r="BX11" s="17"/>
      <c r="BY11" s="17"/>
      <c r="BZ11" s="17"/>
      <c r="CA11" s="17">
        <v>0</v>
      </c>
      <c r="CB11" s="17"/>
      <c r="CC11" s="17"/>
      <c r="CD11" s="17"/>
      <c r="CE11" s="17">
        <v>0</v>
      </c>
      <c r="CF11" s="17"/>
      <c r="CG11" s="17"/>
      <c r="CH11" s="17"/>
      <c r="CI11" s="17">
        <v>0</v>
      </c>
      <c r="CJ11" s="17">
        <v>108</v>
      </c>
      <c r="CK11" s="17">
        <v>102.54295999999999</v>
      </c>
      <c r="CL11" s="17">
        <v>102.54295999999999</v>
      </c>
      <c r="CM11" s="17">
        <v>5.4570400000000001</v>
      </c>
      <c r="CN11" s="17">
        <v>8</v>
      </c>
      <c r="CO11" s="17">
        <v>5.1333399999999996</v>
      </c>
      <c r="CP11" s="17">
        <v>5.1333399999999996</v>
      </c>
      <c r="CQ11" s="17">
        <v>2.86666</v>
      </c>
      <c r="CR11" s="17">
        <v>5.0999999999999996</v>
      </c>
      <c r="CS11" s="17">
        <v>2.8177599999999998</v>
      </c>
      <c r="CT11" s="17">
        <v>2.8177599999999998</v>
      </c>
      <c r="CU11" s="17">
        <v>2.2822399999999998</v>
      </c>
      <c r="CV11" s="17"/>
      <c r="CW11" s="17"/>
      <c r="CX11" s="17"/>
      <c r="CY11" s="17">
        <v>0</v>
      </c>
      <c r="CZ11" s="17">
        <v>7.1</v>
      </c>
      <c r="DA11" s="17">
        <v>6.8787000000000003</v>
      </c>
      <c r="DB11" s="17">
        <v>6.8787000000000003</v>
      </c>
      <c r="DC11" s="17">
        <v>0.2213</v>
      </c>
      <c r="DD11" s="17">
        <v>12</v>
      </c>
      <c r="DE11" s="17">
        <v>14.919420000000001</v>
      </c>
      <c r="DF11" s="17">
        <v>14.919420000000001</v>
      </c>
      <c r="DG11" s="17">
        <v>-2.9194200000000001</v>
      </c>
      <c r="DH11" s="17">
        <v>70.400000000000006</v>
      </c>
      <c r="DI11" s="17">
        <v>83.639160000000004</v>
      </c>
      <c r="DJ11" s="17">
        <v>142.30582999999999</v>
      </c>
      <c r="DK11" s="17">
        <v>-71.905829999999995</v>
      </c>
      <c r="DL11" s="17"/>
      <c r="DM11" s="17"/>
      <c r="DN11" s="17"/>
      <c r="DO11" s="17">
        <v>0</v>
      </c>
      <c r="DP11" s="17"/>
      <c r="DQ11" s="17"/>
      <c r="DR11" s="17"/>
      <c r="DS11" s="17">
        <v>0</v>
      </c>
      <c r="DT11" s="17"/>
      <c r="DU11" s="17"/>
      <c r="DV11" s="17"/>
      <c r="DW11" s="17">
        <v>0</v>
      </c>
      <c r="DX11" s="17"/>
      <c r="DY11" s="17"/>
      <c r="DZ11" s="17"/>
      <c r="EA11" s="17">
        <v>0</v>
      </c>
      <c r="EB11" s="17">
        <v>50.5</v>
      </c>
      <c r="EC11" s="17">
        <v>61.258180000000003</v>
      </c>
      <c r="ED11" s="17">
        <v>52.063490000000002</v>
      </c>
      <c r="EE11" s="17">
        <v>-1.56349</v>
      </c>
      <c r="EF11" s="17">
        <v>134.30000000000001</v>
      </c>
      <c r="EG11" s="17">
        <v>110.26321</v>
      </c>
      <c r="EH11" s="17"/>
      <c r="EI11" s="17">
        <v>134.30000000000001</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36</v>
      </c>
      <c r="FE11" s="17">
        <v>44.841149999999999</v>
      </c>
      <c r="FF11" s="17">
        <v>44.841149999999999</v>
      </c>
      <c r="FG11" s="17">
        <v>-8.8411500000000007</v>
      </c>
      <c r="FH11" s="17">
        <v>125.3</v>
      </c>
      <c r="FI11" s="17">
        <v>58.293489999999998</v>
      </c>
      <c r="FJ11" s="17">
        <v>69.323920000000001</v>
      </c>
      <c r="FK11" s="17">
        <v>55.976080000000003</v>
      </c>
      <c r="FL11" s="17">
        <v>23.9</v>
      </c>
      <c r="FM11" s="17">
        <v>21.125119999999999</v>
      </c>
      <c r="FN11" s="17">
        <v>21.125119999999999</v>
      </c>
      <c r="FO11" s="17">
        <v>2.77488</v>
      </c>
      <c r="FP11" s="17">
        <v>18.7</v>
      </c>
      <c r="FQ11" s="17">
        <v>17.91338</v>
      </c>
      <c r="FR11" s="17">
        <v>17.91338</v>
      </c>
      <c r="FS11" s="17">
        <v>0.78661999999999999</v>
      </c>
      <c r="FT11" s="17">
        <v>15.3</v>
      </c>
      <c r="FU11" s="17">
        <v>12.621359999999999</v>
      </c>
      <c r="FV11" s="17">
        <v>12.621359999999999</v>
      </c>
      <c r="FW11" s="17">
        <v>2.6786400000000001</v>
      </c>
      <c r="FX11" s="17">
        <v>56.9</v>
      </c>
      <c r="FY11" s="17">
        <v>56.033320000000003</v>
      </c>
      <c r="FZ11" s="17">
        <v>56.033320000000003</v>
      </c>
      <c r="GA11" s="17">
        <v>0.86668000000000001</v>
      </c>
      <c r="GB11" s="17">
        <v>182</v>
      </c>
      <c r="GC11" s="17">
        <v>184.91498000000001</v>
      </c>
      <c r="GD11" s="17">
        <v>184.91498000000001</v>
      </c>
      <c r="GE11" s="17">
        <v>-2.9149799999999999</v>
      </c>
      <c r="GF11" s="17">
        <v>182.2</v>
      </c>
      <c r="GG11" s="17">
        <v>184.91498000000001</v>
      </c>
      <c r="GH11" s="17">
        <v>184.91498000000001</v>
      </c>
      <c r="GI11" s="17">
        <v>-2.7149800000000002</v>
      </c>
      <c r="GJ11" s="17">
        <v>184.2</v>
      </c>
      <c r="GK11" s="17">
        <v>185.47028</v>
      </c>
      <c r="GL11" s="17">
        <v>185.47028</v>
      </c>
      <c r="GM11" s="17">
        <v>-1.2702800000000001</v>
      </c>
      <c r="GN11" s="17">
        <v>86.7</v>
      </c>
      <c r="GO11" s="17">
        <v>88.410179999999997</v>
      </c>
      <c r="GP11" s="17">
        <v>88.410179999999997</v>
      </c>
      <c r="GQ11" s="17">
        <v>-1.71018</v>
      </c>
      <c r="GR11" s="17">
        <v>8</v>
      </c>
      <c r="GS11" s="17">
        <v>9.09</v>
      </c>
      <c r="GT11" s="17">
        <v>9.09</v>
      </c>
      <c r="GU11" s="17">
        <v>-1.0900000000000001</v>
      </c>
      <c r="GV11" s="17">
        <v>3.8</v>
      </c>
      <c r="GW11" s="17">
        <v>9.9490999999999996</v>
      </c>
      <c r="GX11" s="17">
        <v>9.9490999999999996</v>
      </c>
      <c r="GY11" s="17">
        <v>-6.1490999999999998</v>
      </c>
      <c r="GZ11" s="17">
        <v>35.9</v>
      </c>
      <c r="HA11" s="17">
        <v>34.47804</v>
      </c>
      <c r="HB11" s="17">
        <v>34.47804</v>
      </c>
      <c r="HC11" s="17">
        <v>1.4219599999999999</v>
      </c>
      <c r="HD11" s="17">
        <v>32</v>
      </c>
      <c r="HE11" s="17">
        <v>32.627180000000003</v>
      </c>
      <c r="HF11" s="17">
        <v>32.627180000000003</v>
      </c>
      <c r="HG11" s="17">
        <v>-0.62717999999999996</v>
      </c>
      <c r="HH11" s="17">
        <v>1.9</v>
      </c>
      <c r="HI11" s="17">
        <v>1.97359</v>
      </c>
      <c r="HJ11" s="17">
        <v>1.97359</v>
      </c>
      <c r="HK11" s="17">
        <v>-7.3590000000000003E-2</v>
      </c>
      <c r="HL11" s="17">
        <v>0</v>
      </c>
      <c r="HM11" s="17"/>
      <c r="HN11" s="17"/>
      <c r="HO11" s="17">
        <v>0</v>
      </c>
      <c r="HP11" s="17">
        <v>110.5</v>
      </c>
      <c r="HQ11" s="17">
        <v>50</v>
      </c>
      <c r="HR11" s="17">
        <v>50</v>
      </c>
      <c r="HS11" s="17">
        <v>60.5</v>
      </c>
      <c r="HT11" s="17"/>
      <c r="HU11" s="17"/>
      <c r="HV11" s="17"/>
      <c r="HW11" s="17">
        <v>0</v>
      </c>
      <c r="HX11" s="17"/>
      <c r="HY11" s="17"/>
      <c r="HZ11" s="17"/>
      <c r="IA11" s="17">
        <v>0</v>
      </c>
      <c r="IB11" s="17">
        <v>21.3</v>
      </c>
      <c r="IC11" s="17"/>
      <c r="ID11" s="17">
        <v>49.396799999999999</v>
      </c>
      <c r="IE11" s="17">
        <v>-28.096800000000002</v>
      </c>
      <c r="IF11" s="17"/>
      <c r="IG11" s="17"/>
      <c r="IH11" s="17"/>
      <c r="II11" s="17">
        <v>0</v>
      </c>
      <c r="IJ11" s="17"/>
      <c r="IK11" s="17"/>
      <c r="IL11" s="17"/>
      <c r="IM11" s="17">
        <v>0</v>
      </c>
      <c r="IN11" s="17">
        <v>47.8</v>
      </c>
      <c r="IO11" s="17">
        <v>48.181449999999998</v>
      </c>
      <c r="IP11" s="17">
        <v>48.181449999999998</v>
      </c>
      <c r="IQ11" s="17">
        <v>-0.38145000000000001</v>
      </c>
      <c r="IR11" s="17"/>
      <c r="IS11" s="17"/>
      <c r="IT11" s="17"/>
      <c r="IU11" s="17">
        <v>0</v>
      </c>
      <c r="IV11" s="17"/>
      <c r="IW11" s="17"/>
      <c r="IX11" s="17"/>
      <c r="IY11" s="17">
        <v>0</v>
      </c>
      <c r="IZ11" s="17"/>
      <c r="JA11" s="17"/>
      <c r="JB11" s="17"/>
      <c r="JC11" s="17">
        <v>0</v>
      </c>
      <c r="JD11" s="17">
        <v>85.1</v>
      </c>
      <c r="JE11" s="17">
        <v>98.007599999999996</v>
      </c>
      <c r="JF11" s="17">
        <v>84.456710000000001</v>
      </c>
      <c r="JG11" s="17">
        <v>0.64329000000000003</v>
      </c>
      <c r="JH11" s="17">
        <v>178.3</v>
      </c>
      <c r="JI11" s="17">
        <v>178.35103000000001</v>
      </c>
      <c r="JJ11" s="17">
        <v>178.35103000000001</v>
      </c>
      <c r="JK11" s="17">
        <v>-5.1029999999999999E-2</v>
      </c>
      <c r="JL11" s="17">
        <v>176</v>
      </c>
      <c r="JM11" s="17">
        <v>178.35103000000001</v>
      </c>
      <c r="JN11" s="17">
        <v>178.35103000000001</v>
      </c>
      <c r="JO11" s="17">
        <v>-2.3510300000000002</v>
      </c>
      <c r="JP11" s="17">
        <v>209.7</v>
      </c>
      <c r="JQ11" s="17">
        <v>178.35103000000001</v>
      </c>
      <c r="JR11" s="17">
        <v>178.35103000000001</v>
      </c>
      <c r="JS11" s="17">
        <v>31.348970000000001</v>
      </c>
      <c r="JT11" s="17">
        <v>274</v>
      </c>
      <c r="JU11" s="17">
        <v>268.32992000000002</v>
      </c>
      <c r="JV11" s="17">
        <v>268.32992000000002</v>
      </c>
      <c r="JW11" s="17">
        <v>5.6700799999999996</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0.8</v>
      </c>
      <c r="LE11" s="17">
        <v>0.89207999999999998</v>
      </c>
      <c r="LF11" s="17">
        <v>0.89207999999999998</v>
      </c>
      <c r="LG11" s="17">
        <v>-9.2079999999999995E-2</v>
      </c>
      <c r="LH11" s="17">
        <v>165.5</v>
      </c>
      <c r="LI11" s="17">
        <v>134.02062000000001</v>
      </c>
      <c r="LJ11" s="17">
        <v>87.944770000000005</v>
      </c>
      <c r="LK11" s="17">
        <v>77.555229999999995</v>
      </c>
      <c r="LL11" s="17">
        <v>89.1</v>
      </c>
      <c r="LM11" s="17">
        <v>82.178799999999995</v>
      </c>
      <c r="LN11" s="17">
        <v>82.178799999999995</v>
      </c>
      <c r="LO11" s="17">
        <v>6.9211999999999998</v>
      </c>
      <c r="LP11" s="17">
        <v>62.2</v>
      </c>
      <c r="LQ11" s="17">
        <v>67.133979999999994</v>
      </c>
      <c r="LR11" s="17">
        <v>67.133979999999994</v>
      </c>
      <c r="LS11" s="17">
        <v>-4.93398</v>
      </c>
      <c r="LT11" s="17">
        <v>71.2</v>
      </c>
      <c r="LU11" s="17">
        <v>68.319999999999993</v>
      </c>
      <c r="LV11" s="17">
        <v>68.319999999999993</v>
      </c>
      <c r="LW11" s="17">
        <v>2.88</v>
      </c>
      <c r="LX11" s="17">
        <v>29.3</v>
      </c>
      <c r="LY11" s="17">
        <v>28.273790000000002</v>
      </c>
      <c r="LZ11" s="17">
        <v>28.273790000000002</v>
      </c>
      <c r="MA11" s="17">
        <v>1.0262100000000001</v>
      </c>
      <c r="MB11" s="17"/>
      <c r="MC11" s="17"/>
      <c r="MD11" s="17"/>
      <c r="ME11" s="17">
        <v>0</v>
      </c>
      <c r="MF11" s="17"/>
      <c r="MG11" s="17"/>
      <c r="MH11" s="17"/>
      <c r="MI11" s="17">
        <v>0</v>
      </c>
      <c r="MJ11" s="17"/>
      <c r="MK11" s="17"/>
      <c r="ML11" s="17"/>
      <c r="MM11" s="17">
        <v>0</v>
      </c>
      <c r="MN11" s="17">
        <v>146.9</v>
      </c>
      <c r="MO11" s="17">
        <v>149.62423000000001</v>
      </c>
      <c r="MP11" s="17">
        <v>149.62423000000001</v>
      </c>
      <c r="MQ11" s="17">
        <v>-2.7242299999999999</v>
      </c>
      <c r="MR11" s="17">
        <v>148.80000000000001</v>
      </c>
      <c r="MS11" s="17">
        <v>149.62423000000001</v>
      </c>
      <c r="MT11" s="17">
        <v>149.62423000000001</v>
      </c>
      <c r="MU11" s="17">
        <v>-0.82423000000000002</v>
      </c>
      <c r="MV11" s="17">
        <v>150.4</v>
      </c>
      <c r="MW11" s="17">
        <v>150.07355000000001</v>
      </c>
      <c r="MX11" s="17">
        <v>150.07355000000001</v>
      </c>
      <c r="MY11" s="17">
        <v>0.32645000000000002</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150.30000000000001</v>
      </c>
      <c r="NU11" s="17"/>
      <c r="NV11" s="17"/>
      <c r="NW11" s="17">
        <v>150.30000000000001</v>
      </c>
      <c r="NX11" s="17">
        <v>79.7</v>
      </c>
      <c r="NY11" s="17"/>
      <c r="NZ11" s="17"/>
      <c r="OA11" s="17">
        <v>79.7</v>
      </c>
      <c r="OB11" s="17">
        <v>0</v>
      </c>
      <c r="OC11" s="17"/>
      <c r="OD11" s="17"/>
      <c r="OE11" s="17">
        <v>0</v>
      </c>
      <c r="OF11" s="17">
        <v>50.7</v>
      </c>
      <c r="OG11" s="17">
        <v>90.6</v>
      </c>
      <c r="OH11" s="17">
        <v>90.6</v>
      </c>
      <c r="OI11" s="17">
        <v>-39.9</v>
      </c>
      <c r="OJ11" s="17">
        <v>0</v>
      </c>
      <c r="OK11" s="17"/>
      <c r="OL11" s="17"/>
      <c r="OM11" s="17">
        <v>0</v>
      </c>
      <c r="ON11" s="17">
        <v>6.6</v>
      </c>
      <c r="OO11" s="17">
        <v>12.314</v>
      </c>
      <c r="OP11" s="17">
        <v>12.314</v>
      </c>
      <c r="OQ11" s="17">
        <v>-5.7140000000000004</v>
      </c>
      <c r="OR11" s="17">
        <v>0</v>
      </c>
      <c r="OS11" s="17"/>
      <c r="OT11" s="17"/>
      <c r="OU11" s="17">
        <v>0</v>
      </c>
      <c r="OV11" s="17">
        <v>7.1</v>
      </c>
      <c r="OW11" s="17">
        <v>7.4</v>
      </c>
      <c r="OX11" s="17">
        <v>7.4</v>
      </c>
      <c r="OY11" s="17">
        <v>-0.3</v>
      </c>
      <c r="OZ11" s="17">
        <v>5.9</v>
      </c>
      <c r="PA11" s="17"/>
      <c r="PB11" s="17"/>
      <c r="PC11" s="17">
        <v>5.9</v>
      </c>
      <c r="PD11" s="17">
        <v>0</v>
      </c>
      <c r="PE11" s="17">
        <v>9</v>
      </c>
      <c r="PF11" s="17">
        <v>9</v>
      </c>
      <c r="PG11" s="17">
        <v>-9</v>
      </c>
      <c r="PH11" s="17">
        <v>0</v>
      </c>
      <c r="PI11" s="17"/>
      <c r="PJ11" s="17"/>
      <c r="PK11" s="17">
        <v>0</v>
      </c>
      <c r="PL11" s="17">
        <v>0.3</v>
      </c>
      <c r="PM11" s="17">
        <v>1</v>
      </c>
      <c r="PN11" s="17">
        <v>1</v>
      </c>
      <c r="PO11" s="17">
        <v>-0.7</v>
      </c>
      <c r="PP11" s="17">
        <v>1.5</v>
      </c>
      <c r="PQ11" s="17">
        <v>1.51</v>
      </c>
      <c r="PR11" s="17">
        <v>1.51</v>
      </c>
      <c r="PS11" s="17">
        <v>-0.01</v>
      </c>
      <c r="PT11" s="17">
        <v>1.9</v>
      </c>
      <c r="PU11" s="17">
        <v>1.8</v>
      </c>
      <c r="PV11" s="17">
        <v>1.8</v>
      </c>
      <c r="PW11" s="17">
        <v>0.1</v>
      </c>
      <c r="PX11" s="17">
        <v>20.2</v>
      </c>
      <c r="PY11" s="17">
        <v>19.417480000000001</v>
      </c>
      <c r="PZ11" s="17">
        <v>19.417480000000001</v>
      </c>
      <c r="QA11" s="17">
        <v>0.78251999999999999</v>
      </c>
      <c r="QB11" s="17">
        <v>6.6</v>
      </c>
      <c r="QC11" s="17">
        <v>6</v>
      </c>
      <c r="QD11" s="17">
        <v>6</v>
      </c>
      <c r="QE11" s="17">
        <v>0.6</v>
      </c>
      <c r="QF11" s="17">
        <v>3.9</v>
      </c>
      <c r="QG11" s="17">
        <v>4</v>
      </c>
      <c r="QH11" s="17">
        <v>4</v>
      </c>
      <c r="QI11" s="17">
        <v>-0.1</v>
      </c>
      <c r="QJ11" s="17">
        <v>2.7</v>
      </c>
      <c r="QK11" s="17">
        <v>3.5</v>
      </c>
      <c r="QL11" s="17">
        <v>3.5</v>
      </c>
      <c r="QM11" s="17">
        <v>-0.8</v>
      </c>
      <c r="QN11" s="17">
        <v>18.5</v>
      </c>
      <c r="QO11" s="17">
        <v>17.864080000000001</v>
      </c>
      <c r="QP11" s="17">
        <v>17.864080000000001</v>
      </c>
      <c r="QQ11" s="17">
        <v>0.63592000000000004</v>
      </c>
      <c r="QR11" s="17">
        <v>0</v>
      </c>
      <c r="QS11" s="17"/>
      <c r="QT11" s="17"/>
      <c r="QU11" s="17">
        <v>0</v>
      </c>
      <c r="QV11" s="17">
        <v>0</v>
      </c>
      <c r="QW11" s="17"/>
      <c r="QX11" s="17"/>
      <c r="QY11" s="17">
        <v>0</v>
      </c>
      <c r="QZ11" s="17">
        <v>16.2</v>
      </c>
      <c r="RA11" s="17">
        <v>19.806000000000001</v>
      </c>
      <c r="RB11" s="17">
        <v>19.806000000000001</v>
      </c>
      <c r="RC11" s="17">
        <v>-3.6059999999999999</v>
      </c>
      <c r="RD11" s="17">
        <v>52.2</v>
      </c>
      <c r="RE11" s="17">
        <v>48.392000000000003</v>
      </c>
      <c r="RF11" s="17">
        <v>48.392000000000003</v>
      </c>
      <c r="RG11" s="17">
        <v>3.8079999999999998</v>
      </c>
      <c r="RH11" s="17">
        <v>4.5</v>
      </c>
      <c r="RI11" s="17">
        <v>4.2</v>
      </c>
      <c r="RJ11" s="17">
        <v>4.2</v>
      </c>
      <c r="RK11" s="17">
        <v>0.3</v>
      </c>
      <c r="RL11" s="17">
        <v>1.1000000000000001</v>
      </c>
      <c r="RM11" s="17">
        <v>1.2</v>
      </c>
      <c r="RN11" s="17">
        <v>1.2</v>
      </c>
      <c r="RO11" s="17">
        <v>-0.1</v>
      </c>
      <c r="RP11" s="17">
        <v>2.2999999999999998</v>
      </c>
      <c r="RQ11" s="17">
        <v>2.4</v>
      </c>
      <c r="RR11" s="17">
        <v>2.4</v>
      </c>
      <c r="RS11" s="17">
        <v>-0.1</v>
      </c>
      <c r="RT11" s="17">
        <v>1.3</v>
      </c>
      <c r="RU11" s="17">
        <v>1.4</v>
      </c>
      <c r="RV11" s="17">
        <v>1.4</v>
      </c>
      <c r="RW11" s="17">
        <v>-0.1</v>
      </c>
      <c r="RX11" s="17">
        <v>0</v>
      </c>
      <c r="RY11" s="17"/>
      <c r="RZ11" s="17"/>
      <c r="SA11" s="17">
        <v>0</v>
      </c>
      <c r="SB11" s="17">
        <v>2</v>
      </c>
      <c r="SC11" s="17">
        <v>2.3010000000000002</v>
      </c>
      <c r="SD11" s="17">
        <v>2.3010000000000002</v>
      </c>
      <c r="SE11" s="17">
        <v>-0.30099999999999999</v>
      </c>
      <c r="SF11" s="17">
        <v>10.3</v>
      </c>
      <c r="SG11" s="17"/>
      <c r="SH11" s="17">
        <v>11.42586</v>
      </c>
      <c r="SI11" s="17">
        <v>-1.1258600000000001</v>
      </c>
      <c r="SJ11" s="17">
        <v>1.2</v>
      </c>
      <c r="SK11" s="17">
        <v>1.24</v>
      </c>
      <c r="SL11" s="17">
        <v>1.24</v>
      </c>
      <c r="SM11" s="17">
        <v>-0.04</v>
      </c>
      <c r="SN11" s="17">
        <v>0</v>
      </c>
      <c r="SO11" s="17">
        <v>0.4</v>
      </c>
      <c r="SP11" s="17">
        <v>0.4</v>
      </c>
      <c r="SQ11" s="17">
        <v>-0.4</v>
      </c>
      <c r="SR11" s="17">
        <v>7.9</v>
      </c>
      <c r="SS11" s="17">
        <v>8.4</v>
      </c>
      <c r="ST11" s="17">
        <v>8.4</v>
      </c>
      <c r="SU11" s="17">
        <v>-0.5</v>
      </c>
      <c r="SV11" s="17">
        <v>3.9</v>
      </c>
      <c r="SW11" s="17">
        <v>3.8</v>
      </c>
      <c r="SX11" s="17">
        <v>3.8</v>
      </c>
      <c r="SY11" s="17">
        <v>0.1</v>
      </c>
      <c r="SZ11" s="17">
        <v>4.3</v>
      </c>
      <c r="TA11" s="17">
        <v>4</v>
      </c>
      <c r="TB11" s="17">
        <v>4</v>
      </c>
      <c r="TC11" s="17">
        <v>0.3</v>
      </c>
      <c r="TD11" s="17">
        <v>5.8</v>
      </c>
      <c r="TE11" s="17">
        <v>5.5</v>
      </c>
      <c r="TF11" s="17">
        <v>5.5</v>
      </c>
      <c r="TG11" s="17">
        <v>0.3</v>
      </c>
      <c r="TH11" s="17">
        <v>12.9</v>
      </c>
      <c r="TI11" s="17">
        <v>13.00971</v>
      </c>
      <c r="TJ11" s="17">
        <v>13.00971</v>
      </c>
      <c r="TK11" s="17">
        <v>-0.10971</v>
      </c>
      <c r="TL11" s="17">
        <v>10.9</v>
      </c>
      <c r="TM11" s="17">
        <v>17.361999999999998</v>
      </c>
      <c r="TN11" s="17">
        <v>17.361999999999998</v>
      </c>
      <c r="TO11" s="17">
        <v>-6.4619999999999997</v>
      </c>
      <c r="TP11" s="17">
        <v>12.1</v>
      </c>
      <c r="TQ11" s="17">
        <v>30.094999999999999</v>
      </c>
      <c r="TR11" s="17">
        <v>30.094999999999999</v>
      </c>
      <c r="TS11" s="17">
        <v>-17.995000000000001</v>
      </c>
      <c r="TT11" s="17">
        <v>0</v>
      </c>
      <c r="TU11" s="17"/>
      <c r="TV11" s="17"/>
      <c r="TW11" s="17">
        <v>0</v>
      </c>
      <c r="TX11" s="17">
        <v>56.6</v>
      </c>
      <c r="TY11" s="17">
        <v>69.200999999999993</v>
      </c>
      <c r="TZ11" s="17">
        <v>69.200999999999993</v>
      </c>
      <c r="UA11" s="17">
        <v>-12.601000000000001</v>
      </c>
      <c r="UB11" s="17">
        <v>95.6</v>
      </c>
      <c r="UC11" s="17">
        <v>79.400000000000006</v>
      </c>
      <c r="UD11" s="17">
        <v>79.400000000000006</v>
      </c>
      <c r="UE11" s="17">
        <v>16.2</v>
      </c>
      <c r="UF11" s="17">
        <v>6.7</v>
      </c>
      <c r="UG11" s="17">
        <v>7.0309999999999997</v>
      </c>
      <c r="UH11" s="17">
        <v>7.0309999999999997</v>
      </c>
      <c r="UI11" s="17">
        <v>-0.33100000000000002</v>
      </c>
      <c r="UJ11" s="17">
        <v>2.7</v>
      </c>
      <c r="UK11" s="17">
        <v>5.774</v>
      </c>
      <c r="UL11" s="17">
        <v>5.774</v>
      </c>
      <c r="UM11" s="17">
        <v>-3.0739999999999998</v>
      </c>
      <c r="UN11" s="17">
        <v>10.5</v>
      </c>
      <c r="UO11" s="17">
        <v>9</v>
      </c>
      <c r="UP11" s="17">
        <v>9</v>
      </c>
      <c r="UQ11" s="17">
        <v>1.5</v>
      </c>
      <c r="UR11" s="17">
        <v>4.3</v>
      </c>
      <c r="US11" s="17">
        <v>3.5</v>
      </c>
      <c r="UT11" s="17">
        <v>3.5</v>
      </c>
      <c r="UU11" s="17">
        <v>0.8</v>
      </c>
      <c r="UV11" s="17">
        <v>7.7</v>
      </c>
      <c r="UW11" s="17">
        <v>7.3</v>
      </c>
      <c r="UX11" s="17">
        <v>7.3</v>
      </c>
      <c r="UY11" s="17">
        <v>0.4</v>
      </c>
      <c r="UZ11" s="17">
        <v>4</v>
      </c>
      <c r="VA11" s="17">
        <v>5</v>
      </c>
      <c r="VB11" s="17">
        <v>5</v>
      </c>
      <c r="VC11" s="17">
        <v>-1</v>
      </c>
      <c r="VD11" s="17">
        <v>4.5999999999999996</v>
      </c>
      <c r="VE11" s="17">
        <v>5.7</v>
      </c>
      <c r="VF11" s="17">
        <v>5.7</v>
      </c>
      <c r="VG11" s="17">
        <v>-1.1000000000000001</v>
      </c>
      <c r="VH11" s="17">
        <v>4.7</v>
      </c>
      <c r="VI11" s="17">
        <v>5.7</v>
      </c>
      <c r="VJ11" s="17">
        <v>5.7</v>
      </c>
      <c r="VK11" s="17">
        <v>-1</v>
      </c>
      <c r="VL11" s="17">
        <v>4</v>
      </c>
      <c r="VM11" s="17">
        <v>7.5579999999999998</v>
      </c>
      <c r="VN11" s="17">
        <v>7.5579999999999998</v>
      </c>
      <c r="VO11" s="17">
        <v>-3.5579999999999998</v>
      </c>
      <c r="VP11" s="17">
        <v>0</v>
      </c>
      <c r="VQ11" s="17"/>
      <c r="VR11" s="17"/>
      <c r="VS11" s="17">
        <v>0</v>
      </c>
      <c r="VT11" s="17">
        <v>0</v>
      </c>
      <c r="VU11" s="17"/>
      <c r="VV11" s="17"/>
      <c r="VW11" s="17">
        <v>0</v>
      </c>
      <c r="VX11" s="17">
        <v>0</v>
      </c>
      <c r="VY11" s="17"/>
      <c r="VZ11" s="17"/>
      <c r="WA11" s="17">
        <v>0</v>
      </c>
      <c r="WB11" s="17">
        <v>0.6</v>
      </c>
      <c r="WC11" s="17">
        <v>0.6</v>
      </c>
      <c r="WD11" s="17">
        <v>0.6</v>
      </c>
      <c r="WE11" s="17">
        <v>0</v>
      </c>
      <c r="WF11" s="17">
        <v>13.3</v>
      </c>
      <c r="WG11" s="17">
        <v>47</v>
      </c>
      <c r="WH11" s="17">
        <v>47</v>
      </c>
      <c r="WI11" s="17">
        <v>-33.700000000000003</v>
      </c>
      <c r="WJ11" s="17">
        <v>4.7</v>
      </c>
      <c r="WK11" s="17">
        <v>41</v>
      </c>
      <c r="WL11" s="17">
        <v>41</v>
      </c>
      <c r="WM11" s="17">
        <v>-36.299999999999997</v>
      </c>
      <c r="WN11" s="17">
        <v>0</v>
      </c>
      <c r="WO11" s="17"/>
      <c r="WP11" s="17"/>
      <c r="WQ11" s="17">
        <v>0</v>
      </c>
      <c r="WR11" s="17">
        <v>0</v>
      </c>
      <c r="WS11" s="17"/>
      <c r="WT11" s="17"/>
      <c r="WU11" s="17">
        <v>0</v>
      </c>
      <c r="WV11" s="17">
        <v>6.7</v>
      </c>
      <c r="WW11" s="17">
        <v>6.6</v>
      </c>
      <c r="WX11" s="17">
        <v>6.6</v>
      </c>
      <c r="WY11" s="17">
        <v>0.1</v>
      </c>
      <c r="WZ11" s="17">
        <v>18</v>
      </c>
      <c r="XA11" s="17">
        <v>17.475729999999999</v>
      </c>
      <c r="XB11" s="17">
        <v>17.475729999999999</v>
      </c>
      <c r="XC11" s="17">
        <v>0.52427000000000001</v>
      </c>
      <c r="XD11" s="17">
        <v>9.1999999999999993</v>
      </c>
      <c r="XE11" s="17">
        <v>10.8</v>
      </c>
      <c r="XF11" s="17">
        <v>10.8</v>
      </c>
      <c r="XG11" s="17">
        <v>-1.6</v>
      </c>
      <c r="XH11" s="17">
        <v>22.1</v>
      </c>
      <c r="XI11" s="17">
        <v>27.5</v>
      </c>
      <c r="XJ11" s="17">
        <v>27.5</v>
      </c>
      <c r="XK11" s="17">
        <v>-5.4</v>
      </c>
      <c r="XL11" s="17">
        <v>35</v>
      </c>
      <c r="XM11" s="17">
        <v>27.5</v>
      </c>
      <c r="XN11" s="17">
        <v>27.5</v>
      </c>
      <c r="XO11" s="17">
        <v>7.5</v>
      </c>
      <c r="XP11" s="17"/>
      <c r="XQ11" s="17"/>
      <c r="XR11" s="17"/>
      <c r="XS11" s="17">
        <v>0</v>
      </c>
      <c r="XT11" s="17">
        <v>18.3</v>
      </c>
      <c r="XU11" s="17">
        <v>19</v>
      </c>
      <c r="XV11" s="17">
        <v>19</v>
      </c>
      <c r="XW11" s="17">
        <v>-0.7</v>
      </c>
      <c r="XX11" s="17"/>
      <c r="XY11" s="17"/>
      <c r="XZ11" s="17"/>
      <c r="YA11" s="17">
        <v>0</v>
      </c>
      <c r="YB11" s="17"/>
      <c r="YC11" s="17"/>
      <c r="YD11" s="17"/>
      <c r="YE11" s="17">
        <v>0</v>
      </c>
      <c r="YF11" s="17"/>
      <c r="YG11" s="17"/>
      <c r="YH11" s="17"/>
      <c r="YI11" s="17">
        <v>0</v>
      </c>
      <c r="YJ11" s="17"/>
      <c r="YK11" s="17"/>
      <c r="YL11" s="17"/>
      <c r="YM11" s="17">
        <v>0</v>
      </c>
      <c r="YN11" s="17"/>
      <c r="YO11" s="17"/>
      <c r="YP11" s="17"/>
      <c r="YQ11" s="17">
        <v>0</v>
      </c>
    </row>
    <row r="12" spans="1:667" ht="24" customHeight="1" x14ac:dyDescent="0.3">
      <c r="A12" s="1"/>
      <c r="B12" s="16" t="s">
        <v>70</v>
      </c>
      <c r="C12" s="16" t="s">
        <v>702</v>
      </c>
      <c r="D12" s="17">
        <v>20.3</v>
      </c>
      <c r="E12" s="17">
        <v>18.329899999999999</v>
      </c>
      <c r="F12" s="17">
        <v>63.450969999999998</v>
      </c>
      <c r="G12" s="17">
        <v>-43.150970000000001</v>
      </c>
      <c r="H12" s="17">
        <v>598</v>
      </c>
      <c r="I12" s="17">
        <v>594.17128000000002</v>
      </c>
      <c r="J12" s="17">
        <v>594.17128000000002</v>
      </c>
      <c r="K12" s="17">
        <v>3.8287200000000001</v>
      </c>
      <c r="L12" s="17">
        <v>204.4</v>
      </c>
      <c r="M12" s="17">
        <v>193.29447999999999</v>
      </c>
      <c r="N12" s="17">
        <v>193.29447999999999</v>
      </c>
      <c r="O12" s="17">
        <v>11.10552</v>
      </c>
      <c r="P12" s="17"/>
      <c r="Q12" s="17"/>
      <c r="R12" s="17"/>
      <c r="S12" s="17">
        <v>0</v>
      </c>
      <c r="T12" s="17"/>
      <c r="U12" s="17"/>
      <c r="V12" s="17"/>
      <c r="W12" s="17">
        <v>0</v>
      </c>
      <c r="X12" s="17">
        <v>0</v>
      </c>
      <c r="Y12" s="17"/>
      <c r="Z12" s="17"/>
      <c r="AA12" s="17">
        <v>0</v>
      </c>
      <c r="AB12" s="17">
        <v>79.7</v>
      </c>
      <c r="AC12" s="17">
        <v>84.335999999999999</v>
      </c>
      <c r="AD12" s="17">
        <v>84.492180000000005</v>
      </c>
      <c r="AE12" s="17">
        <v>-4.7921800000000001</v>
      </c>
      <c r="AF12" s="17"/>
      <c r="AG12" s="17"/>
      <c r="AH12" s="17"/>
      <c r="AI12" s="17">
        <v>0</v>
      </c>
      <c r="AJ12" s="17"/>
      <c r="AK12" s="17"/>
      <c r="AL12" s="17"/>
      <c r="AM12" s="17">
        <v>0</v>
      </c>
      <c r="AN12" s="17">
        <v>188</v>
      </c>
      <c r="AO12" s="17">
        <v>196.22801999999999</v>
      </c>
      <c r="AP12" s="17">
        <v>196.22801999999999</v>
      </c>
      <c r="AQ12" s="17">
        <v>-8.2280200000000008</v>
      </c>
      <c r="AR12" s="17">
        <v>208.5</v>
      </c>
      <c r="AS12" s="17">
        <v>196.22801999999999</v>
      </c>
      <c r="AT12" s="17">
        <v>196.22801999999999</v>
      </c>
      <c r="AU12" s="17">
        <v>12.271979999999999</v>
      </c>
      <c r="AV12" s="17">
        <v>210.6</v>
      </c>
      <c r="AW12" s="17">
        <v>196.22801999999999</v>
      </c>
      <c r="AX12" s="17">
        <v>196.22801999999999</v>
      </c>
      <c r="AY12" s="17">
        <v>14.371980000000001</v>
      </c>
      <c r="AZ12" s="17">
        <v>286.89999999999998</v>
      </c>
      <c r="BA12" s="17">
        <v>295.22593999999998</v>
      </c>
      <c r="BB12" s="17">
        <v>295.22593999999998</v>
      </c>
      <c r="BC12" s="17">
        <v>-8.3259399999999992</v>
      </c>
      <c r="BD12" s="17">
        <v>216.5</v>
      </c>
      <c r="BE12" s="17">
        <v>208.07390000000001</v>
      </c>
      <c r="BF12" s="17">
        <v>208.07390000000001</v>
      </c>
      <c r="BG12" s="17">
        <v>8.4260999999999999</v>
      </c>
      <c r="BH12" s="17">
        <v>111.6</v>
      </c>
      <c r="BI12" s="17">
        <v>104.34936999999999</v>
      </c>
      <c r="BJ12" s="17">
        <v>104.34936999999999</v>
      </c>
      <c r="BK12" s="17">
        <v>7.2506300000000001</v>
      </c>
      <c r="BL12" s="17">
        <v>86.9</v>
      </c>
      <c r="BM12" s="17"/>
      <c r="BN12" s="17">
        <v>188.34951000000001</v>
      </c>
      <c r="BO12" s="17">
        <v>-101.44951</v>
      </c>
      <c r="BP12" s="17">
        <v>0</v>
      </c>
      <c r="BQ12" s="17"/>
      <c r="BR12" s="17"/>
      <c r="BS12" s="17">
        <v>0</v>
      </c>
      <c r="BT12" s="17"/>
      <c r="BU12" s="17"/>
      <c r="BV12" s="17"/>
      <c r="BW12" s="17">
        <v>0</v>
      </c>
      <c r="BX12" s="17"/>
      <c r="BY12" s="17"/>
      <c r="BZ12" s="17"/>
      <c r="CA12" s="17">
        <v>0</v>
      </c>
      <c r="CB12" s="17"/>
      <c r="CC12" s="17"/>
      <c r="CD12" s="17"/>
      <c r="CE12" s="17">
        <v>0</v>
      </c>
      <c r="CF12" s="17"/>
      <c r="CG12" s="17"/>
      <c r="CH12" s="17"/>
      <c r="CI12" s="17">
        <v>0</v>
      </c>
      <c r="CJ12" s="17">
        <v>105.8</v>
      </c>
      <c r="CK12" s="17">
        <v>102.54295999999999</v>
      </c>
      <c r="CL12" s="17">
        <v>102.54295999999999</v>
      </c>
      <c r="CM12" s="17">
        <v>3.2570399999999999</v>
      </c>
      <c r="CN12" s="17">
        <v>8</v>
      </c>
      <c r="CO12" s="17">
        <v>5.1333399999999996</v>
      </c>
      <c r="CP12" s="17">
        <v>5.1333399999999996</v>
      </c>
      <c r="CQ12" s="17">
        <v>2.86666</v>
      </c>
      <c r="CR12" s="17">
        <v>5.2</v>
      </c>
      <c r="CS12" s="17">
        <v>2.8177599999999998</v>
      </c>
      <c r="CT12" s="17">
        <v>2.8177599999999998</v>
      </c>
      <c r="CU12" s="17">
        <v>2.3822399999999999</v>
      </c>
      <c r="CV12" s="17"/>
      <c r="CW12" s="17"/>
      <c r="CX12" s="17"/>
      <c r="CY12" s="17">
        <v>0</v>
      </c>
      <c r="CZ12" s="17">
        <v>7.1</v>
      </c>
      <c r="DA12" s="17">
        <v>6.8787000000000003</v>
      </c>
      <c r="DB12" s="17">
        <v>6.8787000000000003</v>
      </c>
      <c r="DC12" s="17">
        <v>0.2213</v>
      </c>
      <c r="DD12" s="17">
        <v>12</v>
      </c>
      <c r="DE12" s="17">
        <v>14.919420000000001</v>
      </c>
      <c r="DF12" s="17">
        <v>14.919420000000001</v>
      </c>
      <c r="DG12" s="17">
        <v>-2.9194200000000001</v>
      </c>
      <c r="DH12" s="17">
        <v>70.5</v>
      </c>
      <c r="DI12" s="17">
        <v>15.46392</v>
      </c>
      <c r="DJ12" s="17">
        <v>110.22342</v>
      </c>
      <c r="DK12" s="17">
        <v>-39.723419999999997</v>
      </c>
      <c r="DL12" s="17"/>
      <c r="DM12" s="17"/>
      <c r="DN12" s="17"/>
      <c r="DO12" s="17">
        <v>0</v>
      </c>
      <c r="DP12" s="17"/>
      <c r="DQ12" s="17"/>
      <c r="DR12" s="17"/>
      <c r="DS12" s="17">
        <v>0</v>
      </c>
      <c r="DT12" s="17"/>
      <c r="DU12" s="17"/>
      <c r="DV12" s="17"/>
      <c r="DW12" s="17">
        <v>0</v>
      </c>
      <c r="DX12" s="17"/>
      <c r="DY12" s="17"/>
      <c r="DZ12" s="17"/>
      <c r="EA12" s="17">
        <v>0</v>
      </c>
      <c r="EB12" s="17">
        <v>30.5</v>
      </c>
      <c r="EC12" s="17">
        <v>32.323390000000003</v>
      </c>
      <c r="ED12" s="17">
        <v>48.297609999999999</v>
      </c>
      <c r="EE12" s="17">
        <v>-17.797609999999999</v>
      </c>
      <c r="EF12" s="17">
        <v>121</v>
      </c>
      <c r="EG12" s="17">
        <v>110.26321</v>
      </c>
      <c r="EH12" s="17"/>
      <c r="EI12" s="17">
        <v>121</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36</v>
      </c>
      <c r="FE12" s="17">
        <v>44.841149999999999</v>
      </c>
      <c r="FF12" s="17">
        <v>44.841149999999999</v>
      </c>
      <c r="FG12" s="17">
        <v>-8.8411500000000007</v>
      </c>
      <c r="FH12" s="17">
        <v>125.3</v>
      </c>
      <c r="FI12" s="17">
        <v>58.293489999999998</v>
      </c>
      <c r="FJ12" s="17">
        <v>65.040719999999993</v>
      </c>
      <c r="FK12" s="17">
        <v>60.259279999999997</v>
      </c>
      <c r="FL12" s="17">
        <v>24</v>
      </c>
      <c r="FM12" s="17">
        <v>21.125119999999999</v>
      </c>
      <c r="FN12" s="17">
        <v>21.125119999999999</v>
      </c>
      <c r="FO12" s="17">
        <v>2.8748800000000001</v>
      </c>
      <c r="FP12" s="17">
        <v>18.7</v>
      </c>
      <c r="FQ12" s="17">
        <v>17.91338</v>
      </c>
      <c r="FR12" s="17">
        <v>17.91338</v>
      </c>
      <c r="FS12" s="17">
        <v>0.78661999999999999</v>
      </c>
      <c r="FT12" s="17">
        <v>15.2</v>
      </c>
      <c r="FU12" s="17">
        <v>12.621359999999999</v>
      </c>
      <c r="FV12" s="17">
        <v>12.621359999999999</v>
      </c>
      <c r="FW12" s="17">
        <v>2.57864</v>
      </c>
      <c r="FX12" s="17">
        <v>56.8</v>
      </c>
      <c r="FY12" s="17">
        <v>56.033320000000003</v>
      </c>
      <c r="FZ12" s="17">
        <v>56.033320000000003</v>
      </c>
      <c r="GA12" s="17">
        <v>0.76668000000000003</v>
      </c>
      <c r="GB12" s="17">
        <v>182</v>
      </c>
      <c r="GC12" s="17">
        <v>184.91498000000001</v>
      </c>
      <c r="GD12" s="17">
        <v>184.91498000000001</v>
      </c>
      <c r="GE12" s="17">
        <v>-2.9149799999999999</v>
      </c>
      <c r="GF12" s="17">
        <v>182.2</v>
      </c>
      <c r="GG12" s="17">
        <v>184.91498000000001</v>
      </c>
      <c r="GH12" s="17">
        <v>184.91498000000001</v>
      </c>
      <c r="GI12" s="17">
        <v>-2.7149800000000002</v>
      </c>
      <c r="GJ12" s="17">
        <v>184.3</v>
      </c>
      <c r="GK12" s="17">
        <v>185.47028</v>
      </c>
      <c r="GL12" s="17">
        <v>185.47028</v>
      </c>
      <c r="GM12" s="17">
        <v>-1.17028</v>
      </c>
      <c r="GN12" s="17">
        <v>86.6</v>
      </c>
      <c r="GO12" s="17">
        <v>88.410179999999997</v>
      </c>
      <c r="GP12" s="17">
        <v>71.723039999999997</v>
      </c>
      <c r="GQ12" s="17">
        <v>14.87696</v>
      </c>
      <c r="GR12" s="17">
        <v>8</v>
      </c>
      <c r="GS12" s="17">
        <v>9.09</v>
      </c>
      <c r="GT12" s="17">
        <v>9.09</v>
      </c>
      <c r="GU12" s="17">
        <v>-1.0900000000000001</v>
      </c>
      <c r="GV12" s="17">
        <v>3.8</v>
      </c>
      <c r="GW12" s="17">
        <v>9.9490999999999996</v>
      </c>
      <c r="GX12" s="17">
        <v>9.9490999999999996</v>
      </c>
      <c r="GY12" s="17">
        <v>-6.1490999999999998</v>
      </c>
      <c r="GZ12" s="17">
        <v>36</v>
      </c>
      <c r="HA12" s="17">
        <v>34.47804</v>
      </c>
      <c r="HB12" s="17">
        <v>34.47804</v>
      </c>
      <c r="HC12" s="17">
        <v>1.52196</v>
      </c>
      <c r="HD12" s="17">
        <v>32.200000000000003</v>
      </c>
      <c r="HE12" s="17">
        <v>32.627180000000003</v>
      </c>
      <c r="HF12" s="17">
        <v>32.627180000000003</v>
      </c>
      <c r="HG12" s="17">
        <v>-0.42718</v>
      </c>
      <c r="HH12" s="17">
        <v>1.9</v>
      </c>
      <c r="HI12" s="17">
        <v>1.97359</v>
      </c>
      <c r="HJ12" s="17">
        <v>1.97359</v>
      </c>
      <c r="HK12" s="17">
        <v>-7.3590000000000003E-2</v>
      </c>
      <c r="HL12" s="17">
        <v>0</v>
      </c>
      <c r="HM12" s="17"/>
      <c r="HN12" s="17"/>
      <c r="HO12" s="17">
        <v>0</v>
      </c>
      <c r="HP12" s="17">
        <v>49.2</v>
      </c>
      <c r="HQ12" s="17">
        <v>50</v>
      </c>
      <c r="HR12" s="17">
        <v>50</v>
      </c>
      <c r="HS12" s="17">
        <v>-0.8</v>
      </c>
      <c r="HT12" s="17"/>
      <c r="HU12" s="17"/>
      <c r="HV12" s="17"/>
      <c r="HW12" s="17">
        <v>0</v>
      </c>
      <c r="HX12" s="17"/>
      <c r="HY12" s="17"/>
      <c r="HZ12" s="17"/>
      <c r="IA12" s="17">
        <v>0</v>
      </c>
      <c r="IB12" s="17">
        <v>21.1</v>
      </c>
      <c r="IC12" s="17"/>
      <c r="ID12" s="17">
        <v>16.490729999999999</v>
      </c>
      <c r="IE12" s="17">
        <v>4.6092700000000004</v>
      </c>
      <c r="IF12" s="17"/>
      <c r="IG12" s="17"/>
      <c r="IH12" s="17"/>
      <c r="II12" s="17">
        <v>0</v>
      </c>
      <c r="IJ12" s="17"/>
      <c r="IK12" s="17"/>
      <c r="IL12" s="17"/>
      <c r="IM12" s="17">
        <v>0</v>
      </c>
      <c r="IN12" s="17">
        <v>47</v>
      </c>
      <c r="IO12" s="17">
        <v>48.181449999999998</v>
      </c>
      <c r="IP12" s="17">
        <v>48.181449999999998</v>
      </c>
      <c r="IQ12" s="17">
        <v>-1.1814499999999999</v>
      </c>
      <c r="IR12" s="17"/>
      <c r="IS12" s="17"/>
      <c r="IT12" s="17"/>
      <c r="IU12" s="17">
        <v>0</v>
      </c>
      <c r="IV12" s="17"/>
      <c r="IW12" s="17"/>
      <c r="IX12" s="17"/>
      <c r="IY12" s="17">
        <v>0</v>
      </c>
      <c r="IZ12" s="17"/>
      <c r="JA12" s="17"/>
      <c r="JB12" s="17"/>
      <c r="JC12" s="17">
        <v>0</v>
      </c>
      <c r="JD12" s="17">
        <v>85.1</v>
      </c>
      <c r="JE12" s="17">
        <v>98.007599999999996</v>
      </c>
      <c r="JF12" s="17">
        <v>64.152879999999996</v>
      </c>
      <c r="JG12" s="17">
        <v>20.947120000000002</v>
      </c>
      <c r="JH12" s="17">
        <v>177.6</v>
      </c>
      <c r="JI12" s="17">
        <v>178.35103000000001</v>
      </c>
      <c r="JJ12" s="17">
        <v>178.35103000000001</v>
      </c>
      <c r="JK12" s="17">
        <v>-0.75102999999999998</v>
      </c>
      <c r="JL12" s="17">
        <v>175.5</v>
      </c>
      <c r="JM12" s="17">
        <v>178.35103000000001</v>
      </c>
      <c r="JN12" s="17">
        <v>178.35103000000001</v>
      </c>
      <c r="JO12" s="17">
        <v>-2.8510300000000002</v>
      </c>
      <c r="JP12" s="17">
        <v>210</v>
      </c>
      <c r="JQ12" s="17">
        <v>178.35103000000001</v>
      </c>
      <c r="JR12" s="17">
        <v>178.35103000000001</v>
      </c>
      <c r="JS12" s="17">
        <v>31.648969999999998</v>
      </c>
      <c r="JT12" s="17">
        <v>273.89999999999998</v>
      </c>
      <c r="JU12" s="17">
        <v>268.32992000000002</v>
      </c>
      <c r="JV12" s="17">
        <v>268.32992000000002</v>
      </c>
      <c r="JW12" s="17">
        <v>5.5700799999999999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0.8</v>
      </c>
      <c r="LE12" s="17">
        <v>0.89207999999999998</v>
      </c>
      <c r="LF12" s="17">
        <v>0.89207999999999998</v>
      </c>
      <c r="LG12" s="17">
        <v>-9.2079999999999995E-2</v>
      </c>
      <c r="LH12" s="17">
        <v>133.19999999999999</v>
      </c>
      <c r="LI12" s="17">
        <v>134.02062000000001</v>
      </c>
      <c r="LJ12" s="17">
        <v>102.27987</v>
      </c>
      <c r="LK12" s="17">
        <v>30.92013</v>
      </c>
      <c r="LL12" s="17">
        <v>85.9</v>
      </c>
      <c r="LM12" s="17">
        <v>82.178799999999995</v>
      </c>
      <c r="LN12" s="17">
        <v>82.178799999999995</v>
      </c>
      <c r="LO12" s="17">
        <v>3.7212000000000001</v>
      </c>
      <c r="LP12" s="17">
        <v>62.1</v>
      </c>
      <c r="LQ12" s="17">
        <v>67.133979999999994</v>
      </c>
      <c r="LR12" s="17">
        <v>67.133979999999994</v>
      </c>
      <c r="LS12" s="17">
        <v>-5.0339799999999997</v>
      </c>
      <c r="LT12" s="17">
        <v>71.2</v>
      </c>
      <c r="LU12" s="17">
        <v>68.319999999999993</v>
      </c>
      <c r="LV12" s="17">
        <v>68.319999999999993</v>
      </c>
      <c r="LW12" s="17">
        <v>2.88</v>
      </c>
      <c r="LX12" s="17">
        <v>29.2</v>
      </c>
      <c r="LY12" s="17">
        <v>28.273790000000002</v>
      </c>
      <c r="LZ12" s="17">
        <v>28.273790000000002</v>
      </c>
      <c r="MA12" s="17">
        <v>0.92620999999999998</v>
      </c>
      <c r="MB12" s="17"/>
      <c r="MC12" s="17"/>
      <c r="MD12" s="17"/>
      <c r="ME12" s="17">
        <v>0</v>
      </c>
      <c r="MF12" s="17"/>
      <c r="MG12" s="17"/>
      <c r="MH12" s="17"/>
      <c r="MI12" s="17">
        <v>0</v>
      </c>
      <c r="MJ12" s="17"/>
      <c r="MK12" s="17"/>
      <c r="ML12" s="17"/>
      <c r="MM12" s="17">
        <v>0</v>
      </c>
      <c r="MN12" s="17">
        <v>146.1</v>
      </c>
      <c r="MO12" s="17">
        <v>149.62423000000001</v>
      </c>
      <c r="MP12" s="17">
        <v>149.62423000000001</v>
      </c>
      <c r="MQ12" s="17">
        <v>-3.5242300000000002</v>
      </c>
      <c r="MR12" s="17">
        <v>148.4</v>
      </c>
      <c r="MS12" s="17">
        <v>149.62423000000001</v>
      </c>
      <c r="MT12" s="17">
        <v>149.62423000000001</v>
      </c>
      <c r="MU12" s="17">
        <v>-1.2242299999999999</v>
      </c>
      <c r="MV12" s="17">
        <v>149.5</v>
      </c>
      <c r="MW12" s="17">
        <v>150.07355000000001</v>
      </c>
      <c r="MX12" s="17">
        <v>150.07355000000001</v>
      </c>
      <c r="MY12" s="17">
        <v>-0.57355</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217.5</v>
      </c>
      <c r="NU12" s="17"/>
      <c r="NV12" s="17"/>
      <c r="NW12" s="17">
        <v>217.5</v>
      </c>
      <c r="NX12" s="17">
        <v>103.8</v>
      </c>
      <c r="NY12" s="17"/>
      <c r="NZ12" s="17"/>
      <c r="OA12" s="17">
        <v>103.8</v>
      </c>
      <c r="OB12" s="17">
        <v>0</v>
      </c>
      <c r="OC12" s="17"/>
      <c r="OD12" s="17"/>
      <c r="OE12" s="17">
        <v>0</v>
      </c>
      <c r="OF12" s="17">
        <v>53.6</v>
      </c>
      <c r="OG12" s="17">
        <v>89.86</v>
      </c>
      <c r="OH12" s="17">
        <v>89.86</v>
      </c>
      <c r="OI12" s="17">
        <v>-36.26</v>
      </c>
      <c r="OJ12" s="17">
        <v>0</v>
      </c>
      <c r="OK12" s="17"/>
      <c r="OL12" s="17"/>
      <c r="OM12" s="17">
        <v>0</v>
      </c>
      <c r="ON12" s="17">
        <v>11</v>
      </c>
      <c r="OO12" s="17">
        <v>12.369</v>
      </c>
      <c r="OP12" s="17">
        <v>12.369</v>
      </c>
      <c r="OQ12" s="17">
        <v>-1.369</v>
      </c>
      <c r="OR12" s="17">
        <v>0</v>
      </c>
      <c r="OS12" s="17"/>
      <c r="OT12" s="17"/>
      <c r="OU12" s="17">
        <v>0</v>
      </c>
      <c r="OV12" s="17">
        <v>7.1</v>
      </c>
      <c r="OW12" s="17">
        <v>7.4</v>
      </c>
      <c r="OX12" s="17">
        <v>7.4</v>
      </c>
      <c r="OY12" s="17">
        <v>-0.3</v>
      </c>
      <c r="OZ12" s="17">
        <v>5.5</v>
      </c>
      <c r="PA12" s="17"/>
      <c r="PB12" s="17"/>
      <c r="PC12" s="17">
        <v>5.5</v>
      </c>
      <c r="PD12" s="17">
        <v>0</v>
      </c>
      <c r="PE12" s="17">
        <v>9</v>
      </c>
      <c r="PF12" s="17">
        <v>9</v>
      </c>
      <c r="PG12" s="17">
        <v>-9</v>
      </c>
      <c r="PH12" s="17">
        <v>0</v>
      </c>
      <c r="PI12" s="17"/>
      <c r="PJ12" s="17"/>
      <c r="PK12" s="17">
        <v>0</v>
      </c>
      <c r="PL12" s="17">
        <v>0.3</v>
      </c>
      <c r="PM12" s="17">
        <v>1</v>
      </c>
      <c r="PN12" s="17">
        <v>1</v>
      </c>
      <c r="PO12" s="17">
        <v>-0.7</v>
      </c>
      <c r="PP12" s="17">
        <v>1.5</v>
      </c>
      <c r="PQ12" s="17">
        <v>1.51</v>
      </c>
      <c r="PR12" s="17">
        <v>1.51</v>
      </c>
      <c r="PS12" s="17">
        <v>-0.01</v>
      </c>
      <c r="PT12" s="17">
        <v>2</v>
      </c>
      <c r="PU12" s="17">
        <v>1.8</v>
      </c>
      <c r="PV12" s="17">
        <v>1.8</v>
      </c>
      <c r="PW12" s="17">
        <v>0.2</v>
      </c>
      <c r="PX12" s="17">
        <v>20</v>
      </c>
      <c r="PY12" s="17">
        <v>19.417480000000001</v>
      </c>
      <c r="PZ12" s="17">
        <v>19.417480000000001</v>
      </c>
      <c r="QA12" s="17">
        <v>0.58252000000000004</v>
      </c>
      <c r="QB12" s="17">
        <v>6.6</v>
      </c>
      <c r="QC12" s="17">
        <v>6</v>
      </c>
      <c r="QD12" s="17">
        <v>6</v>
      </c>
      <c r="QE12" s="17">
        <v>0.6</v>
      </c>
      <c r="QF12" s="17">
        <v>4</v>
      </c>
      <c r="QG12" s="17">
        <v>4</v>
      </c>
      <c r="QH12" s="17">
        <v>4</v>
      </c>
      <c r="QI12" s="17">
        <v>0</v>
      </c>
      <c r="QJ12" s="17">
        <v>2.7</v>
      </c>
      <c r="QK12" s="17">
        <v>3.5</v>
      </c>
      <c r="QL12" s="17">
        <v>3.5</v>
      </c>
      <c r="QM12" s="17">
        <v>-0.8</v>
      </c>
      <c r="QN12" s="17">
        <v>18.5</v>
      </c>
      <c r="QO12" s="17">
        <v>17.864080000000001</v>
      </c>
      <c r="QP12" s="17">
        <v>17.864080000000001</v>
      </c>
      <c r="QQ12" s="17">
        <v>0.63592000000000004</v>
      </c>
      <c r="QR12" s="17">
        <v>0</v>
      </c>
      <c r="QS12" s="17"/>
      <c r="QT12" s="17"/>
      <c r="QU12" s="17">
        <v>0</v>
      </c>
      <c r="QV12" s="17">
        <v>0</v>
      </c>
      <c r="QW12" s="17"/>
      <c r="QX12" s="17"/>
      <c r="QY12" s="17">
        <v>0</v>
      </c>
      <c r="QZ12" s="17">
        <v>13.4</v>
      </c>
      <c r="RA12" s="17">
        <v>21.111999999999998</v>
      </c>
      <c r="RB12" s="17">
        <v>21.111999999999998</v>
      </c>
      <c r="RC12" s="17">
        <v>-7.7119999999999997</v>
      </c>
      <c r="RD12" s="17">
        <v>32.1</v>
      </c>
      <c r="RE12" s="17">
        <v>51.908000000000001</v>
      </c>
      <c r="RF12" s="17">
        <v>51.908000000000001</v>
      </c>
      <c r="RG12" s="17">
        <v>-19.808</v>
      </c>
      <c r="RH12" s="17">
        <v>4.5</v>
      </c>
      <c r="RI12" s="17">
        <v>4.2</v>
      </c>
      <c r="RJ12" s="17">
        <v>4.2</v>
      </c>
      <c r="RK12" s="17">
        <v>0.3</v>
      </c>
      <c r="RL12" s="17">
        <v>1.1000000000000001</v>
      </c>
      <c r="RM12" s="17">
        <v>1.2</v>
      </c>
      <c r="RN12" s="17">
        <v>1.2</v>
      </c>
      <c r="RO12" s="17">
        <v>-0.1</v>
      </c>
      <c r="RP12" s="17">
        <v>2.2999999999999998</v>
      </c>
      <c r="RQ12" s="17">
        <v>2.4</v>
      </c>
      <c r="RR12" s="17">
        <v>2.4</v>
      </c>
      <c r="RS12" s="17">
        <v>-0.1</v>
      </c>
      <c r="RT12" s="17">
        <v>1.3</v>
      </c>
      <c r="RU12" s="17">
        <v>1.4</v>
      </c>
      <c r="RV12" s="17">
        <v>1.4</v>
      </c>
      <c r="RW12" s="17">
        <v>-0.1</v>
      </c>
      <c r="RX12" s="17">
        <v>0</v>
      </c>
      <c r="RY12" s="17"/>
      <c r="RZ12" s="17"/>
      <c r="SA12" s="17">
        <v>0</v>
      </c>
      <c r="SB12" s="17">
        <v>2</v>
      </c>
      <c r="SC12" s="17">
        <v>2.3010000000000002</v>
      </c>
      <c r="SD12" s="17">
        <v>2.3010000000000002</v>
      </c>
      <c r="SE12" s="17">
        <v>-0.30099999999999999</v>
      </c>
      <c r="SF12" s="17">
        <v>6.1</v>
      </c>
      <c r="SG12" s="17"/>
      <c r="SH12" s="17">
        <v>3.8144300000000002</v>
      </c>
      <c r="SI12" s="17">
        <v>2.2855699999999999</v>
      </c>
      <c r="SJ12" s="17">
        <v>1.2</v>
      </c>
      <c r="SK12" s="17">
        <v>1.2</v>
      </c>
      <c r="SL12" s="17">
        <v>1.2</v>
      </c>
      <c r="SM12" s="17">
        <v>0</v>
      </c>
      <c r="SN12" s="17">
        <v>0</v>
      </c>
      <c r="SO12" s="17">
        <v>0.4</v>
      </c>
      <c r="SP12" s="17">
        <v>0.4</v>
      </c>
      <c r="SQ12" s="17">
        <v>-0.4</v>
      </c>
      <c r="SR12" s="17">
        <v>7.9</v>
      </c>
      <c r="SS12" s="17">
        <v>8.4</v>
      </c>
      <c r="ST12" s="17">
        <v>8.4</v>
      </c>
      <c r="SU12" s="17">
        <v>-0.5</v>
      </c>
      <c r="SV12" s="17">
        <v>3.8</v>
      </c>
      <c r="SW12" s="17">
        <v>3.8</v>
      </c>
      <c r="SX12" s="17">
        <v>3.8</v>
      </c>
      <c r="SY12" s="17">
        <v>0</v>
      </c>
      <c r="SZ12" s="17">
        <v>4.2</v>
      </c>
      <c r="TA12" s="17">
        <v>4</v>
      </c>
      <c r="TB12" s="17">
        <v>4</v>
      </c>
      <c r="TC12" s="17">
        <v>0.2</v>
      </c>
      <c r="TD12" s="17">
        <v>5.8</v>
      </c>
      <c r="TE12" s="17">
        <v>5.5</v>
      </c>
      <c r="TF12" s="17">
        <v>5.5</v>
      </c>
      <c r="TG12" s="17">
        <v>0.3</v>
      </c>
      <c r="TH12" s="17">
        <v>12.8</v>
      </c>
      <c r="TI12" s="17">
        <v>13.00971</v>
      </c>
      <c r="TJ12" s="17">
        <v>13.00971</v>
      </c>
      <c r="TK12" s="17">
        <v>-0.20971000000000001</v>
      </c>
      <c r="TL12" s="17">
        <v>11.9</v>
      </c>
      <c r="TM12" s="17">
        <v>18.024000000000001</v>
      </c>
      <c r="TN12" s="17">
        <v>18.024000000000001</v>
      </c>
      <c r="TO12" s="17">
        <v>-6.1239999999999997</v>
      </c>
      <c r="TP12" s="17">
        <v>14.5</v>
      </c>
      <c r="TQ12" s="17">
        <v>30.15</v>
      </c>
      <c r="TR12" s="17">
        <v>30.15</v>
      </c>
      <c r="TS12" s="17">
        <v>-15.65</v>
      </c>
      <c r="TT12" s="17">
        <v>0</v>
      </c>
      <c r="TU12" s="17"/>
      <c r="TV12" s="17"/>
      <c r="TW12" s="17">
        <v>0</v>
      </c>
      <c r="TX12" s="17">
        <v>47.3</v>
      </c>
      <c r="TY12" s="17">
        <v>63.488</v>
      </c>
      <c r="TZ12" s="17">
        <v>63.488</v>
      </c>
      <c r="UA12" s="17">
        <v>-16.187999999999999</v>
      </c>
      <c r="UB12" s="17">
        <v>91.1</v>
      </c>
      <c r="UC12" s="17">
        <v>78.38</v>
      </c>
      <c r="UD12" s="17">
        <v>78.38</v>
      </c>
      <c r="UE12" s="17">
        <v>12.72</v>
      </c>
      <c r="UF12" s="17">
        <v>5.6</v>
      </c>
      <c r="UG12" s="17">
        <v>7.056</v>
      </c>
      <c r="UH12" s="17">
        <v>7.056</v>
      </c>
      <c r="UI12" s="17">
        <v>-1.456</v>
      </c>
      <c r="UJ12" s="17">
        <v>1.8</v>
      </c>
      <c r="UK12" s="17">
        <v>5.7549999999999999</v>
      </c>
      <c r="UL12" s="17">
        <v>5.7549999999999999</v>
      </c>
      <c r="UM12" s="17">
        <v>-3.9550000000000001</v>
      </c>
      <c r="UN12" s="17">
        <v>10.5</v>
      </c>
      <c r="UO12" s="17">
        <v>9</v>
      </c>
      <c r="UP12" s="17">
        <v>9</v>
      </c>
      <c r="UQ12" s="17">
        <v>1.5</v>
      </c>
      <c r="UR12" s="17">
        <v>4.3</v>
      </c>
      <c r="US12" s="17">
        <v>3.5</v>
      </c>
      <c r="UT12" s="17">
        <v>3.5</v>
      </c>
      <c r="UU12" s="17">
        <v>0.8</v>
      </c>
      <c r="UV12" s="17">
        <v>7.7</v>
      </c>
      <c r="UW12" s="17">
        <v>7.3</v>
      </c>
      <c r="UX12" s="17">
        <v>7.3</v>
      </c>
      <c r="UY12" s="17">
        <v>0.4</v>
      </c>
      <c r="UZ12" s="17">
        <v>4</v>
      </c>
      <c r="VA12" s="17">
        <v>5</v>
      </c>
      <c r="VB12" s="17">
        <v>5</v>
      </c>
      <c r="VC12" s="17">
        <v>-1</v>
      </c>
      <c r="VD12" s="17">
        <v>4.5999999999999996</v>
      </c>
      <c r="VE12" s="17">
        <v>5.7</v>
      </c>
      <c r="VF12" s="17">
        <v>5.7</v>
      </c>
      <c r="VG12" s="17">
        <v>-1.1000000000000001</v>
      </c>
      <c r="VH12" s="17">
        <v>4.7</v>
      </c>
      <c r="VI12" s="17">
        <v>5.7</v>
      </c>
      <c r="VJ12" s="17">
        <v>5.7</v>
      </c>
      <c r="VK12" s="17">
        <v>-1</v>
      </c>
      <c r="VL12" s="17">
        <v>7.1</v>
      </c>
      <c r="VM12" s="17">
        <v>7.5510000000000002</v>
      </c>
      <c r="VN12" s="17">
        <v>7.5510000000000002</v>
      </c>
      <c r="VO12" s="17">
        <v>-0.45100000000000001</v>
      </c>
      <c r="VP12" s="17">
        <v>0</v>
      </c>
      <c r="VQ12" s="17"/>
      <c r="VR12" s="17"/>
      <c r="VS12" s="17">
        <v>0</v>
      </c>
      <c r="VT12" s="17">
        <v>0</v>
      </c>
      <c r="VU12" s="17"/>
      <c r="VV12" s="17"/>
      <c r="VW12" s="17">
        <v>0</v>
      </c>
      <c r="VX12" s="17">
        <v>0</v>
      </c>
      <c r="VY12" s="17"/>
      <c r="VZ12" s="17"/>
      <c r="WA12" s="17">
        <v>0</v>
      </c>
      <c r="WB12" s="17">
        <v>0.6</v>
      </c>
      <c r="WC12" s="17">
        <v>0.6</v>
      </c>
      <c r="WD12" s="17">
        <v>0.6</v>
      </c>
      <c r="WE12" s="17">
        <v>0</v>
      </c>
      <c r="WF12" s="17">
        <v>1.4</v>
      </c>
      <c r="WG12" s="17">
        <v>48</v>
      </c>
      <c r="WH12" s="17">
        <v>48</v>
      </c>
      <c r="WI12" s="17">
        <v>-46.6</v>
      </c>
      <c r="WJ12" s="17">
        <v>0</v>
      </c>
      <c r="WK12" s="17">
        <v>40</v>
      </c>
      <c r="WL12" s="17">
        <v>40</v>
      </c>
      <c r="WM12" s="17">
        <v>-40</v>
      </c>
      <c r="WN12" s="17">
        <v>0</v>
      </c>
      <c r="WO12" s="17"/>
      <c r="WP12" s="17"/>
      <c r="WQ12" s="17">
        <v>0</v>
      </c>
      <c r="WR12" s="17">
        <v>0</v>
      </c>
      <c r="WS12" s="17"/>
      <c r="WT12" s="17"/>
      <c r="WU12" s="17">
        <v>0</v>
      </c>
      <c r="WV12" s="17">
        <v>6.7</v>
      </c>
      <c r="WW12" s="17">
        <v>6.6</v>
      </c>
      <c r="WX12" s="17">
        <v>6.6</v>
      </c>
      <c r="WY12" s="17">
        <v>0.1</v>
      </c>
      <c r="WZ12" s="17">
        <v>17.899999999999999</v>
      </c>
      <c r="XA12" s="17">
        <v>17.475729999999999</v>
      </c>
      <c r="XB12" s="17">
        <v>17.475729999999999</v>
      </c>
      <c r="XC12" s="17">
        <v>0.42426999999999998</v>
      </c>
      <c r="XD12" s="17">
        <v>9.1</v>
      </c>
      <c r="XE12" s="17">
        <v>10.8</v>
      </c>
      <c r="XF12" s="17">
        <v>10.8</v>
      </c>
      <c r="XG12" s="17">
        <v>-1.7</v>
      </c>
      <c r="XH12" s="17">
        <v>22</v>
      </c>
      <c r="XI12" s="17">
        <v>27.5</v>
      </c>
      <c r="XJ12" s="17">
        <v>27.5</v>
      </c>
      <c r="XK12" s="17">
        <v>-5.5</v>
      </c>
      <c r="XL12" s="17">
        <v>35.4</v>
      </c>
      <c r="XM12" s="17">
        <v>27.5</v>
      </c>
      <c r="XN12" s="17">
        <v>27.5</v>
      </c>
      <c r="XO12" s="17">
        <v>7.9</v>
      </c>
      <c r="XP12" s="17"/>
      <c r="XQ12" s="17"/>
      <c r="XR12" s="17"/>
      <c r="XS12" s="17">
        <v>0</v>
      </c>
      <c r="XT12" s="17">
        <v>18.3</v>
      </c>
      <c r="XU12" s="17">
        <v>19</v>
      </c>
      <c r="XV12" s="17">
        <v>19</v>
      </c>
      <c r="XW12" s="17">
        <v>-0.7</v>
      </c>
      <c r="XX12" s="17"/>
      <c r="XY12" s="17"/>
      <c r="XZ12" s="17"/>
      <c r="YA12" s="17">
        <v>0</v>
      </c>
      <c r="YB12" s="17"/>
      <c r="YC12" s="17"/>
      <c r="YD12" s="17"/>
      <c r="YE12" s="17">
        <v>0</v>
      </c>
      <c r="YF12" s="17"/>
      <c r="YG12" s="17"/>
      <c r="YH12" s="17"/>
      <c r="YI12" s="17">
        <v>0</v>
      </c>
      <c r="YJ12" s="17"/>
      <c r="YK12" s="17"/>
      <c r="YL12" s="17"/>
      <c r="YM12" s="17">
        <v>0</v>
      </c>
      <c r="YN12" s="17"/>
      <c r="YO12" s="17"/>
      <c r="YP12" s="17"/>
      <c r="YQ12" s="17">
        <v>0</v>
      </c>
    </row>
    <row r="13" spans="1:667" ht="24" customHeight="1" x14ac:dyDescent="0.3">
      <c r="A13" s="1"/>
      <c r="B13" s="16" t="s">
        <v>70</v>
      </c>
      <c r="C13" s="16" t="s">
        <v>703</v>
      </c>
      <c r="D13" s="17">
        <v>11.8</v>
      </c>
      <c r="E13" s="17">
        <v>18.329899999999999</v>
      </c>
      <c r="F13" s="17">
        <v>57.122990000000001</v>
      </c>
      <c r="G13" s="17">
        <v>-45.322989999999997</v>
      </c>
      <c r="H13" s="17">
        <v>596</v>
      </c>
      <c r="I13" s="17">
        <v>594.17128000000002</v>
      </c>
      <c r="J13" s="17">
        <v>594.17128000000002</v>
      </c>
      <c r="K13" s="17">
        <v>1.8287199999999999</v>
      </c>
      <c r="L13" s="17">
        <v>205.4</v>
      </c>
      <c r="M13" s="17">
        <v>193.29447999999999</v>
      </c>
      <c r="N13" s="17">
        <v>193.29447999999999</v>
      </c>
      <c r="O13" s="17">
        <v>12.10552</v>
      </c>
      <c r="P13" s="17"/>
      <c r="Q13" s="17"/>
      <c r="R13" s="17"/>
      <c r="S13" s="17">
        <v>0</v>
      </c>
      <c r="T13" s="17"/>
      <c r="U13" s="17"/>
      <c r="V13" s="17"/>
      <c r="W13" s="17">
        <v>0</v>
      </c>
      <c r="X13" s="17">
        <v>0</v>
      </c>
      <c r="Y13" s="17"/>
      <c r="Z13" s="17"/>
      <c r="AA13" s="17">
        <v>0</v>
      </c>
      <c r="AB13" s="17">
        <v>82</v>
      </c>
      <c r="AC13" s="17">
        <v>84.335999999999999</v>
      </c>
      <c r="AD13" s="17">
        <v>84.335999999999999</v>
      </c>
      <c r="AE13" s="17">
        <v>-2.3359999999999999</v>
      </c>
      <c r="AF13" s="17"/>
      <c r="AG13" s="17"/>
      <c r="AH13" s="17"/>
      <c r="AI13" s="17">
        <v>0</v>
      </c>
      <c r="AJ13" s="17"/>
      <c r="AK13" s="17"/>
      <c r="AL13" s="17"/>
      <c r="AM13" s="17">
        <v>0</v>
      </c>
      <c r="AN13" s="17">
        <v>189.2</v>
      </c>
      <c r="AO13" s="17">
        <v>196.22801999999999</v>
      </c>
      <c r="AP13" s="17">
        <v>196.22801999999999</v>
      </c>
      <c r="AQ13" s="17">
        <v>-7.0280199999999997</v>
      </c>
      <c r="AR13" s="17">
        <v>207.6</v>
      </c>
      <c r="AS13" s="17">
        <v>196.22801999999999</v>
      </c>
      <c r="AT13" s="17">
        <v>196.22801999999999</v>
      </c>
      <c r="AU13" s="17">
        <v>11.371980000000001</v>
      </c>
      <c r="AV13" s="17">
        <v>211.3</v>
      </c>
      <c r="AW13" s="17">
        <v>196.22801999999999</v>
      </c>
      <c r="AX13" s="17">
        <v>196.22801999999999</v>
      </c>
      <c r="AY13" s="17">
        <v>15.07198</v>
      </c>
      <c r="AZ13" s="17">
        <v>286.8</v>
      </c>
      <c r="BA13" s="17">
        <v>295.22593999999998</v>
      </c>
      <c r="BB13" s="17">
        <v>295.22593999999998</v>
      </c>
      <c r="BC13" s="17">
        <v>-8.4259400000000007</v>
      </c>
      <c r="BD13" s="17">
        <v>216.4</v>
      </c>
      <c r="BE13" s="17">
        <v>208.07390000000001</v>
      </c>
      <c r="BF13" s="17">
        <v>208.07390000000001</v>
      </c>
      <c r="BG13" s="17">
        <v>8.3261000000000003</v>
      </c>
      <c r="BH13" s="17">
        <v>112</v>
      </c>
      <c r="BI13" s="17">
        <v>104.34936999999999</v>
      </c>
      <c r="BJ13" s="17">
        <v>104.34936999999999</v>
      </c>
      <c r="BK13" s="17">
        <v>7.6506299999999996</v>
      </c>
      <c r="BL13" s="17">
        <v>169</v>
      </c>
      <c r="BM13" s="17">
        <v>168.04123999999999</v>
      </c>
      <c r="BN13" s="17">
        <v>257.00204000000002</v>
      </c>
      <c r="BO13" s="17">
        <v>-88.002039999999994</v>
      </c>
      <c r="BP13" s="17">
        <v>3</v>
      </c>
      <c r="BQ13" s="17">
        <v>4.4318400000000002</v>
      </c>
      <c r="BR13" s="17">
        <v>4.4318400000000002</v>
      </c>
      <c r="BS13" s="17">
        <v>-1.43184</v>
      </c>
      <c r="BT13" s="17"/>
      <c r="BU13" s="17"/>
      <c r="BV13" s="17"/>
      <c r="BW13" s="17">
        <v>0</v>
      </c>
      <c r="BX13" s="17"/>
      <c r="BY13" s="17"/>
      <c r="BZ13" s="17"/>
      <c r="CA13" s="17">
        <v>0</v>
      </c>
      <c r="CB13" s="17"/>
      <c r="CC13" s="17"/>
      <c r="CD13" s="17"/>
      <c r="CE13" s="17">
        <v>0</v>
      </c>
      <c r="CF13" s="17"/>
      <c r="CG13" s="17"/>
      <c r="CH13" s="17"/>
      <c r="CI13" s="17">
        <v>0</v>
      </c>
      <c r="CJ13" s="17">
        <v>106.4</v>
      </c>
      <c r="CK13" s="17">
        <v>102.54295999999999</v>
      </c>
      <c r="CL13" s="17">
        <v>102.54295999999999</v>
      </c>
      <c r="CM13" s="17">
        <v>3.85704</v>
      </c>
      <c r="CN13" s="17">
        <v>7.6</v>
      </c>
      <c r="CO13" s="17">
        <v>5.1333399999999996</v>
      </c>
      <c r="CP13" s="17">
        <v>5.1333399999999996</v>
      </c>
      <c r="CQ13" s="17">
        <v>2.4666600000000001</v>
      </c>
      <c r="CR13" s="17">
        <v>5.2</v>
      </c>
      <c r="CS13" s="17">
        <v>2.8177599999999998</v>
      </c>
      <c r="CT13" s="17">
        <v>2.8177599999999998</v>
      </c>
      <c r="CU13" s="17">
        <v>2.3822399999999999</v>
      </c>
      <c r="CV13" s="17"/>
      <c r="CW13" s="17"/>
      <c r="CX13" s="17"/>
      <c r="CY13" s="17">
        <v>0</v>
      </c>
      <c r="CZ13" s="17">
        <v>7.1</v>
      </c>
      <c r="DA13" s="17">
        <v>6.8787000000000003</v>
      </c>
      <c r="DB13" s="17">
        <v>6.8787000000000003</v>
      </c>
      <c r="DC13" s="17">
        <v>0.2213</v>
      </c>
      <c r="DD13" s="17">
        <v>11.9</v>
      </c>
      <c r="DE13" s="17">
        <v>14.919420000000001</v>
      </c>
      <c r="DF13" s="17">
        <v>14.919420000000001</v>
      </c>
      <c r="DG13" s="17">
        <v>-3.0194200000000002</v>
      </c>
      <c r="DH13" s="17">
        <v>70.400000000000006</v>
      </c>
      <c r="DI13" s="17">
        <v>15.46392</v>
      </c>
      <c r="DJ13" s="17">
        <v>94.457470000000001</v>
      </c>
      <c r="DK13" s="17">
        <v>-24.057469999999999</v>
      </c>
      <c r="DL13" s="17"/>
      <c r="DM13" s="17"/>
      <c r="DN13" s="17"/>
      <c r="DO13" s="17">
        <v>0</v>
      </c>
      <c r="DP13" s="17"/>
      <c r="DQ13" s="17"/>
      <c r="DR13" s="17"/>
      <c r="DS13" s="17">
        <v>0</v>
      </c>
      <c r="DT13" s="17"/>
      <c r="DU13" s="17"/>
      <c r="DV13" s="17"/>
      <c r="DW13" s="17">
        <v>0</v>
      </c>
      <c r="DX13" s="17"/>
      <c r="DY13" s="17"/>
      <c r="DZ13" s="17"/>
      <c r="EA13" s="17">
        <v>0</v>
      </c>
      <c r="EB13" s="17">
        <v>30.2</v>
      </c>
      <c r="EC13" s="17">
        <v>5.1546399999999997</v>
      </c>
      <c r="ED13" s="17">
        <v>46.778370000000002</v>
      </c>
      <c r="EE13" s="17">
        <v>-16.57837</v>
      </c>
      <c r="EF13" s="17">
        <v>22.6</v>
      </c>
      <c r="EG13" s="17">
        <v>20.618559999999999</v>
      </c>
      <c r="EH13" s="17"/>
      <c r="EI13" s="17">
        <v>22.6</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37</v>
      </c>
      <c r="FE13" s="17">
        <v>44.841149999999999</v>
      </c>
      <c r="FF13" s="17">
        <v>44.841149999999999</v>
      </c>
      <c r="FG13" s="17">
        <v>-7.8411499999999998</v>
      </c>
      <c r="FH13" s="17">
        <v>60.2</v>
      </c>
      <c r="FI13" s="17">
        <v>30.92784</v>
      </c>
      <c r="FJ13" s="17"/>
      <c r="FK13" s="17">
        <v>60.2</v>
      </c>
      <c r="FL13" s="17">
        <v>25.8</v>
      </c>
      <c r="FM13" s="17">
        <v>21.125119999999999</v>
      </c>
      <c r="FN13" s="17">
        <v>21.125119999999999</v>
      </c>
      <c r="FO13" s="17">
        <v>4.6748799999999999</v>
      </c>
      <c r="FP13" s="17">
        <v>18.7</v>
      </c>
      <c r="FQ13" s="17">
        <v>17.91338</v>
      </c>
      <c r="FR13" s="17">
        <v>17.91338</v>
      </c>
      <c r="FS13" s="17">
        <v>0.78661999999999999</v>
      </c>
      <c r="FT13" s="17">
        <v>15.1</v>
      </c>
      <c r="FU13" s="17">
        <v>12.621359999999999</v>
      </c>
      <c r="FV13" s="17">
        <v>12.621359999999999</v>
      </c>
      <c r="FW13" s="17">
        <v>2.47864</v>
      </c>
      <c r="FX13" s="17">
        <v>56.4</v>
      </c>
      <c r="FY13" s="17">
        <v>56.033320000000003</v>
      </c>
      <c r="FZ13" s="17">
        <v>56.033320000000003</v>
      </c>
      <c r="GA13" s="17">
        <v>0.36668000000000001</v>
      </c>
      <c r="GB13" s="17">
        <v>180.9</v>
      </c>
      <c r="GC13" s="17">
        <v>184.91498000000001</v>
      </c>
      <c r="GD13" s="17">
        <v>184.91498000000001</v>
      </c>
      <c r="GE13" s="17">
        <v>-4.0149800000000004</v>
      </c>
      <c r="GF13" s="17">
        <v>181.5</v>
      </c>
      <c r="GG13" s="17">
        <v>184.91498000000001</v>
      </c>
      <c r="GH13" s="17">
        <v>184.91498000000001</v>
      </c>
      <c r="GI13" s="17">
        <v>-3.4149799999999999</v>
      </c>
      <c r="GJ13" s="17">
        <v>184</v>
      </c>
      <c r="GK13" s="17">
        <v>185.47028</v>
      </c>
      <c r="GL13" s="17">
        <v>185.47028</v>
      </c>
      <c r="GM13" s="17">
        <v>-1.47028</v>
      </c>
      <c r="GN13" s="17">
        <v>85.6</v>
      </c>
      <c r="GO13" s="17">
        <v>88.410179999999997</v>
      </c>
      <c r="GP13" s="17">
        <v>64.531570000000002</v>
      </c>
      <c r="GQ13" s="17">
        <v>21.068429999999999</v>
      </c>
      <c r="GR13" s="17">
        <v>7.7</v>
      </c>
      <c r="GS13" s="17">
        <v>9.09</v>
      </c>
      <c r="GT13" s="17">
        <v>9.09</v>
      </c>
      <c r="GU13" s="17">
        <v>-1.39</v>
      </c>
      <c r="GV13" s="17">
        <v>3.8</v>
      </c>
      <c r="GW13" s="17">
        <v>9.9490999999999996</v>
      </c>
      <c r="GX13" s="17">
        <v>9.9490999999999996</v>
      </c>
      <c r="GY13" s="17">
        <v>-6.1490999999999998</v>
      </c>
      <c r="GZ13" s="17">
        <v>35.6</v>
      </c>
      <c r="HA13" s="17">
        <v>34.47804</v>
      </c>
      <c r="HB13" s="17">
        <v>31.704809999999998</v>
      </c>
      <c r="HC13" s="17">
        <v>3.8951899999999999</v>
      </c>
      <c r="HD13" s="17">
        <v>32.1</v>
      </c>
      <c r="HE13" s="17">
        <v>32.627180000000003</v>
      </c>
      <c r="HF13" s="17">
        <v>32.627180000000003</v>
      </c>
      <c r="HG13" s="17">
        <v>-0.52717999999999998</v>
      </c>
      <c r="HH13" s="17">
        <v>1.9</v>
      </c>
      <c r="HI13" s="17">
        <v>1.97359</v>
      </c>
      <c r="HJ13" s="17">
        <v>1.97359</v>
      </c>
      <c r="HK13" s="17">
        <v>-7.3590000000000003E-2</v>
      </c>
      <c r="HL13" s="17">
        <v>0</v>
      </c>
      <c r="HM13" s="17"/>
      <c r="HN13" s="17"/>
      <c r="HO13" s="17">
        <v>0</v>
      </c>
      <c r="HP13" s="17">
        <v>57.5</v>
      </c>
      <c r="HQ13" s="17">
        <v>50</v>
      </c>
      <c r="HR13" s="17">
        <v>50</v>
      </c>
      <c r="HS13" s="17">
        <v>7.5</v>
      </c>
      <c r="HT13" s="17"/>
      <c r="HU13" s="17"/>
      <c r="HV13" s="17"/>
      <c r="HW13" s="17">
        <v>0</v>
      </c>
      <c r="HX13" s="17"/>
      <c r="HY13" s="17"/>
      <c r="HZ13" s="17"/>
      <c r="IA13" s="17">
        <v>0</v>
      </c>
      <c r="IB13" s="17">
        <v>21.1</v>
      </c>
      <c r="IC13" s="17"/>
      <c r="ID13" s="17"/>
      <c r="IE13" s="17">
        <v>21.1</v>
      </c>
      <c r="IF13" s="17"/>
      <c r="IG13" s="17"/>
      <c r="IH13" s="17"/>
      <c r="II13" s="17">
        <v>0</v>
      </c>
      <c r="IJ13" s="17"/>
      <c r="IK13" s="17"/>
      <c r="IL13" s="17"/>
      <c r="IM13" s="17">
        <v>0</v>
      </c>
      <c r="IN13" s="17">
        <v>47.2</v>
      </c>
      <c r="IO13" s="17">
        <v>48.181449999999998</v>
      </c>
      <c r="IP13" s="17">
        <v>48.181449999999998</v>
      </c>
      <c r="IQ13" s="17">
        <v>-0.98145000000000004</v>
      </c>
      <c r="IR13" s="17"/>
      <c r="IS13" s="17"/>
      <c r="IT13" s="17"/>
      <c r="IU13" s="17">
        <v>0</v>
      </c>
      <c r="IV13" s="17"/>
      <c r="IW13" s="17"/>
      <c r="IX13" s="17"/>
      <c r="IY13" s="17">
        <v>0</v>
      </c>
      <c r="IZ13" s="17"/>
      <c r="JA13" s="17"/>
      <c r="JB13" s="17"/>
      <c r="JC13" s="17">
        <v>0</v>
      </c>
      <c r="JD13" s="17">
        <v>84.8</v>
      </c>
      <c r="JE13" s="17">
        <v>98.007599999999996</v>
      </c>
      <c r="JF13" s="17">
        <v>55.40278</v>
      </c>
      <c r="JG13" s="17">
        <v>29.397220000000001</v>
      </c>
      <c r="JH13" s="17">
        <v>178</v>
      </c>
      <c r="JI13" s="17">
        <v>178.35103000000001</v>
      </c>
      <c r="JJ13" s="17">
        <v>178.35103000000001</v>
      </c>
      <c r="JK13" s="17">
        <v>-0.35103000000000001</v>
      </c>
      <c r="JL13" s="17">
        <v>175.7</v>
      </c>
      <c r="JM13" s="17">
        <v>178.35103000000001</v>
      </c>
      <c r="JN13" s="17">
        <v>178.35103000000001</v>
      </c>
      <c r="JO13" s="17">
        <v>-2.65103</v>
      </c>
      <c r="JP13" s="17">
        <v>209.9</v>
      </c>
      <c r="JQ13" s="17">
        <v>178.35103000000001</v>
      </c>
      <c r="JR13" s="17">
        <v>178.35103000000001</v>
      </c>
      <c r="JS13" s="17">
        <v>31.548970000000001</v>
      </c>
      <c r="JT13" s="17">
        <v>276.10000000000002</v>
      </c>
      <c r="JU13" s="17">
        <v>268.32992000000002</v>
      </c>
      <c r="JV13" s="17">
        <v>268.32992000000002</v>
      </c>
      <c r="JW13" s="17">
        <v>7.7700800000000001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0.8</v>
      </c>
      <c r="LE13" s="17">
        <v>0.89207999999999998</v>
      </c>
      <c r="LF13" s="17">
        <v>0.89207999999999998</v>
      </c>
      <c r="LG13" s="17">
        <v>-9.2079999999999995E-2</v>
      </c>
      <c r="LH13" s="17">
        <v>135</v>
      </c>
      <c r="LI13" s="17">
        <v>113.40206000000001</v>
      </c>
      <c r="LJ13" s="17">
        <v>117.89487</v>
      </c>
      <c r="LK13" s="17">
        <v>17.105129999999999</v>
      </c>
      <c r="LL13" s="17">
        <v>83.5</v>
      </c>
      <c r="LM13" s="17">
        <v>81.385750000000002</v>
      </c>
      <c r="LN13" s="17">
        <v>82.178799999999995</v>
      </c>
      <c r="LO13" s="17">
        <v>1.3211999999999999</v>
      </c>
      <c r="LP13" s="17">
        <v>61.9</v>
      </c>
      <c r="LQ13" s="17">
        <v>67.133979999999994</v>
      </c>
      <c r="LR13" s="17">
        <v>67.133979999999994</v>
      </c>
      <c r="LS13" s="17">
        <v>-5.2339799999999999</v>
      </c>
      <c r="LT13" s="17">
        <v>69.599999999999994</v>
      </c>
      <c r="LU13" s="17">
        <v>68.319999999999993</v>
      </c>
      <c r="LV13" s="17">
        <v>68.319999999999993</v>
      </c>
      <c r="LW13" s="17">
        <v>1.28</v>
      </c>
      <c r="LX13" s="17">
        <v>29.1</v>
      </c>
      <c r="LY13" s="17">
        <v>28.273790000000002</v>
      </c>
      <c r="LZ13" s="17">
        <v>28.273790000000002</v>
      </c>
      <c r="MA13" s="17">
        <v>0.82621</v>
      </c>
      <c r="MB13" s="17"/>
      <c r="MC13" s="17"/>
      <c r="MD13" s="17"/>
      <c r="ME13" s="17">
        <v>0</v>
      </c>
      <c r="MF13" s="17"/>
      <c r="MG13" s="17"/>
      <c r="MH13" s="17"/>
      <c r="MI13" s="17">
        <v>0</v>
      </c>
      <c r="MJ13" s="17"/>
      <c r="MK13" s="17"/>
      <c r="ML13" s="17"/>
      <c r="MM13" s="17">
        <v>0</v>
      </c>
      <c r="MN13" s="17">
        <v>146.19999999999999</v>
      </c>
      <c r="MO13" s="17">
        <v>149.62423000000001</v>
      </c>
      <c r="MP13" s="17">
        <v>149.62423000000001</v>
      </c>
      <c r="MQ13" s="17">
        <v>-3.4242300000000001</v>
      </c>
      <c r="MR13" s="17">
        <v>148.19999999999999</v>
      </c>
      <c r="MS13" s="17">
        <v>149.62423000000001</v>
      </c>
      <c r="MT13" s="17">
        <v>149.62423000000001</v>
      </c>
      <c r="MU13" s="17">
        <v>-1.4242300000000001</v>
      </c>
      <c r="MV13" s="17">
        <v>149.5</v>
      </c>
      <c r="MW13" s="17">
        <v>150.07355000000001</v>
      </c>
      <c r="MX13" s="17">
        <v>150.07355000000001</v>
      </c>
      <c r="MY13" s="17">
        <v>-0.57355</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216.8</v>
      </c>
      <c r="NU13" s="17"/>
      <c r="NV13" s="17"/>
      <c r="NW13" s="17">
        <v>216.8</v>
      </c>
      <c r="NX13" s="17">
        <v>104.3</v>
      </c>
      <c r="NY13" s="17"/>
      <c r="NZ13" s="17"/>
      <c r="OA13" s="17">
        <v>104.3</v>
      </c>
      <c r="OB13" s="17">
        <v>0</v>
      </c>
      <c r="OC13" s="17"/>
      <c r="OD13" s="17"/>
      <c r="OE13" s="17">
        <v>0</v>
      </c>
      <c r="OF13" s="17">
        <v>85.8</v>
      </c>
      <c r="OG13" s="17">
        <v>89.12</v>
      </c>
      <c r="OH13" s="17">
        <v>89.12</v>
      </c>
      <c r="OI13" s="17">
        <v>-3.32</v>
      </c>
      <c r="OJ13" s="17">
        <v>0</v>
      </c>
      <c r="OK13" s="17"/>
      <c r="OL13" s="17"/>
      <c r="OM13" s="17">
        <v>0</v>
      </c>
      <c r="ON13" s="17">
        <v>11.1</v>
      </c>
      <c r="OO13" s="17">
        <v>12.382</v>
      </c>
      <c r="OP13" s="17">
        <v>12.382</v>
      </c>
      <c r="OQ13" s="17">
        <v>-1.282</v>
      </c>
      <c r="OR13" s="17">
        <v>0</v>
      </c>
      <c r="OS13" s="17"/>
      <c r="OT13" s="17"/>
      <c r="OU13" s="17">
        <v>0</v>
      </c>
      <c r="OV13" s="17">
        <v>7.2</v>
      </c>
      <c r="OW13" s="17">
        <v>7.4</v>
      </c>
      <c r="OX13" s="17">
        <v>7.4</v>
      </c>
      <c r="OY13" s="17">
        <v>-0.2</v>
      </c>
      <c r="OZ13" s="17">
        <v>5.4</v>
      </c>
      <c r="PA13" s="17"/>
      <c r="PB13" s="17"/>
      <c r="PC13" s="17">
        <v>5.4</v>
      </c>
      <c r="PD13" s="17">
        <v>0</v>
      </c>
      <c r="PE13" s="17">
        <v>9</v>
      </c>
      <c r="PF13" s="17">
        <v>9</v>
      </c>
      <c r="PG13" s="17">
        <v>-9</v>
      </c>
      <c r="PH13" s="17">
        <v>0</v>
      </c>
      <c r="PI13" s="17"/>
      <c r="PJ13" s="17"/>
      <c r="PK13" s="17">
        <v>0</v>
      </c>
      <c r="PL13" s="17">
        <v>0.3</v>
      </c>
      <c r="PM13" s="17">
        <v>1</v>
      </c>
      <c r="PN13" s="17">
        <v>1</v>
      </c>
      <c r="PO13" s="17">
        <v>-0.7</v>
      </c>
      <c r="PP13" s="17">
        <v>1.5</v>
      </c>
      <c r="PQ13" s="17">
        <v>1.51</v>
      </c>
      <c r="PR13" s="17">
        <v>1.51</v>
      </c>
      <c r="PS13" s="17">
        <v>-0.01</v>
      </c>
      <c r="PT13" s="17">
        <v>2</v>
      </c>
      <c r="PU13" s="17">
        <v>1.8</v>
      </c>
      <c r="PV13" s="17">
        <v>1.8</v>
      </c>
      <c r="PW13" s="17">
        <v>0.2</v>
      </c>
      <c r="PX13" s="17">
        <v>20.100000000000001</v>
      </c>
      <c r="PY13" s="17">
        <v>19.417480000000001</v>
      </c>
      <c r="PZ13" s="17">
        <v>19.417480000000001</v>
      </c>
      <c r="QA13" s="17">
        <v>0.68252000000000002</v>
      </c>
      <c r="QB13" s="17">
        <v>6.6</v>
      </c>
      <c r="QC13" s="17">
        <v>6</v>
      </c>
      <c r="QD13" s="17">
        <v>6</v>
      </c>
      <c r="QE13" s="17">
        <v>0.6</v>
      </c>
      <c r="QF13" s="17">
        <v>4</v>
      </c>
      <c r="QG13" s="17">
        <v>4</v>
      </c>
      <c r="QH13" s="17">
        <v>4</v>
      </c>
      <c r="QI13" s="17">
        <v>0</v>
      </c>
      <c r="QJ13" s="17">
        <v>2.7</v>
      </c>
      <c r="QK13" s="17">
        <v>3.5</v>
      </c>
      <c r="QL13" s="17">
        <v>3.5</v>
      </c>
      <c r="QM13" s="17">
        <v>-0.8</v>
      </c>
      <c r="QN13" s="17">
        <v>18.5</v>
      </c>
      <c r="QO13" s="17">
        <v>17.864080000000001</v>
      </c>
      <c r="QP13" s="17">
        <v>17.864080000000001</v>
      </c>
      <c r="QQ13" s="17">
        <v>0.63592000000000004</v>
      </c>
      <c r="QR13" s="17">
        <v>0</v>
      </c>
      <c r="QS13" s="17"/>
      <c r="QT13" s="17"/>
      <c r="QU13" s="17">
        <v>0</v>
      </c>
      <c r="QV13" s="17">
        <v>0</v>
      </c>
      <c r="QW13" s="17"/>
      <c r="QX13" s="17"/>
      <c r="QY13" s="17">
        <v>0</v>
      </c>
      <c r="QZ13" s="17">
        <v>6.6</v>
      </c>
      <c r="RA13" s="17">
        <v>22.033999999999999</v>
      </c>
      <c r="RB13" s="17">
        <v>22.033999999999999</v>
      </c>
      <c r="RC13" s="17">
        <v>-15.433999999999999</v>
      </c>
      <c r="RD13" s="17">
        <v>11.5</v>
      </c>
      <c r="RE13" s="17">
        <v>55.012</v>
      </c>
      <c r="RF13" s="17">
        <v>55.012</v>
      </c>
      <c r="RG13" s="17">
        <v>-43.512</v>
      </c>
      <c r="RH13" s="17">
        <v>4.5</v>
      </c>
      <c r="RI13" s="17">
        <v>4.2</v>
      </c>
      <c r="RJ13" s="17">
        <v>4.2</v>
      </c>
      <c r="RK13" s="17">
        <v>0.3</v>
      </c>
      <c r="RL13" s="17">
        <v>1.1000000000000001</v>
      </c>
      <c r="RM13" s="17">
        <v>1.2</v>
      </c>
      <c r="RN13" s="17">
        <v>1.2</v>
      </c>
      <c r="RO13" s="17">
        <v>-0.1</v>
      </c>
      <c r="RP13" s="17">
        <v>2.2999999999999998</v>
      </c>
      <c r="RQ13" s="17">
        <v>2.4</v>
      </c>
      <c r="RR13" s="17">
        <v>2.4</v>
      </c>
      <c r="RS13" s="17">
        <v>-0.1</v>
      </c>
      <c r="RT13" s="17">
        <v>1.3</v>
      </c>
      <c r="RU13" s="17">
        <v>1.4</v>
      </c>
      <c r="RV13" s="17">
        <v>1.4</v>
      </c>
      <c r="RW13" s="17">
        <v>-0.1</v>
      </c>
      <c r="RX13" s="17">
        <v>0</v>
      </c>
      <c r="RY13" s="17"/>
      <c r="RZ13" s="17"/>
      <c r="SA13" s="17">
        <v>0</v>
      </c>
      <c r="SB13" s="17">
        <v>2</v>
      </c>
      <c r="SC13" s="17">
        <v>2.3010000000000002</v>
      </c>
      <c r="SD13" s="17">
        <v>2.3010000000000002</v>
      </c>
      <c r="SE13" s="17">
        <v>-0.30099999999999999</v>
      </c>
      <c r="SF13" s="17">
        <v>6.4</v>
      </c>
      <c r="SG13" s="17"/>
      <c r="SH13" s="17"/>
      <c r="SI13" s="17">
        <v>6.4</v>
      </c>
      <c r="SJ13" s="17">
        <v>1.2</v>
      </c>
      <c r="SK13" s="17">
        <v>1.2</v>
      </c>
      <c r="SL13" s="17">
        <v>1.2</v>
      </c>
      <c r="SM13" s="17">
        <v>0</v>
      </c>
      <c r="SN13" s="17">
        <v>0</v>
      </c>
      <c r="SO13" s="17">
        <v>0.4</v>
      </c>
      <c r="SP13" s="17">
        <v>0.4</v>
      </c>
      <c r="SQ13" s="17">
        <v>-0.4</v>
      </c>
      <c r="SR13" s="17">
        <v>7.9</v>
      </c>
      <c r="SS13" s="17">
        <v>8.4</v>
      </c>
      <c r="ST13" s="17">
        <v>8.4</v>
      </c>
      <c r="SU13" s="17">
        <v>-0.5</v>
      </c>
      <c r="SV13" s="17">
        <v>3.8</v>
      </c>
      <c r="SW13" s="17">
        <v>3.8</v>
      </c>
      <c r="SX13" s="17">
        <v>3.8</v>
      </c>
      <c r="SY13" s="17">
        <v>0</v>
      </c>
      <c r="SZ13" s="17">
        <v>4.3</v>
      </c>
      <c r="TA13" s="17">
        <v>4</v>
      </c>
      <c r="TB13" s="17">
        <v>4</v>
      </c>
      <c r="TC13" s="17">
        <v>0.3</v>
      </c>
      <c r="TD13" s="17">
        <v>5.8</v>
      </c>
      <c r="TE13" s="17">
        <v>5.5</v>
      </c>
      <c r="TF13" s="17">
        <v>5.5</v>
      </c>
      <c r="TG13" s="17">
        <v>0.3</v>
      </c>
      <c r="TH13" s="17">
        <v>12.8</v>
      </c>
      <c r="TI13" s="17">
        <v>13.00971</v>
      </c>
      <c r="TJ13" s="17">
        <v>13.00971</v>
      </c>
      <c r="TK13" s="17">
        <v>-0.20971000000000001</v>
      </c>
      <c r="TL13" s="17">
        <v>13.1</v>
      </c>
      <c r="TM13" s="17">
        <v>19.061</v>
      </c>
      <c r="TN13" s="17">
        <v>19.061</v>
      </c>
      <c r="TO13" s="17">
        <v>-5.9610000000000003</v>
      </c>
      <c r="TP13" s="17">
        <v>14.2</v>
      </c>
      <c r="TQ13" s="17">
        <v>30.471</v>
      </c>
      <c r="TR13" s="17">
        <v>30.471</v>
      </c>
      <c r="TS13" s="17">
        <v>-16.271000000000001</v>
      </c>
      <c r="TT13" s="17">
        <v>0</v>
      </c>
      <c r="TU13" s="17"/>
      <c r="TV13" s="17"/>
      <c r="TW13" s="17">
        <v>0</v>
      </c>
      <c r="TX13" s="17">
        <v>54.7</v>
      </c>
      <c r="TY13" s="17">
        <v>62.256</v>
      </c>
      <c r="TZ13" s="17">
        <v>62.256</v>
      </c>
      <c r="UA13" s="17">
        <v>-7.556</v>
      </c>
      <c r="UB13" s="17">
        <v>94.1</v>
      </c>
      <c r="UC13" s="17">
        <v>79.417000000000002</v>
      </c>
      <c r="UD13" s="17">
        <v>79.417000000000002</v>
      </c>
      <c r="UE13" s="17">
        <v>14.683</v>
      </c>
      <c r="UF13" s="17">
        <v>7.9</v>
      </c>
      <c r="UG13" s="17">
        <v>7.0039999999999996</v>
      </c>
      <c r="UH13" s="17">
        <v>7.0039999999999996</v>
      </c>
      <c r="UI13" s="17">
        <v>0.89600000000000002</v>
      </c>
      <c r="UJ13" s="17">
        <v>5</v>
      </c>
      <c r="UK13" s="17">
        <v>5.6219999999999999</v>
      </c>
      <c r="UL13" s="17">
        <v>5.6219999999999999</v>
      </c>
      <c r="UM13" s="17">
        <v>-0.622</v>
      </c>
      <c r="UN13" s="17">
        <v>10.5</v>
      </c>
      <c r="UO13" s="17">
        <v>9</v>
      </c>
      <c r="UP13" s="17">
        <v>9</v>
      </c>
      <c r="UQ13" s="17">
        <v>1.5</v>
      </c>
      <c r="UR13" s="17">
        <v>4.3</v>
      </c>
      <c r="US13" s="17">
        <v>3.5</v>
      </c>
      <c r="UT13" s="17">
        <v>3.5</v>
      </c>
      <c r="UU13" s="17">
        <v>0.8</v>
      </c>
      <c r="UV13" s="17">
        <v>7.6</v>
      </c>
      <c r="UW13" s="17">
        <v>7.3</v>
      </c>
      <c r="UX13" s="17">
        <v>7.3</v>
      </c>
      <c r="UY13" s="17">
        <v>0.3</v>
      </c>
      <c r="UZ13" s="17">
        <v>4</v>
      </c>
      <c r="VA13" s="17">
        <v>5</v>
      </c>
      <c r="VB13" s="17">
        <v>5</v>
      </c>
      <c r="VC13" s="17">
        <v>-1</v>
      </c>
      <c r="VD13" s="17">
        <v>4.5999999999999996</v>
      </c>
      <c r="VE13" s="17">
        <v>5.7</v>
      </c>
      <c r="VF13" s="17">
        <v>5.7</v>
      </c>
      <c r="VG13" s="17">
        <v>-1.1000000000000001</v>
      </c>
      <c r="VH13" s="17">
        <v>4.7</v>
      </c>
      <c r="VI13" s="17">
        <v>5.7</v>
      </c>
      <c r="VJ13" s="17">
        <v>5.7</v>
      </c>
      <c r="VK13" s="17">
        <v>-1</v>
      </c>
      <c r="VL13" s="17">
        <v>7.3</v>
      </c>
      <c r="VM13" s="17">
        <v>7.6719999999999997</v>
      </c>
      <c r="VN13" s="17">
        <v>7.6719999999999997</v>
      </c>
      <c r="VO13" s="17">
        <v>-0.372</v>
      </c>
      <c r="VP13" s="17">
        <v>0</v>
      </c>
      <c r="VQ13" s="17"/>
      <c r="VR13" s="17"/>
      <c r="VS13" s="17">
        <v>0</v>
      </c>
      <c r="VT13" s="17">
        <v>0</v>
      </c>
      <c r="VU13" s="17"/>
      <c r="VV13" s="17"/>
      <c r="VW13" s="17">
        <v>0</v>
      </c>
      <c r="VX13" s="17">
        <v>0</v>
      </c>
      <c r="VY13" s="17"/>
      <c r="VZ13" s="17"/>
      <c r="WA13" s="17">
        <v>0</v>
      </c>
      <c r="WB13" s="17">
        <v>0.6</v>
      </c>
      <c r="WC13" s="17">
        <v>0.6</v>
      </c>
      <c r="WD13" s="17">
        <v>0.6</v>
      </c>
      <c r="WE13" s="17">
        <v>0</v>
      </c>
      <c r="WF13" s="17">
        <v>0</v>
      </c>
      <c r="WG13" s="17">
        <v>49</v>
      </c>
      <c r="WH13" s="17">
        <v>49</v>
      </c>
      <c r="WI13" s="17">
        <v>-49</v>
      </c>
      <c r="WJ13" s="17">
        <v>0</v>
      </c>
      <c r="WK13" s="17">
        <v>41</v>
      </c>
      <c r="WL13" s="17">
        <v>41</v>
      </c>
      <c r="WM13" s="17">
        <v>-41</v>
      </c>
      <c r="WN13" s="17">
        <v>0</v>
      </c>
      <c r="WO13" s="17"/>
      <c r="WP13" s="17"/>
      <c r="WQ13" s="17">
        <v>0</v>
      </c>
      <c r="WR13" s="17">
        <v>0</v>
      </c>
      <c r="WS13" s="17"/>
      <c r="WT13" s="17"/>
      <c r="WU13" s="17">
        <v>0</v>
      </c>
      <c r="WV13" s="17">
        <v>6.6</v>
      </c>
      <c r="WW13" s="17">
        <v>6.6</v>
      </c>
      <c r="WX13" s="17">
        <v>6.6</v>
      </c>
      <c r="WY13" s="17">
        <v>0</v>
      </c>
      <c r="WZ13" s="17">
        <v>17.899999999999999</v>
      </c>
      <c r="XA13" s="17">
        <v>17.475729999999999</v>
      </c>
      <c r="XB13" s="17">
        <v>17.475729999999999</v>
      </c>
      <c r="XC13" s="17">
        <v>0.42426999999999998</v>
      </c>
      <c r="XD13" s="17">
        <v>9.1</v>
      </c>
      <c r="XE13" s="17">
        <v>10.8</v>
      </c>
      <c r="XF13" s="17">
        <v>10.8</v>
      </c>
      <c r="XG13" s="17">
        <v>-1.7</v>
      </c>
      <c r="XH13" s="17">
        <v>22</v>
      </c>
      <c r="XI13" s="17">
        <v>27.5</v>
      </c>
      <c r="XJ13" s="17">
        <v>27.5</v>
      </c>
      <c r="XK13" s="17">
        <v>-5.5</v>
      </c>
      <c r="XL13" s="17">
        <v>35.299999999999997</v>
      </c>
      <c r="XM13" s="17">
        <v>27.5</v>
      </c>
      <c r="XN13" s="17">
        <v>27.5</v>
      </c>
      <c r="XO13" s="17">
        <v>7.8</v>
      </c>
      <c r="XP13" s="17"/>
      <c r="XQ13" s="17"/>
      <c r="XR13" s="17"/>
      <c r="XS13" s="17">
        <v>0</v>
      </c>
      <c r="XT13" s="17">
        <v>17.100000000000001</v>
      </c>
      <c r="XU13" s="17">
        <v>19</v>
      </c>
      <c r="XV13" s="17">
        <v>19</v>
      </c>
      <c r="XW13" s="17">
        <v>-1.9</v>
      </c>
      <c r="XX13" s="17"/>
      <c r="XY13" s="17"/>
      <c r="XZ13" s="17"/>
      <c r="YA13" s="17">
        <v>0</v>
      </c>
      <c r="YB13" s="17"/>
      <c r="YC13" s="17"/>
      <c r="YD13" s="17"/>
      <c r="YE13" s="17">
        <v>0</v>
      </c>
      <c r="YF13" s="17"/>
      <c r="YG13" s="17"/>
      <c r="YH13" s="17"/>
      <c r="YI13" s="17">
        <v>0</v>
      </c>
      <c r="YJ13" s="17"/>
      <c r="YK13" s="17"/>
      <c r="YL13" s="17"/>
      <c r="YM13" s="17">
        <v>0</v>
      </c>
      <c r="YN13" s="17"/>
      <c r="YO13" s="17"/>
      <c r="YP13" s="17"/>
      <c r="YQ13" s="17">
        <v>0</v>
      </c>
    </row>
    <row r="14" spans="1:667" ht="24" customHeight="1" x14ac:dyDescent="0.3">
      <c r="A14" s="1"/>
      <c r="B14" s="16" t="s">
        <v>70</v>
      </c>
      <c r="C14" s="16" t="s">
        <v>704</v>
      </c>
      <c r="D14" s="17">
        <v>18</v>
      </c>
      <c r="E14" s="17">
        <v>18.329899999999999</v>
      </c>
      <c r="F14" s="17">
        <v>53.636369999999999</v>
      </c>
      <c r="G14" s="17">
        <v>-35.636369999999999</v>
      </c>
      <c r="H14" s="17">
        <v>596.70000000000005</v>
      </c>
      <c r="I14" s="17">
        <v>594.17128000000002</v>
      </c>
      <c r="J14" s="17">
        <v>594.17128000000002</v>
      </c>
      <c r="K14" s="17">
        <v>2.5287199999999999</v>
      </c>
      <c r="L14" s="17">
        <v>202.9</v>
      </c>
      <c r="M14" s="17">
        <v>193.29447999999999</v>
      </c>
      <c r="N14" s="17">
        <v>193.29447999999999</v>
      </c>
      <c r="O14" s="17">
        <v>9.6055200000000003</v>
      </c>
      <c r="P14" s="17"/>
      <c r="Q14" s="17"/>
      <c r="R14" s="17"/>
      <c r="S14" s="17">
        <v>0</v>
      </c>
      <c r="T14" s="17"/>
      <c r="U14" s="17"/>
      <c r="V14" s="17"/>
      <c r="W14" s="17">
        <v>0</v>
      </c>
      <c r="X14" s="17">
        <v>0</v>
      </c>
      <c r="Y14" s="17"/>
      <c r="Z14" s="17"/>
      <c r="AA14" s="17">
        <v>0</v>
      </c>
      <c r="AB14" s="17">
        <v>81.5</v>
      </c>
      <c r="AC14" s="17">
        <v>84.335999999999999</v>
      </c>
      <c r="AD14" s="17">
        <v>84.335999999999999</v>
      </c>
      <c r="AE14" s="17">
        <v>-2.8359999999999999</v>
      </c>
      <c r="AF14" s="17"/>
      <c r="AG14" s="17"/>
      <c r="AH14" s="17"/>
      <c r="AI14" s="17">
        <v>0</v>
      </c>
      <c r="AJ14" s="17"/>
      <c r="AK14" s="17"/>
      <c r="AL14" s="17"/>
      <c r="AM14" s="17">
        <v>0</v>
      </c>
      <c r="AN14" s="17">
        <v>187.4</v>
      </c>
      <c r="AO14" s="17">
        <v>196.22801999999999</v>
      </c>
      <c r="AP14" s="17">
        <v>196.22801999999999</v>
      </c>
      <c r="AQ14" s="17">
        <v>-8.8280200000000004</v>
      </c>
      <c r="AR14" s="17">
        <v>207.5</v>
      </c>
      <c r="AS14" s="17">
        <v>196.22801999999999</v>
      </c>
      <c r="AT14" s="17">
        <v>196.22801999999999</v>
      </c>
      <c r="AU14" s="17">
        <v>11.271979999999999</v>
      </c>
      <c r="AV14" s="17">
        <v>211</v>
      </c>
      <c r="AW14" s="17">
        <v>196.22801999999999</v>
      </c>
      <c r="AX14" s="17">
        <v>196.22801999999999</v>
      </c>
      <c r="AY14" s="17">
        <v>14.771979999999999</v>
      </c>
      <c r="AZ14" s="17">
        <v>288.89999999999998</v>
      </c>
      <c r="BA14" s="17">
        <v>295.22593999999998</v>
      </c>
      <c r="BB14" s="17">
        <v>295.22593999999998</v>
      </c>
      <c r="BC14" s="17">
        <v>-6.3259400000000001</v>
      </c>
      <c r="BD14" s="17">
        <v>215.2</v>
      </c>
      <c r="BE14" s="17">
        <v>208.07390000000001</v>
      </c>
      <c r="BF14" s="17">
        <v>208.07390000000001</v>
      </c>
      <c r="BG14" s="17">
        <v>7.1261000000000001</v>
      </c>
      <c r="BH14" s="17">
        <v>112</v>
      </c>
      <c r="BI14" s="17">
        <v>104.34936999999999</v>
      </c>
      <c r="BJ14" s="17">
        <v>104.34936999999999</v>
      </c>
      <c r="BK14" s="17">
        <v>7.6506299999999996</v>
      </c>
      <c r="BL14" s="17">
        <v>99.4</v>
      </c>
      <c r="BM14" s="17">
        <v>184.16699</v>
      </c>
      <c r="BN14" s="17">
        <v>263.63368000000003</v>
      </c>
      <c r="BO14" s="17">
        <v>-164.23367999999999</v>
      </c>
      <c r="BP14" s="17">
        <v>3</v>
      </c>
      <c r="BQ14" s="17">
        <v>4.4318400000000002</v>
      </c>
      <c r="BR14" s="17">
        <v>4.4318400000000002</v>
      </c>
      <c r="BS14" s="17">
        <v>-1.43184</v>
      </c>
      <c r="BT14" s="17"/>
      <c r="BU14" s="17"/>
      <c r="BV14" s="17"/>
      <c r="BW14" s="17">
        <v>0</v>
      </c>
      <c r="BX14" s="17"/>
      <c r="BY14" s="17"/>
      <c r="BZ14" s="17"/>
      <c r="CA14" s="17">
        <v>0</v>
      </c>
      <c r="CB14" s="17"/>
      <c r="CC14" s="17"/>
      <c r="CD14" s="17"/>
      <c r="CE14" s="17">
        <v>0</v>
      </c>
      <c r="CF14" s="17"/>
      <c r="CG14" s="17"/>
      <c r="CH14" s="17"/>
      <c r="CI14" s="17">
        <v>0</v>
      </c>
      <c r="CJ14" s="17">
        <v>107.2</v>
      </c>
      <c r="CK14" s="17">
        <v>102.54295999999999</v>
      </c>
      <c r="CL14" s="17">
        <v>102.54295999999999</v>
      </c>
      <c r="CM14" s="17">
        <v>4.6570400000000003</v>
      </c>
      <c r="CN14" s="17">
        <v>7.8</v>
      </c>
      <c r="CO14" s="17">
        <v>5.1333399999999996</v>
      </c>
      <c r="CP14" s="17">
        <v>5.1333399999999996</v>
      </c>
      <c r="CQ14" s="17">
        <v>2.6666599999999998</v>
      </c>
      <c r="CR14" s="17">
        <v>5.2</v>
      </c>
      <c r="CS14" s="17">
        <v>2.8177599999999998</v>
      </c>
      <c r="CT14" s="17">
        <v>2.8177599999999998</v>
      </c>
      <c r="CU14" s="17">
        <v>2.3822399999999999</v>
      </c>
      <c r="CV14" s="17"/>
      <c r="CW14" s="17"/>
      <c r="CX14" s="17"/>
      <c r="CY14" s="17">
        <v>0</v>
      </c>
      <c r="CZ14" s="17">
        <v>6.9</v>
      </c>
      <c r="DA14" s="17">
        <v>6.8787000000000003</v>
      </c>
      <c r="DB14" s="17">
        <v>6.8787000000000003</v>
      </c>
      <c r="DC14" s="17">
        <v>2.1299999999999999E-2</v>
      </c>
      <c r="DD14" s="17">
        <v>12</v>
      </c>
      <c r="DE14" s="17">
        <v>14.919420000000001</v>
      </c>
      <c r="DF14" s="17">
        <v>14.919420000000001</v>
      </c>
      <c r="DG14" s="17">
        <v>-2.9194200000000001</v>
      </c>
      <c r="DH14" s="17">
        <v>70.099999999999994</v>
      </c>
      <c r="DI14" s="17">
        <v>15.46392</v>
      </c>
      <c r="DJ14" s="17">
        <v>85.794079999999994</v>
      </c>
      <c r="DK14" s="17">
        <v>-15.69408</v>
      </c>
      <c r="DL14" s="17"/>
      <c r="DM14" s="17"/>
      <c r="DN14" s="17"/>
      <c r="DO14" s="17">
        <v>0</v>
      </c>
      <c r="DP14" s="17"/>
      <c r="DQ14" s="17"/>
      <c r="DR14" s="17"/>
      <c r="DS14" s="17">
        <v>0</v>
      </c>
      <c r="DT14" s="17"/>
      <c r="DU14" s="17"/>
      <c r="DV14" s="17"/>
      <c r="DW14" s="17">
        <v>0</v>
      </c>
      <c r="DX14" s="17"/>
      <c r="DY14" s="17"/>
      <c r="DZ14" s="17"/>
      <c r="EA14" s="17">
        <v>0</v>
      </c>
      <c r="EB14" s="17">
        <v>30.4</v>
      </c>
      <c r="EC14" s="17">
        <v>5.1546399999999997</v>
      </c>
      <c r="ED14" s="17">
        <v>45.796849999999999</v>
      </c>
      <c r="EE14" s="17">
        <v>-15.396850000000001</v>
      </c>
      <c r="EF14" s="17">
        <v>30.7</v>
      </c>
      <c r="EG14" s="17">
        <v>35.227209999999999</v>
      </c>
      <c r="EH14" s="17"/>
      <c r="EI14" s="17">
        <v>30.7</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38.299999999999997</v>
      </c>
      <c r="FE14" s="17">
        <v>44.841149999999999</v>
      </c>
      <c r="FF14" s="17">
        <v>44.841149999999999</v>
      </c>
      <c r="FG14" s="17">
        <v>-6.54115</v>
      </c>
      <c r="FH14" s="17">
        <v>30.6</v>
      </c>
      <c r="FI14" s="17">
        <v>30.92784</v>
      </c>
      <c r="FJ14" s="17"/>
      <c r="FK14" s="17">
        <v>30.6</v>
      </c>
      <c r="FL14" s="17">
        <v>26.3</v>
      </c>
      <c r="FM14" s="17">
        <v>21.125119999999999</v>
      </c>
      <c r="FN14" s="17">
        <v>21.125119999999999</v>
      </c>
      <c r="FO14" s="17">
        <v>5.1748799999999999</v>
      </c>
      <c r="FP14" s="17">
        <v>18.7</v>
      </c>
      <c r="FQ14" s="17">
        <v>17.91338</v>
      </c>
      <c r="FR14" s="17">
        <v>17.91338</v>
      </c>
      <c r="FS14" s="17">
        <v>0.78661999999999999</v>
      </c>
      <c r="FT14" s="17">
        <v>15.2</v>
      </c>
      <c r="FU14" s="17">
        <v>12.621359999999999</v>
      </c>
      <c r="FV14" s="17">
        <v>12.621359999999999</v>
      </c>
      <c r="FW14" s="17">
        <v>2.57864</v>
      </c>
      <c r="FX14" s="17">
        <v>57.6</v>
      </c>
      <c r="FY14" s="17">
        <v>56.033320000000003</v>
      </c>
      <c r="FZ14" s="17">
        <v>56.033320000000003</v>
      </c>
      <c r="GA14" s="17">
        <v>1.5666800000000001</v>
      </c>
      <c r="GB14" s="17">
        <v>182.3</v>
      </c>
      <c r="GC14" s="17">
        <v>184.91498000000001</v>
      </c>
      <c r="GD14" s="17">
        <v>184.91498000000001</v>
      </c>
      <c r="GE14" s="17">
        <v>-2.6149800000000001</v>
      </c>
      <c r="GF14" s="17">
        <v>182.5</v>
      </c>
      <c r="GG14" s="17">
        <v>184.91498000000001</v>
      </c>
      <c r="GH14" s="17">
        <v>184.91498000000001</v>
      </c>
      <c r="GI14" s="17">
        <v>-2.4149799999999999</v>
      </c>
      <c r="GJ14" s="17">
        <v>184</v>
      </c>
      <c r="GK14" s="17">
        <v>185.47028</v>
      </c>
      <c r="GL14" s="17">
        <v>185.47028</v>
      </c>
      <c r="GM14" s="17">
        <v>-1.47028</v>
      </c>
      <c r="GN14" s="17">
        <v>86.8</v>
      </c>
      <c r="GO14" s="17">
        <v>88.410179999999997</v>
      </c>
      <c r="GP14" s="17">
        <v>55.059510000000003</v>
      </c>
      <c r="GQ14" s="17">
        <v>31.740490000000001</v>
      </c>
      <c r="GR14" s="17">
        <v>7.7</v>
      </c>
      <c r="GS14" s="17">
        <v>9.09</v>
      </c>
      <c r="GT14" s="17">
        <v>9.09</v>
      </c>
      <c r="GU14" s="17">
        <v>-1.39</v>
      </c>
      <c r="GV14" s="17">
        <v>4.0999999999999996</v>
      </c>
      <c r="GW14" s="17">
        <v>9.9490999999999996</v>
      </c>
      <c r="GX14" s="17">
        <v>9.9490999999999996</v>
      </c>
      <c r="GY14" s="17">
        <v>-5.8491</v>
      </c>
      <c r="GZ14" s="17">
        <v>35.9</v>
      </c>
      <c r="HA14" s="17">
        <v>34.47804</v>
      </c>
      <c r="HB14" s="17">
        <v>31.340399999999999</v>
      </c>
      <c r="HC14" s="17">
        <v>4.5595999999999997</v>
      </c>
      <c r="HD14" s="17">
        <v>26</v>
      </c>
      <c r="HE14" s="17">
        <v>32.627180000000003</v>
      </c>
      <c r="HF14" s="17">
        <v>32.627180000000003</v>
      </c>
      <c r="HG14" s="17">
        <v>-6.6271800000000001</v>
      </c>
      <c r="HH14" s="17">
        <v>1.8</v>
      </c>
      <c r="HI14" s="17">
        <v>1.97359</v>
      </c>
      <c r="HJ14" s="17">
        <v>1.97359</v>
      </c>
      <c r="HK14" s="17">
        <v>-0.17358999999999999</v>
      </c>
      <c r="HL14" s="17">
        <v>0</v>
      </c>
      <c r="HM14" s="17"/>
      <c r="HN14" s="17"/>
      <c r="HO14" s="17">
        <v>0</v>
      </c>
      <c r="HP14" s="17">
        <v>50</v>
      </c>
      <c r="HQ14" s="17">
        <v>50</v>
      </c>
      <c r="HR14" s="17">
        <v>50</v>
      </c>
      <c r="HS14" s="17">
        <v>0</v>
      </c>
      <c r="HT14" s="17"/>
      <c r="HU14" s="17"/>
      <c r="HV14" s="17"/>
      <c r="HW14" s="17">
        <v>0</v>
      </c>
      <c r="HX14" s="17"/>
      <c r="HY14" s="17"/>
      <c r="HZ14" s="17"/>
      <c r="IA14" s="17">
        <v>0</v>
      </c>
      <c r="IB14" s="17">
        <v>21.3</v>
      </c>
      <c r="IC14" s="17"/>
      <c r="ID14" s="17"/>
      <c r="IE14" s="17">
        <v>21.3</v>
      </c>
      <c r="IF14" s="17"/>
      <c r="IG14" s="17"/>
      <c r="IH14" s="17"/>
      <c r="II14" s="17">
        <v>0</v>
      </c>
      <c r="IJ14" s="17"/>
      <c r="IK14" s="17"/>
      <c r="IL14" s="17"/>
      <c r="IM14" s="17">
        <v>0</v>
      </c>
      <c r="IN14" s="17">
        <v>47.6</v>
      </c>
      <c r="IO14" s="17">
        <v>48.181449999999998</v>
      </c>
      <c r="IP14" s="17">
        <v>48.181449999999998</v>
      </c>
      <c r="IQ14" s="17">
        <v>-0.58145000000000002</v>
      </c>
      <c r="IR14" s="17"/>
      <c r="IS14" s="17"/>
      <c r="IT14" s="17"/>
      <c r="IU14" s="17">
        <v>0</v>
      </c>
      <c r="IV14" s="17"/>
      <c r="IW14" s="17"/>
      <c r="IX14" s="17"/>
      <c r="IY14" s="17">
        <v>0</v>
      </c>
      <c r="IZ14" s="17"/>
      <c r="JA14" s="17"/>
      <c r="JB14" s="17"/>
      <c r="JC14" s="17">
        <v>0</v>
      </c>
      <c r="JD14" s="17">
        <v>85</v>
      </c>
      <c r="JE14" s="17">
        <v>98.007599999999996</v>
      </c>
      <c r="JF14" s="17">
        <v>43.877800000000001</v>
      </c>
      <c r="JG14" s="17">
        <v>41.122199999999999</v>
      </c>
      <c r="JH14" s="17">
        <v>177.5</v>
      </c>
      <c r="JI14" s="17">
        <v>178.35103000000001</v>
      </c>
      <c r="JJ14" s="17">
        <v>178.35103000000001</v>
      </c>
      <c r="JK14" s="17">
        <v>-0.85102999999999995</v>
      </c>
      <c r="JL14" s="17">
        <v>175.3</v>
      </c>
      <c r="JM14" s="17">
        <v>178.35103000000001</v>
      </c>
      <c r="JN14" s="17">
        <v>178.35103000000001</v>
      </c>
      <c r="JO14" s="17">
        <v>-3.0510299999999999</v>
      </c>
      <c r="JP14" s="17">
        <v>209.2</v>
      </c>
      <c r="JQ14" s="17">
        <v>178.35103000000001</v>
      </c>
      <c r="JR14" s="17">
        <v>178.35103000000001</v>
      </c>
      <c r="JS14" s="17">
        <v>30.848970000000001</v>
      </c>
      <c r="JT14" s="17">
        <v>275.3</v>
      </c>
      <c r="JU14" s="17">
        <v>268.32992000000002</v>
      </c>
      <c r="JV14" s="17">
        <v>268.32992000000002</v>
      </c>
      <c r="JW14" s="17">
        <v>6.9700800000000003</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0.8</v>
      </c>
      <c r="LE14" s="17">
        <v>0.89207999999999998</v>
      </c>
      <c r="LF14" s="17">
        <v>0.89207999999999998</v>
      </c>
      <c r="LG14" s="17">
        <v>-9.2079999999999995E-2</v>
      </c>
      <c r="LH14" s="17">
        <v>74.2</v>
      </c>
      <c r="LI14" s="17">
        <v>62.56456</v>
      </c>
      <c r="LJ14" s="17">
        <v>112.13952</v>
      </c>
      <c r="LK14" s="17">
        <v>-37.939520000000002</v>
      </c>
      <c r="LL14" s="17">
        <v>71.2</v>
      </c>
      <c r="LM14" s="17">
        <v>82.971850000000003</v>
      </c>
      <c r="LN14" s="17">
        <v>77.373019999999997</v>
      </c>
      <c r="LO14" s="17">
        <v>-6.1730200000000002</v>
      </c>
      <c r="LP14" s="17">
        <v>62.2</v>
      </c>
      <c r="LQ14" s="17">
        <v>67.133979999999994</v>
      </c>
      <c r="LR14" s="17">
        <v>67.133979999999994</v>
      </c>
      <c r="LS14" s="17">
        <v>-4.93398</v>
      </c>
      <c r="LT14" s="17">
        <v>69</v>
      </c>
      <c r="LU14" s="17">
        <v>68.319999999999993</v>
      </c>
      <c r="LV14" s="17">
        <v>68.319999999999993</v>
      </c>
      <c r="LW14" s="17">
        <v>0.68</v>
      </c>
      <c r="LX14" s="17">
        <v>29.3</v>
      </c>
      <c r="LY14" s="17">
        <v>28.273790000000002</v>
      </c>
      <c r="LZ14" s="17">
        <v>28.273790000000002</v>
      </c>
      <c r="MA14" s="17">
        <v>1.0262100000000001</v>
      </c>
      <c r="MB14" s="17"/>
      <c r="MC14" s="17"/>
      <c r="MD14" s="17"/>
      <c r="ME14" s="17">
        <v>0</v>
      </c>
      <c r="MF14" s="17"/>
      <c r="MG14" s="17"/>
      <c r="MH14" s="17"/>
      <c r="MI14" s="17">
        <v>0</v>
      </c>
      <c r="MJ14" s="17"/>
      <c r="MK14" s="17"/>
      <c r="ML14" s="17"/>
      <c r="MM14" s="17">
        <v>0</v>
      </c>
      <c r="MN14" s="17">
        <v>146.19999999999999</v>
      </c>
      <c r="MO14" s="17">
        <v>149.62423000000001</v>
      </c>
      <c r="MP14" s="17">
        <v>149.62423000000001</v>
      </c>
      <c r="MQ14" s="17">
        <v>-3.4242300000000001</v>
      </c>
      <c r="MR14" s="17">
        <v>148.4</v>
      </c>
      <c r="MS14" s="17">
        <v>149.62423000000001</v>
      </c>
      <c r="MT14" s="17">
        <v>149.62423000000001</v>
      </c>
      <c r="MU14" s="17">
        <v>-1.2242299999999999</v>
      </c>
      <c r="MV14" s="17">
        <v>149.4</v>
      </c>
      <c r="MW14" s="17">
        <v>150.07355000000001</v>
      </c>
      <c r="MX14" s="17">
        <v>150.07355000000001</v>
      </c>
      <c r="MY14" s="17">
        <v>-0.67354999999999998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216.9</v>
      </c>
      <c r="NU14" s="17"/>
      <c r="NV14" s="17"/>
      <c r="NW14" s="17">
        <v>216.9</v>
      </c>
      <c r="NX14" s="17">
        <v>104.4</v>
      </c>
      <c r="NY14" s="17"/>
      <c r="NZ14" s="17"/>
      <c r="OA14" s="17">
        <v>104.4</v>
      </c>
      <c r="OB14" s="17">
        <v>0</v>
      </c>
      <c r="OC14" s="17"/>
      <c r="OD14" s="17"/>
      <c r="OE14" s="17">
        <v>0</v>
      </c>
      <c r="OF14" s="17">
        <v>77.7</v>
      </c>
      <c r="OG14" s="17">
        <v>89.14</v>
      </c>
      <c r="OH14" s="17">
        <v>89.14</v>
      </c>
      <c r="OI14" s="17">
        <v>-11.44</v>
      </c>
      <c r="OJ14" s="17">
        <v>0</v>
      </c>
      <c r="OK14" s="17"/>
      <c r="OL14" s="17"/>
      <c r="OM14" s="17">
        <v>0</v>
      </c>
      <c r="ON14" s="17">
        <v>9.8000000000000007</v>
      </c>
      <c r="OO14" s="17">
        <v>12.38</v>
      </c>
      <c r="OP14" s="17">
        <v>12.38</v>
      </c>
      <c r="OQ14" s="17">
        <v>-2.58</v>
      </c>
      <c r="OR14" s="17">
        <v>0</v>
      </c>
      <c r="OS14" s="17"/>
      <c r="OT14" s="17"/>
      <c r="OU14" s="17">
        <v>0</v>
      </c>
      <c r="OV14" s="17">
        <v>7.3</v>
      </c>
      <c r="OW14" s="17">
        <v>7.4</v>
      </c>
      <c r="OX14" s="17">
        <v>7.4</v>
      </c>
      <c r="OY14" s="17">
        <v>-0.1</v>
      </c>
      <c r="OZ14" s="17">
        <v>5.5</v>
      </c>
      <c r="PA14" s="17"/>
      <c r="PB14" s="17"/>
      <c r="PC14" s="17">
        <v>5.5</v>
      </c>
      <c r="PD14" s="17">
        <v>0</v>
      </c>
      <c r="PE14" s="17">
        <v>9</v>
      </c>
      <c r="PF14" s="17">
        <v>9</v>
      </c>
      <c r="PG14" s="17">
        <v>-9</v>
      </c>
      <c r="PH14" s="17">
        <v>0</v>
      </c>
      <c r="PI14" s="17"/>
      <c r="PJ14" s="17"/>
      <c r="PK14" s="17">
        <v>0</v>
      </c>
      <c r="PL14" s="17">
        <v>0.3</v>
      </c>
      <c r="PM14" s="17">
        <v>1</v>
      </c>
      <c r="PN14" s="17">
        <v>1</v>
      </c>
      <c r="PO14" s="17">
        <v>-0.7</v>
      </c>
      <c r="PP14" s="17">
        <v>1.5</v>
      </c>
      <c r="PQ14" s="17">
        <v>1.51</v>
      </c>
      <c r="PR14" s="17">
        <v>1.51</v>
      </c>
      <c r="PS14" s="17">
        <v>-0.01</v>
      </c>
      <c r="PT14" s="17">
        <v>2</v>
      </c>
      <c r="PU14" s="17">
        <v>1.8</v>
      </c>
      <c r="PV14" s="17">
        <v>1.8</v>
      </c>
      <c r="PW14" s="17">
        <v>0.2</v>
      </c>
      <c r="PX14" s="17">
        <v>20.2</v>
      </c>
      <c r="PY14" s="17">
        <v>19.417480000000001</v>
      </c>
      <c r="PZ14" s="17">
        <v>19.417480000000001</v>
      </c>
      <c r="QA14" s="17">
        <v>0.78251999999999999</v>
      </c>
      <c r="QB14" s="17">
        <v>6.6</v>
      </c>
      <c r="QC14" s="17">
        <v>6</v>
      </c>
      <c r="QD14" s="17">
        <v>6</v>
      </c>
      <c r="QE14" s="17">
        <v>0.6</v>
      </c>
      <c r="QF14" s="17">
        <v>4</v>
      </c>
      <c r="QG14" s="17">
        <v>4</v>
      </c>
      <c r="QH14" s="17">
        <v>4</v>
      </c>
      <c r="QI14" s="17">
        <v>0</v>
      </c>
      <c r="QJ14" s="17">
        <v>2.7</v>
      </c>
      <c r="QK14" s="17">
        <v>3.5</v>
      </c>
      <c r="QL14" s="17">
        <v>3.5</v>
      </c>
      <c r="QM14" s="17">
        <v>-0.8</v>
      </c>
      <c r="QN14" s="17">
        <v>18.5</v>
      </c>
      <c r="QO14" s="17">
        <v>17.864080000000001</v>
      </c>
      <c r="QP14" s="17">
        <v>17.864080000000001</v>
      </c>
      <c r="QQ14" s="17">
        <v>0.63592000000000004</v>
      </c>
      <c r="QR14" s="17">
        <v>0</v>
      </c>
      <c r="QS14" s="17"/>
      <c r="QT14" s="17"/>
      <c r="QU14" s="17">
        <v>0</v>
      </c>
      <c r="QV14" s="17">
        <v>0</v>
      </c>
      <c r="QW14" s="17"/>
      <c r="QX14" s="17"/>
      <c r="QY14" s="17">
        <v>0</v>
      </c>
      <c r="QZ14" s="17">
        <v>16.7</v>
      </c>
      <c r="RA14" s="17">
        <v>22.571000000000002</v>
      </c>
      <c r="RB14" s="17">
        <v>22.571000000000002</v>
      </c>
      <c r="RC14" s="17">
        <v>-5.8710000000000004</v>
      </c>
      <c r="RD14" s="17">
        <v>44.1</v>
      </c>
      <c r="RE14" s="17">
        <v>57.704999999999998</v>
      </c>
      <c r="RF14" s="17">
        <v>57.704999999999998</v>
      </c>
      <c r="RG14" s="17">
        <v>-13.605</v>
      </c>
      <c r="RH14" s="17">
        <v>4.5</v>
      </c>
      <c r="RI14" s="17">
        <v>4.2</v>
      </c>
      <c r="RJ14" s="17">
        <v>4.2</v>
      </c>
      <c r="RK14" s="17">
        <v>0.3</v>
      </c>
      <c r="RL14" s="17">
        <v>1.1000000000000001</v>
      </c>
      <c r="RM14" s="17">
        <v>1.2</v>
      </c>
      <c r="RN14" s="17">
        <v>1.2</v>
      </c>
      <c r="RO14" s="17">
        <v>-0.1</v>
      </c>
      <c r="RP14" s="17">
        <v>2.2999999999999998</v>
      </c>
      <c r="RQ14" s="17">
        <v>2.4</v>
      </c>
      <c r="RR14" s="17">
        <v>2.4</v>
      </c>
      <c r="RS14" s="17">
        <v>-0.1</v>
      </c>
      <c r="RT14" s="17">
        <v>1.3</v>
      </c>
      <c r="RU14" s="17">
        <v>1.4</v>
      </c>
      <c r="RV14" s="17">
        <v>1.4</v>
      </c>
      <c r="RW14" s="17">
        <v>-0.1</v>
      </c>
      <c r="RX14" s="17">
        <v>0</v>
      </c>
      <c r="RY14" s="17"/>
      <c r="RZ14" s="17"/>
      <c r="SA14" s="17">
        <v>0</v>
      </c>
      <c r="SB14" s="17">
        <v>2</v>
      </c>
      <c r="SC14" s="17">
        <v>2.3010000000000002</v>
      </c>
      <c r="SD14" s="17">
        <v>2.3010000000000002</v>
      </c>
      <c r="SE14" s="17">
        <v>-0.30099999999999999</v>
      </c>
      <c r="SF14" s="17">
        <v>6.7</v>
      </c>
      <c r="SG14" s="17"/>
      <c r="SH14" s="17"/>
      <c r="SI14" s="17">
        <v>6.7</v>
      </c>
      <c r="SJ14" s="17">
        <v>1.2</v>
      </c>
      <c r="SK14" s="17">
        <v>1.2</v>
      </c>
      <c r="SL14" s="17">
        <v>1.2</v>
      </c>
      <c r="SM14" s="17">
        <v>0</v>
      </c>
      <c r="SN14" s="17">
        <v>0</v>
      </c>
      <c r="SO14" s="17">
        <v>0.4</v>
      </c>
      <c r="SP14" s="17">
        <v>0.4</v>
      </c>
      <c r="SQ14" s="17">
        <v>-0.4</v>
      </c>
      <c r="SR14" s="17">
        <v>7.9</v>
      </c>
      <c r="SS14" s="17">
        <v>8.4</v>
      </c>
      <c r="ST14" s="17">
        <v>8.4</v>
      </c>
      <c r="SU14" s="17">
        <v>-0.5</v>
      </c>
      <c r="SV14" s="17">
        <v>3.8</v>
      </c>
      <c r="SW14" s="17">
        <v>3.8</v>
      </c>
      <c r="SX14" s="17">
        <v>3.8</v>
      </c>
      <c r="SY14" s="17">
        <v>0</v>
      </c>
      <c r="SZ14" s="17">
        <v>4.3</v>
      </c>
      <c r="TA14" s="17">
        <v>4</v>
      </c>
      <c r="TB14" s="17">
        <v>4</v>
      </c>
      <c r="TC14" s="17">
        <v>0.3</v>
      </c>
      <c r="TD14" s="17">
        <v>5.8</v>
      </c>
      <c r="TE14" s="17">
        <v>5.5</v>
      </c>
      <c r="TF14" s="17">
        <v>5.5</v>
      </c>
      <c r="TG14" s="17">
        <v>0.3</v>
      </c>
      <c r="TH14" s="17">
        <v>12.8</v>
      </c>
      <c r="TI14" s="17">
        <v>13.00971</v>
      </c>
      <c r="TJ14" s="17">
        <v>13.00971</v>
      </c>
      <c r="TK14" s="17">
        <v>-0.20971000000000001</v>
      </c>
      <c r="TL14" s="17">
        <v>13</v>
      </c>
      <c r="TM14" s="17">
        <v>20.222999999999999</v>
      </c>
      <c r="TN14" s="17">
        <v>20.222999999999999</v>
      </c>
      <c r="TO14" s="17">
        <v>-7.2229999999999999</v>
      </c>
      <c r="TP14" s="17">
        <v>12.4</v>
      </c>
      <c r="TQ14" s="17">
        <v>30.882000000000001</v>
      </c>
      <c r="TR14" s="17">
        <v>30.882000000000001</v>
      </c>
      <c r="TS14" s="17">
        <v>-18.481999999999999</v>
      </c>
      <c r="TT14" s="17">
        <v>0</v>
      </c>
      <c r="TU14" s="17"/>
      <c r="TV14" s="17"/>
      <c r="TW14" s="17">
        <v>0</v>
      </c>
      <c r="TX14" s="17">
        <v>56.3</v>
      </c>
      <c r="TY14" s="17">
        <v>62.518000000000001</v>
      </c>
      <c r="TZ14" s="17">
        <v>62.518000000000001</v>
      </c>
      <c r="UA14" s="17">
        <v>-6.218</v>
      </c>
      <c r="UB14" s="17">
        <v>93.9</v>
      </c>
      <c r="UC14" s="17">
        <v>81.14</v>
      </c>
      <c r="UD14" s="17">
        <v>81.14</v>
      </c>
      <c r="UE14" s="17">
        <v>12.76</v>
      </c>
      <c r="UF14" s="17">
        <v>7.9</v>
      </c>
      <c r="UG14" s="17">
        <v>6.9279999999999999</v>
      </c>
      <c r="UH14" s="17">
        <v>6.9279999999999999</v>
      </c>
      <c r="UI14" s="17">
        <v>0.97199999999999998</v>
      </c>
      <c r="UJ14" s="17">
        <v>5.5</v>
      </c>
      <c r="UK14" s="17">
        <v>5.45</v>
      </c>
      <c r="UL14" s="17">
        <v>5.45</v>
      </c>
      <c r="UM14" s="17">
        <v>0.05</v>
      </c>
      <c r="UN14" s="17">
        <v>10.5</v>
      </c>
      <c r="UO14" s="17">
        <v>9</v>
      </c>
      <c r="UP14" s="17">
        <v>9</v>
      </c>
      <c r="UQ14" s="17">
        <v>1.5</v>
      </c>
      <c r="UR14" s="17">
        <v>4.3</v>
      </c>
      <c r="US14" s="17">
        <v>3.5</v>
      </c>
      <c r="UT14" s="17">
        <v>3.5</v>
      </c>
      <c r="UU14" s="17">
        <v>0.8</v>
      </c>
      <c r="UV14" s="17">
        <v>7.5</v>
      </c>
      <c r="UW14" s="17">
        <v>7.3</v>
      </c>
      <c r="UX14" s="17">
        <v>7.3</v>
      </c>
      <c r="UY14" s="17">
        <v>0.2</v>
      </c>
      <c r="UZ14" s="17">
        <v>4</v>
      </c>
      <c r="VA14" s="17">
        <v>5</v>
      </c>
      <c r="VB14" s="17">
        <v>5</v>
      </c>
      <c r="VC14" s="17">
        <v>-1</v>
      </c>
      <c r="VD14" s="17">
        <v>4.5999999999999996</v>
      </c>
      <c r="VE14" s="17">
        <v>5.7</v>
      </c>
      <c r="VF14" s="17">
        <v>5.7</v>
      </c>
      <c r="VG14" s="17">
        <v>-1.1000000000000001</v>
      </c>
      <c r="VH14" s="17">
        <v>4.7</v>
      </c>
      <c r="VI14" s="17">
        <v>5.7</v>
      </c>
      <c r="VJ14" s="17">
        <v>5.7</v>
      </c>
      <c r="VK14" s="17">
        <v>-1</v>
      </c>
      <c r="VL14" s="17">
        <v>5.9</v>
      </c>
      <c r="VM14" s="17">
        <v>7.8360000000000003</v>
      </c>
      <c r="VN14" s="17">
        <v>7.8360000000000003</v>
      </c>
      <c r="VO14" s="17">
        <v>-1.9359999999999999</v>
      </c>
      <c r="VP14" s="17">
        <v>0</v>
      </c>
      <c r="VQ14" s="17"/>
      <c r="VR14" s="17"/>
      <c r="VS14" s="17">
        <v>0</v>
      </c>
      <c r="VT14" s="17">
        <v>0</v>
      </c>
      <c r="VU14" s="17"/>
      <c r="VV14" s="17"/>
      <c r="VW14" s="17">
        <v>0</v>
      </c>
      <c r="VX14" s="17">
        <v>0</v>
      </c>
      <c r="VY14" s="17"/>
      <c r="VZ14" s="17"/>
      <c r="WA14" s="17">
        <v>0</v>
      </c>
      <c r="WB14" s="17">
        <v>0.6</v>
      </c>
      <c r="WC14" s="17">
        <v>0.6</v>
      </c>
      <c r="WD14" s="17">
        <v>0.6</v>
      </c>
      <c r="WE14" s="17">
        <v>0</v>
      </c>
      <c r="WF14" s="17">
        <v>0</v>
      </c>
      <c r="WG14" s="17">
        <v>51</v>
      </c>
      <c r="WH14" s="17">
        <v>51</v>
      </c>
      <c r="WI14" s="17">
        <v>-51</v>
      </c>
      <c r="WJ14" s="17">
        <v>0</v>
      </c>
      <c r="WK14" s="17">
        <v>44</v>
      </c>
      <c r="WL14" s="17">
        <v>44</v>
      </c>
      <c r="WM14" s="17">
        <v>-44</v>
      </c>
      <c r="WN14" s="17">
        <v>0</v>
      </c>
      <c r="WO14" s="17"/>
      <c r="WP14" s="17"/>
      <c r="WQ14" s="17">
        <v>0</v>
      </c>
      <c r="WR14" s="17">
        <v>0</v>
      </c>
      <c r="WS14" s="17"/>
      <c r="WT14" s="17"/>
      <c r="WU14" s="17">
        <v>0</v>
      </c>
      <c r="WV14" s="17">
        <v>6.7</v>
      </c>
      <c r="WW14" s="17">
        <v>6.6</v>
      </c>
      <c r="WX14" s="17">
        <v>6.6</v>
      </c>
      <c r="WY14" s="17">
        <v>0.1</v>
      </c>
      <c r="WZ14" s="17">
        <v>17.899999999999999</v>
      </c>
      <c r="XA14" s="17">
        <v>17.475729999999999</v>
      </c>
      <c r="XB14" s="17">
        <v>17.475729999999999</v>
      </c>
      <c r="XC14" s="17">
        <v>0.42426999999999998</v>
      </c>
      <c r="XD14" s="17">
        <v>9.1999999999999993</v>
      </c>
      <c r="XE14" s="17">
        <v>10.8</v>
      </c>
      <c r="XF14" s="17">
        <v>10.8</v>
      </c>
      <c r="XG14" s="17">
        <v>-1.6</v>
      </c>
      <c r="XH14" s="17">
        <v>22</v>
      </c>
      <c r="XI14" s="17">
        <v>27.5</v>
      </c>
      <c r="XJ14" s="17">
        <v>27.5</v>
      </c>
      <c r="XK14" s="17">
        <v>-5.5</v>
      </c>
      <c r="XL14" s="17">
        <v>35</v>
      </c>
      <c r="XM14" s="17">
        <v>27.5</v>
      </c>
      <c r="XN14" s="17">
        <v>27.5</v>
      </c>
      <c r="XO14" s="17">
        <v>7.5</v>
      </c>
      <c r="XP14" s="17"/>
      <c r="XQ14" s="17"/>
      <c r="XR14" s="17"/>
      <c r="XS14" s="17">
        <v>0</v>
      </c>
      <c r="XT14" s="17">
        <v>18.100000000000001</v>
      </c>
      <c r="XU14" s="17">
        <v>19</v>
      </c>
      <c r="XV14" s="17">
        <v>19</v>
      </c>
      <c r="XW14" s="17">
        <v>-0.9</v>
      </c>
      <c r="XX14" s="17"/>
      <c r="XY14" s="17"/>
      <c r="XZ14" s="17"/>
      <c r="YA14" s="17">
        <v>0</v>
      </c>
      <c r="YB14" s="17"/>
      <c r="YC14" s="17"/>
      <c r="YD14" s="17"/>
      <c r="YE14" s="17">
        <v>0</v>
      </c>
      <c r="YF14" s="17"/>
      <c r="YG14" s="17"/>
      <c r="YH14" s="17"/>
      <c r="YI14" s="17">
        <v>0</v>
      </c>
      <c r="YJ14" s="17"/>
      <c r="YK14" s="17"/>
      <c r="YL14" s="17"/>
      <c r="YM14" s="17">
        <v>0</v>
      </c>
      <c r="YN14" s="17"/>
      <c r="YO14" s="17"/>
      <c r="YP14" s="17"/>
      <c r="YQ14" s="17">
        <v>0</v>
      </c>
    </row>
    <row r="15" spans="1:667" ht="24" customHeight="1" x14ac:dyDescent="0.3">
      <c r="A15" s="1"/>
      <c r="B15" s="16" t="s">
        <v>70</v>
      </c>
      <c r="C15" s="16" t="s">
        <v>705</v>
      </c>
      <c r="D15" s="17">
        <v>29.5</v>
      </c>
      <c r="E15" s="17">
        <v>18.329899999999999</v>
      </c>
      <c r="F15" s="17">
        <v>58.97681</v>
      </c>
      <c r="G15" s="17">
        <v>-29.47681</v>
      </c>
      <c r="H15" s="17">
        <v>596.5</v>
      </c>
      <c r="I15" s="17">
        <v>594.17128000000002</v>
      </c>
      <c r="J15" s="17">
        <v>594.17128000000002</v>
      </c>
      <c r="K15" s="17">
        <v>2.3287200000000001</v>
      </c>
      <c r="L15" s="17">
        <v>202.1</v>
      </c>
      <c r="M15" s="17">
        <v>193.29447999999999</v>
      </c>
      <c r="N15" s="17">
        <v>193.29447999999999</v>
      </c>
      <c r="O15" s="17">
        <v>8.8055199999999996</v>
      </c>
      <c r="P15" s="17"/>
      <c r="Q15" s="17"/>
      <c r="R15" s="17"/>
      <c r="S15" s="17">
        <v>0</v>
      </c>
      <c r="T15" s="17"/>
      <c r="U15" s="17"/>
      <c r="V15" s="17"/>
      <c r="W15" s="17">
        <v>0</v>
      </c>
      <c r="X15" s="17">
        <v>0</v>
      </c>
      <c r="Y15" s="17"/>
      <c r="Z15" s="17"/>
      <c r="AA15" s="17">
        <v>0</v>
      </c>
      <c r="AB15" s="17">
        <v>83.2</v>
      </c>
      <c r="AC15" s="17">
        <v>84.335999999999999</v>
      </c>
      <c r="AD15" s="17">
        <v>84.335999999999999</v>
      </c>
      <c r="AE15" s="17">
        <v>-1.1359999999999999</v>
      </c>
      <c r="AF15" s="17"/>
      <c r="AG15" s="17"/>
      <c r="AH15" s="17"/>
      <c r="AI15" s="17">
        <v>0</v>
      </c>
      <c r="AJ15" s="17"/>
      <c r="AK15" s="17"/>
      <c r="AL15" s="17"/>
      <c r="AM15" s="17">
        <v>0</v>
      </c>
      <c r="AN15" s="17">
        <v>187.3</v>
      </c>
      <c r="AO15" s="17">
        <v>188.33374000000001</v>
      </c>
      <c r="AP15" s="17">
        <v>196.22801999999999</v>
      </c>
      <c r="AQ15" s="17">
        <v>-8.9280200000000001</v>
      </c>
      <c r="AR15" s="17">
        <v>206.5</v>
      </c>
      <c r="AS15" s="17">
        <v>188.33374000000001</v>
      </c>
      <c r="AT15" s="17">
        <v>196.22801999999999</v>
      </c>
      <c r="AU15" s="17">
        <v>10.271979999999999</v>
      </c>
      <c r="AV15" s="17">
        <v>208.3</v>
      </c>
      <c r="AW15" s="17">
        <v>188.33374000000001</v>
      </c>
      <c r="AX15" s="17">
        <v>196.22801999999999</v>
      </c>
      <c r="AY15" s="17">
        <v>12.07198</v>
      </c>
      <c r="AZ15" s="17">
        <v>289.10000000000002</v>
      </c>
      <c r="BA15" s="17">
        <v>283.34897000000001</v>
      </c>
      <c r="BB15" s="17">
        <v>295.22593999999998</v>
      </c>
      <c r="BC15" s="17">
        <v>-6.1259399999999999</v>
      </c>
      <c r="BD15" s="17">
        <v>216</v>
      </c>
      <c r="BE15" s="17">
        <v>208.07390000000001</v>
      </c>
      <c r="BF15" s="17">
        <v>208.07390000000001</v>
      </c>
      <c r="BG15" s="17">
        <v>7.9260999999999999</v>
      </c>
      <c r="BH15" s="17">
        <v>111.4</v>
      </c>
      <c r="BI15" s="17">
        <v>104.34936999999999</v>
      </c>
      <c r="BJ15" s="17">
        <v>104.34936999999999</v>
      </c>
      <c r="BK15" s="17">
        <v>7.05063</v>
      </c>
      <c r="BL15" s="17">
        <v>153.9</v>
      </c>
      <c r="BM15" s="17">
        <v>184.16699</v>
      </c>
      <c r="BN15" s="17">
        <v>184.16699</v>
      </c>
      <c r="BO15" s="17">
        <v>-30.26699</v>
      </c>
      <c r="BP15" s="17">
        <v>3.2</v>
      </c>
      <c r="BQ15" s="17">
        <v>4.4318400000000002</v>
      </c>
      <c r="BR15" s="17">
        <v>4.4318400000000002</v>
      </c>
      <c r="BS15" s="17">
        <v>-1.23184</v>
      </c>
      <c r="BT15" s="17"/>
      <c r="BU15" s="17"/>
      <c r="BV15" s="17"/>
      <c r="BW15" s="17">
        <v>0</v>
      </c>
      <c r="BX15" s="17"/>
      <c r="BY15" s="17"/>
      <c r="BZ15" s="17"/>
      <c r="CA15" s="17">
        <v>0</v>
      </c>
      <c r="CB15" s="17"/>
      <c r="CC15" s="17"/>
      <c r="CD15" s="17"/>
      <c r="CE15" s="17">
        <v>0</v>
      </c>
      <c r="CF15" s="17"/>
      <c r="CG15" s="17"/>
      <c r="CH15" s="17"/>
      <c r="CI15" s="17">
        <v>0</v>
      </c>
      <c r="CJ15" s="17">
        <v>105.6</v>
      </c>
      <c r="CK15" s="17">
        <v>102.54295999999999</v>
      </c>
      <c r="CL15" s="17">
        <v>102.54295999999999</v>
      </c>
      <c r="CM15" s="17">
        <v>3.0570400000000002</v>
      </c>
      <c r="CN15" s="17">
        <v>8.1999999999999993</v>
      </c>
      <c r="CO15" s="17">
        <v>5.1333399999999996</v>
      </c>
      <c r="CP15" s="17">
        <v>5.1333399999999996</v>
      </c>
      <c r="CQ15" s="17">
        <v>3.0666600000000002</v>
      </c>
      <c r="CR15" s="17">
        <v>5.5</v>
      </c>
      <c r="CS15" s="17">
        <v>2.8177599999999998</v>
      </c>
      <c r="CT15" s="17">
        <v>2.8177599999999998</v>
      </c>
      <c r="CU15" s="17">
        <v>2.6822400000000002</v>
      </c>
      <c r="CV15" s="17"/>
      <c r="CW15" s="17"/>
      <c r="CX15" s="17"/>
      <c r="CY15" s="17">
        <v>0</v>
      </c>
      <c r="CZ15" s="17">
        <v>7</v>
      </c>
      <c r="DA15" s="17">
        <v>6.8787000000000003</v>
      </c>
      <c r="DB15" s="17">
        <v>6.8787000000000003</v>
      </c>
      <c r="DC15" s="17">
        <v>0.12130000000000001</v>
      </c>
      <c r="DD15" s="17">
        <v>12</v>
      </c>
      <c r="DE15" s="17">
        <v>14.919420000000001</v>
      </c>
      <c r="DF15" s="17">
        <v>14.919420000000001</v>
      </c>
      <c r="DG15" s="17">
        <v>-2.9194200000000001</v>
      </c>
      <c r="DH15" s="17">
        <v>71.599999999999994</v>
      </c>
      <c r="DI15" s="17">
        <v>15.46392</v>
      </c>
      <c r="DJ15" s="17">
        <v>99.373769999999993</v>
      </c>
      <c r="DK15" s="17">
        <v>-27.773769999999999</v>
      </c>
      <c r="DL15" s="17"/>
      <c r="DM15" s="17"/>
      <c r="DN15" s="17"/>
      <c r="DO15" s="17">
        <v>0</v>
      </c>
      <c r="DP15" s="17"/>
      <c r="DQ15" s="17"/>
      <c r="DR15" s="17"/>
      <c r="DS15" s="17">
        <v>0</v>
      </c>
      <c r="DT15" s="17"/>
      <c r="DU15" s="17"/>
      <c r="DV15" s="17"/>
      <c r="DW15" s="17">
        <v>0</v>
      </c>
      <c r="DX15" s="17"/>
      <c r="DY15" s="17"/>
      <c r="DZ15" s="17"/>
      <c r="EA15" s="17">
        <v>0</v>
      </c>
      <c r="EB15" s="17">
        <v>32.1</v>
      </c>
      <c r="EC15" s="17">
        <v>5.1546399999999997</v>
      </c>
      <c r="ED15" s="17">
        <v>46.766660000000002</v>
      </c>
      <c r="EE15" s="17">
        <v>-14.66666</v>
      </c>
      <c r="EF15" s="17">
        <v>21.8</v>
      </c>
      <c r="EG15" s="17">
        <v>20.618559999999999</v>
      </c>
      <c r="EH15" s="17"/>
      <c r="EI15" s="17">
        <v>21.8</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40.700000000000003</v>
      </c>
      <c r="FE15" s="17">
        <v>44.841149999999999</v>
      </c>
      <c r="FF15" s="17">
        <v>44.841149999999999</v>
      </c>
      <c r="FG15" s="17">
        <v>-4.1411499999999997</v>
      </c>
      <c r="FH15" s="17">
        <v>32.6</v>
      </c>
      <c r="FI15" s="17">
        <v>30.92784</v>
      </c>
      <c r="FJ15" s="17"/>
      <c r="FK15" s="17">
        <v>32.6</v>
      </c>
      <c r="FL15" s="17">
        <v>26.2</v>
      </c>
      <c r="FM15" s="17">
        <v>21.125119999999999</v>
      </c>
      <c r="FN15" s="17">
        <v>21.125119999999999</v>
      </c>
      <c r="FO15" s="17">
        <v>5.0748800000000003</v>
      </c>
      <c r="FP15" s="17">
        <v>18.7</v>
      </c>
      <c r="FQ15" s="17">
        <v>17.91338</v>
      </c>
      <c r="FR15" s="17">
        <v>17.91338</v>
      </c>
      <c r="FS15" s="17">
        <v>0.78661999999999999</v>
      </c>
      <c r="FT15" s="17">
        <v>15.3</v>
      </c>
      <c r="FU15" s="17">
        <v>12.621359999999999</v>
      </c>
      <c r="FV15" s="17">
        <v>12.621359999999999</v>
      </c>
      <c r="FW15" s="17">
        <v>2.6786400000000001</v>
      </c>
      <c r="FX15" s="17">
        <v>57</v>
      </c>
      <c r="FY15" s="17">
        <v>56.033320000000003</v>
      </c>
      <c r="FZ15" s="17">
        <v>56.033320000000003</v>
      </c>
      <c r="GA15" s="17">
        <v>0.96667999999999998</v>
      </c>
      <c r="GB15" s="17">
        <v>186.4</v>
      </c>
      <c r="GC15" s="17">
        <v>184.91498000000001</v>
      </c>
      <c r="GD15" s="17">
        <v>184.91498000000001</v>
      </c>
      <c r="GE15" s="17">
        <v>1.48502</v>
      </c>
      <c r="GF15" s="17">
        <v>186.9</v>
      </c>
      <c r="GG15" s="17">
        <v>184.91498000000001</v>
      </c>
      <c r="GH15" s="17">
        <v>184.91498000000001</v>
      </c>
      <c r="GI15" s="17">
        <v>1.98502</v>
      </c>
      <c r="GJ15" s="17">
        <v>183.7</v>
      </c>
      <c r="GK15" s="17">
        <v>185.47028</v>
      </c>
      <c r="GL15" s="17">
        <v>185.47028</v>
      </c>
      <c r="GM15" s="17">
        <v>-1.7702800000000001</v>
      </c>
      <c r="GN15" s="17">
        <v>88.4</v>
      </c>
      <c r="GO15" s="17">
        <v>88.410179999999997</v>
      </c>
      <c r="GP15" s="17">
        <v>65.148650000000004</v>
      </c>
      <c r="GQ15" s="17">
        <v>23.251349999999999</v>
      </c>
      <c r="GR15" s="17">
        <v>7.6</v>
      </c>
      <c r="GS15" s="17">
        <v>9.09</v>
      </c>
      <c r="GT15" s="17">
        <v>9.09</v>
      </c>
      <c r="GU15" s="17">
        <v>-1.49</v>
      </c>
      <c r="GV15" s="17">
        <v>4.4000000000000004</v>
      </c>
      <c r="GW15" s="17">
        <v>9.9490999999999996</v>
      </c>
      <c r="GX15" s="17">
        <v>9.9490999999999996</v>
      </c>
      <c r="GY15" s="17">
        <v>-5.5491000000000001</v>
      </c>
      <c r="GZ15" s="17">
        <v>36.9</v>
      </c>
      <c r="HA15" s="17">
        <v>34.47804</v>
      </c>
      <c r="HB15" s="17">
        <v>34.47804</v>
      </c>
      <c r="HC15" s="17">
        <v>2.4219599999999999</v>
      </c>
      <c r="HD15" s="17">
        <v>27.1</v>
      </c>
      <c r="HE15" s="17">
        <v>32.627180000000003</v>
      </c>
      <c r="HF15" s="17">
        <v>32.627180000000003</v>
      </c>
      <c r="HG15" s="17">
        <v>-5.5271800000000004</v>
      </c>
      <c r="HH15" s="17">
        <v>1.8</v>
      </c>
      <c r="HI15" s="17">
        <v>1.97359</v>
      </c>
      <c r="HJ15" s="17">
        <v>1.97359</v>
      </c>
      <c r="HK15" s="17">
        <v>-0.17358999999999999</v>
      </c>
      <c r="HL15" s="17">
        <v>0</v>
      </c>
      <c r="HM15" s="17"/>
      <c r="HN15" s="17"/>
      <c r="HO15" s="17">
        <v>0</v>
      </c>
      <c r="HP15" s="17">
        <v>52.5</v>
      </c>
      <c r="HQ15" s="17">
        <v>50</v>
      </c>
      <c r="HR15" s="17">
        <v>50</v>
      </c>
      <c r="HS15" s="17">
        <v>2.5</v>
      </c>
      <c r="HT15" s="17"/>
      <c r="HU15" s="17"/>
      <c r="HV15" s="17"/>
      <c r="HW15" s="17">
        <v>0</v>
      </c>
      <c r="HX15" s="17"/>
      <c r="HY15" s="17"/>
      <c r="HZ15" s="17"/>
      <c r="IA15" s="17">
        <v>0</v>
      </c>
      <c r="IB15" s="17">
        <v>22.2</v>
      </c>
      <c r="IC15" s="17"/>
      <c r="ID15" s="17"/>
      <c r="IE15" s="17">
        <v>22.2</v>
      </c>
      <c r="IF15" s="17"/>
      <c r="IG15" s="17"/>
      <c r="IH15" s="17"/>
      <c r="II15" s="17">
        <v>0</v>
      </c>
      <c r="IJ15" s="17"/>
      <c r="IK15" s="17"/>
      <c r="IL15" s="17"/>
      <c r="IM15" s="17">
        <v>0</v>
      </c>
      <c r="IN15" s="17">
        <v>47</v>
      </c>
      <c r="IO15" s="17">
        <v>48.181449999999998</v>
      </c>
      <c r="IP15" s="17">
        <v>48.181449999999998</v>
      </c>
      <c r="IQ15" s="17">
        <v>-1.1814499999999999</v>
      </c>
      <c r="IR15" s="17"/>
      <c r="IS15" s="17"/>
      <c r="IT15" s="17"/>
      <c r="IU15" s="17">
        <v>0</v>
      </c>
      <c r="IV15" s="17"/>
      <c r="IW15" s="17"/>
      <c r="IX15" s="17"/>
      <c r="IY15" s="17">
        <v>0</v>
      </c>
      <c r="IZ15" s="17"/>
      <c r="JA15" s="17"/>
      <c r="JB15" s="17"/>
      <c r="JC15" s="17">
        <v>0</v>
      </c>
      <c r="JD15" s="17">
        <v>86.5</v>
      </c>
      <c r="JE15" s="17">
        <v>98.007599999999996</v>
      </c>
      <c r="JF15" s="17">
        <v>56.153599999999997</v>
      </c>
      <c r="JG15" s="17">
        <v>30.346399999999999</v>
      </c>
      <c r="JH15" s="17">
        <v>176.3</v>
      </c>
      <c r="JI15" s="17">
        <v>178.35103000000001</v>
      </c>
      <c r="JJ15" s="17">
        <v>178.35103000000001</v>
      </c>
      <c r="JK15" s="17">
        <v>-2.0510299999999999</v>
      </c>
      <c r="JL15" s="17">
        <v>173.9</v>
      </c>
      <c r="JM15" s="17">
        <v>178.35103000000001</v>
      </c>
      <c r="JN15" s="17">
        <v>178.35103000000001</v>
      </c>
      <c r="JO15" s="17">
        <v>-4.4510300000000003</v>
      </c>
      <c r="JP15" s="17">
        <v>209.5</v>
      </c>
      <c r="JQ15" s="17">
        <v>178.35103000000001</v>
      </c>
      <c r="JR15" s="17">
        <v>178.35103000000001</v>
      </c>
      <c r="JS15" s="17">
        <v>31.148969999999998</v>
      </c>
      <c r="JT15" s="17">
        <v>274.39999999999998</v>
      </c>
      <c r="JU15" s="17">
        <v>268.32992000000002</v>
      </c>
      <c r="JV15" s="17">
        <v>268.32992000000002</v>
      </c>
      <c r="JW15" s="17">
        <v>6.0700799999999999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0.8</v>
      </c>
      <c r="LE15" s="17">
        <v>0.89207999999999998</v>
      </c>
      <c r="LF15" s="17">
        <v>0.89207999999999998</v>
      </c>
      <c r="LG15" s="17">
        <v>-9.2079999999999995E-2</v>
      </c>
      <c r="LH15" s="17">
        <v>114.6</v>
      </c>
      <c r="LI15" s="17">
        <v>105.52373</v>
      </c>
      <c r="LJ15" s="17">
        <v>126.14229</v>
      </c>
      <c r="LK15" s="17">
        <v>-11.542289999999999</v>
      </c>
      <c r="LL15" s="17">
        <v>89.3</v>
      </c>
      <c r="LM15" s="17">
        <v>77.373019999999997</v>
      </c>
      <c r="LN15" s="17">
        <v>82.96096</v>
      </c>
      <c r="LO15" s="17">
        <v>6.3390399999999998</v>
      </c>
      <c r="LP15" s="17">
        <v>63.7</v>
      </c>
      <c r="LQ15" s="17">
        <v>67.133979999999994</v>
      </c>
      <c r="LR15" s="17">
        <v>67.133979999999994</v>
      </c>
      <c r="LS15" s="17">
        <v>-3.43398</v>
      </c>
      <c r="LT15" s="17">
        <v>70</v>
      </c>
      <c r="LU15" s="17">
        <v>68.319999999999993</v>
      </c>
      <c r="LV15" s="17">
        <v>68.319999999999993</v>
      </c>
      <c r="LW15" s="17">
        <v>1.68</v>
      </c>
      <c r="LX15" s="17">
        <v>29.9</v>
      </c>
      <c r="LY15" s="17">
        <v>28.273790000000002</v>
      </c>
      <c r="LZ15" s="17">
        <v>28.273790000000002</v>
      </c>
      <c r="MA15" s="17">
        <v>1.6262099999999999</v>
      </c>
      <c r="MB15" s="17"/>
      <c r="MC15" s="17"/>
      <c r="MD15" s="17"/>
      <c r="ME15" s="17">
        <v>0</v>
      </c>
      <c r="MF15" s="17"/>
      <c r="MG15" s="17"/>
      <c r="MH15" s="17"/>
      <c r="MI15" s="17">
        <v>0</v>
      </c>
      <c r="MJ15" s="17"/>
      <c r="MK15" s="17"/>
      <c r="ML15" s="17"/>
      <c r="MM15" s="17">
        <v>0</v>
      </c>
      <c r="MN15" s="17">
        <v>145.30000000000001</v>
      </c>
      <c r="MO15" s="17">
        <v>149.62423000000001</v>
      </c>
      <c r="MP15" s="17">
        <v>149.62423000000001</v>
      </c>
      <c r="MQ15" s="17">
        <v>-4.32423</v>
      </c>
      <c r="MR15" s="17">
        <v>147.69999999999999</v>
      </c>
      <c r="MS15" s="17">
        <v>149.62423000000001</v>
      </c>
      <c r="MT15" s="17">
        <v>149.62423000000001</v>
      </c>
      <c r="MU15" s="17">
        <v>-1.9242300000000001</v>
      </c>
      <c r="MV15" s="17">
        <v>148.5</v>
      </c>
      <c r="MW15" s="17">
        <v>150.07355000000001</v>
      </c>
      <c r="MX15" s="17">
        <v>150.07355000000001</v>
      </c>
      <c r="MY15" s="17">
        <v>-1.57355</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217.1</v>
      </c>
      <c r="NU15" s="17"/>
      <c r="NV15" s="17"/>
      <c r="NW15" s="17">
        <v>217.1</v>
      </c>
      <c r="NX15" s="17">
        <v>104.2</v>
      </c>
      <c r="NY15" s="17"/>
      <c r="NZ15" s="17"/>
      <c r="OA15" s="17">
        <v>104.2</v>
      </c>
      <c r="OB15" s="17">
        <v>0</v>
      </c>
      <c r="OC15" s="17"/>
      <c r="OD15" s="17"/>
      <c r="OE15" s="17">
        <v>0</v>
      </c>
      <c r="OF15" s="17">
        <v>76.2</v>
      </c>
      <c r="OG15" s="17">
        <v>89.17</v>
      </c>
      <c r="OH15" s="17">
        <v>89.17</v>
      </c>
      <c r="OI15" s="17">
        <v>-12.97</v>
      </c>
      <c r="OJ15" s="17">
        <v>0</v>
      </c>
      <c r="OK15" s="17"/>
      <c r="OL15" s="17"/>
      <c r="OM15" s="17">
        <v>0</v>
      </c>
      <c r="ON15" s="17">
        <v>11.4</v>
      </c>
      <c r="OO15" s="17">
        <v>12.455</v>
      </c>
      <c r="OP15" s="17">
        <v>12.455</v>
      </c>
      <c r="OQ15" s="17">
        <v>-1.0549999999999999</v>
      </c>
      <c r="OR15" s="17">
        <v>0</v>
      </c>
      <c r="OS15" s="17"/>
      <c r="OT15" s="17"/>
      <c r="OU15" s="17">
        <v>0</v>
      </c>
      <c r="OV15" s="17">
        <v>7.2</v>
      </c>
      <c r="OW15" s="17">
        <v>7.4</v>
      </c>
      <c r="OX15" s="17">
        <v>7.4</v>
      </c>
      <c r="OY15" s="17">
        <v>-0.2</v>
      </c>
      <c r="OZ15" s="17">
        <v>5.9</v>
      </c>
      <c r="PA15" s="17"/>
      <c r="PB15" s="17"/>
      <c r="PC15" s="17">
        <v>5.9</v>
      </c>
      <c r="PD15" s="17">
        <v>0</v>
      </c>
      <c r="PE15" s="17">
        <v>9</v>
      </c>
      <c r="PF15" s="17">
        <v>9</v>
      </c>
      <c r="PG15" s="17">
        <v>-9</v>
      </c>
      <c r="PH15" s="17">
        <v>0</v>
      </c>
      <c r="PI15" s="17"/>
      <c r="PJ15" s="17"/>
      <c r="PK15" s="17">
        <v>0</v>
      </c>
      <c r="PL15" s="17">
        <v>0.3</v>
      </c>
      <c r="PM15" s="17">
        <v>1</v>
      </c>
      <c r="PN15" s="17">
        <v>1</v>
      </c>
      <c r="PO15" s="17">
        <v>-0.7</v>
      </c>
      <c r="PP15" s="17">
        <v>1.5</v>
      </c>
      <c r="PQ15" s="17">
        <v>1.51</v>
      </c>
      <c r="PR15" s="17">
        <v>1.51</v>
      </c>
      <c r="PS15" s="17">
        <v>-0.01</v>
      </c>
      <c r="PT15" s="17">
        <v>2</v>
      </c>
      <c r="PU15" s="17">
        <v>1.8</v>
      </c>
      <c r="PV15" s="17">
        <v>1.8</v>
      </c>
      <c r="PW15" s="17">
        <v>0.2</v>
      </c>
      <c r="PX15" s="17">
        <v>20.5</v>
      </c>
      <c r="PY15" s="17">
        <v>19.417480000000001</v>
      </c>
      <c r="PZ15" s="17">
        <v>19.417480000000001</v>
      </c>
      <c r="QA15" s="17">
        <v>1.0825199999999999</v>
      </c>
      <c r="QB15" s="17">
        <v>6.6</v>
      </c>
      <c r="QC15" s="17">
        <v>6</v>
      </c>
      <c r="QD15" s="17">
        <v>6</v>
      </c>
      <c r="QE15" s="17">
        <v>0.6</v>
      </c>
      <c r="QF15" s="17">
        <v>4</v>
      </c>
      <c r="QG15" s="17">
        <v>4</v>
      </c>
      <c r="QH15" s="17">
        <v>4</v>
      </c>
      <c r="QI15" s="17">
        <v>0</v>
      </c>
      <c r="QJ15" s="17">
        <v>2.7</v>
      </c>
      <c r="QK15" s="17">
        <v>3.5</v>
      </c>
      <c r="QL15" s="17">
        <v>3.5</v>
      </c>
      <c r="QM15" s="17">
        <v>-0.8</v>
      </c>
      <c r="QN15" s="17">
        <v>18.5</v>
      </c>
      <c r="QO15" s="17">
        <v>17.864080000000001</v>
      </c>
      <c r="QP15" s="17">
        <v>17.864080000000001</v>
      </c>
      <c r="QQ15" s="17">
        <v>0.63592000000000004</v>
      </c>
      <c r="QR15" s="17">
        <v>0</v>
      </c>
      <c r="QS15" s="17"/>
      <c r="QT15" s="17"/>
      <c r="QU15" s="17">
        <v>0</v>
      </c>
      <c r="QV15" s="17">
        <v>0</v>
      </c>
      <c r="QW15" s="17"/>
      <c r="QX15" s="17"/>
      <c r="QY15" s="17">
        <v>0</v>
      </c>
      <c r="QZ15" s="17">
        <v>14.1</v>
      </c>
      <c r="RA15" s="17">
        <v>23.061</v>
      </c>
      <c r="RB15" s="17">
        <v>23.061</v>
      </c>
      <c r="RC15" s="17">
        <v>-8.9610000000000003</v>
      </c>
      <c r="RD15" s="17">
        <v>27.8</v>
      </c>
      <c r="RE15" s="17">
        <v>59.716000000000001</v>
      </c>
      <c r="RF15" s="17">
        <v>59.716000000000001</v>
      </c>
      <c r="RG15" s="17">
        <v>-31.916</v>
      </c>
      <c r="RH15" s="17">
        <v>4.5</v>
      </c>
      <c r="RI15" s="17">
        <v>4.2</v>
      </c>
      <c r="RJ15" s="17">
        <v>4.2</v>
      </c>
      <c r="RK15" s="17">
        <v>0.3</v>
      </c>
      <c r="RL15" s="17">
        <v>1.1000000000000001</v>
      </c>
      <c r="RM15" s="17">
        <v>1.2</v>
      </c>
      <c r="RN15" s="17">
        <v>1.2</v>
      </c>
      <c r="RO15" s="17">
        <v>-0.1</v>
      </c>
      <c r="RP15" s="17">
        <v>2.2999999999999998</v>
      </c>
      <c r="RQ15" s="17">
        <v>2.4</v>
      </c>
      <c r="RR15" s="17">
        <v>2.4</v>
      </c>
      <c r="RS15" s="17">
        <v>-0.1</v>
      </c>
      <c r="RT15" s="17">
        <v>1.3</v>
      </c>
      <c r="RU15" s="17">
        <v>1.4</v>
      </c>
      <c r="RV15" s="17">
        <v>1.4</v>
      </c>
      <c r="RW15" s="17">
        <v>-0.1</v>
      </c>
      <c r="RX15" s="17">
        <v>0</v>
      </c>
      <c r="RY15" s="17"/>
      <c r="RZ15" s="17"/>
      <c r="SA15" s="17">
        <v>0</v>
      </c>
      <c r="SB15" s="17">
        <v>2</v>
      </c>
      <c r="SC15" s="17">
        <v>2.3010000000000002</v>
      </c>
      <c r="SD15" s="17">
        <v>2.3010000000000002</v>
      </c>
      <c r="SE15" s="17">
        <v>-0.30099999999999999</v>
      </c>
      <c r="SF15" s="17">
        <v>6.8</v>
      </c>
      <c r="SG15" s="17"/>
      <c r="SH15" s="17"/>
      <c r="SI15" s="17">
        <v>6.8</v>
      </c>
      <c r="SJ15" s="17">
        <v>1.2</v>
      </c>
      <c r="SK15" s="17">
        <v>1.2</v>
      </c>
      <c r="SL15" s="17">
        <v>1.2</v>
      </c>
      <c r="SM15" s="17">
        <v>0</v>
      </c>
      <c r="SN15" s="17">
        <v>0</v>
      </c>
      <c r="SO15" s="17">
        <v>0.4</v>
      </c>
      <c r="SP15" s="17">
        <v>0.4</v>
      </c>
      <c r="SQ15" s="17">
        <v>-0.4</v>
      </c>
      <c r="SR15" s="17">
        <v>7.9</v>
      </c>
      <c r="SS15" s="17">
        <v>8.4</v>
      </c>
      <c r="ST15" s="17">
        <v>8.4</v>
      </c>
      <c r="SU15" s="17">
        <v>-0.5</v>
      </c>
      <c r="SV15" s="17">
        <v>3.9</v>
      </c>
      <c r="SW15" s="17">
        <v>3.8</v>
      </c>
      <c r="SX15" s="17">
        <v>3.8</v>
      </c>
      <c r="SY15" s="17">
        <v>0.1</v>
      </c>
      <c r="SZ15" s="17">
        <v>4.3</v>
      </c>
      <c r="TA15" s="17">
        <v>4</v>
      </c>
      <c r="TB15" s="17">
        <v>4</v>
      </c>
      <c r="TC15" s="17">
        <v>0.3</v>
      </c>
      <c r="TD15" s="17">
        <v>5.9</v>
      </c>
      <c r="TE15" s="17">
        <v>5.5</v>
      </c>
      <c r="TF15" s="17">
        <v>5.5</v>
      </c>
      <c r="TG15" s="17">
        <v>0.4</v>
      </c>
      <c r="TH15" s="17">
        <v>12.8</v>
      </c>
      <c r="TI15" s="17">
        <v>13.00971</v>
      </c>
      <c r="TJ15" s="17">
        <v>13.00971</v>
      </c>
      <c r="TK15" s="17">
        <v>-0.20971000000000001</v>
      </c>
      <c r="TL15" s="17">
        <v>14.6</v>
      </c>
      <c r="TM15" s="17">
        <v>21.292999999999999</v>
      </c>
      <c r="TN15" s="17">
        <v>21.292999999999999</v>
      </c>
      <c r="TO15" s="17">
        <v>-6.6929999999999996</v>
      </c>
      <c r="TP15" s="17">
        <v>26.1</v>
      </c>
      <c r="TQ15" s="17">
        <v>29.434000000000001</v>
      </c>
      <c r="TR15" s="17">
        <v>29.434000000000001</v>
      </c>
      <c r="TS15" s="17">
        <v>-3.3340000000000001</v>
      </c>
      <c r="TT15" s="17">
        <v>0</v>
      </c>
      <c r="TU15" s="17"/>
      <c r="TV15" s="17"/>
      <c r="TW15" s="17">
        <v>0</v>
      </c>
      <c r="TX15" s="17">
        <v>36</v>
      </c>
      <c r="TY15" s="17">
        <v>58.726999999999997</v>
      </c>
      <c r="TZ15" s="17">
        <v>58.726999999999997</v>
      </c>
      <c r="UA15" s="17">
        <v>-22.727</v>
      </c>
      <c r="UB15" s="17">
        <v>71.5</v>
      </c>
      <c r="UC15" s="17">
        <v>78.980999999999995</v>
      </c>
      <c r="UD15" s="17">
        <v>78.980999999999995</v>
      </c>
      <c r="UE15" s="17">
        <v>-7.4809999999999999</v>
      </c>
      <c r="UF15" s="17">
        <v>3.3</v>
      </c>
      <c r="UG15" s="17">
        <v>6.1070000000000002</v>
      </c>
      <c r="UH15" s="17">
        <v>6.1070000000000002</v>
      </c>
      <c r="UI15" s="17">
        <v>-2.8069999999999999</v>
      </c>
      <c r="UJ15" s="17">
        <v>1.2</v>
      </c>
      <c r="UK15" s="17">
        <v>4.5650000000000004</v>
      </c>
      <c r="UL15" s="17">
        <v>4.5650000000000004</v>
      </c>
      <c r="UM15" s="17">
        <v>-3.3650000000000002</v>
      </c>
      <c r="UN15" s="17">
        <v>10.5</v>
      </c>
      <c r="UO15" s="17">
        <v>9</v>
      </c>
      <c r="UP15" s="17">
        <v>9</v>
      </c>
      <c r="UQ15" s="17">
        <v>1.5</v>
      </c>
      <c r="UR15" s="17">
        <v>4.2</v>
      </c>
      <c r="US15" s="17">
        <v>3.5</v>
      </c>
      <c r="UT15" s="17">
        <v>3.5</v>
      </c>
      <c r="UU15" s="17">
        <v>0.7</v>
      </c>
      <c r="UV15" s="17">
        <v>7.6</v>
      </c>
      <c r="UW15" s="17">
        <v>7.3</v>
      </c>
      <c r="UX15" s="17">
        <v>7.3</v>
      </c>
      <c r="UY15" s="17">
        <v>0.3</v>
      </c>
      <c r="UZ15" s="17">
        <v>3.8</v>
      </c>
      <c r="VA15" s="17">
        <v>5</v>
      </c>
      <c r="VB15" s="17">
        <v>5</v>
      </c>
      <c r="VC15" s="17">
        <v>-1.2</v>
      </c>
      <c r="VD15" s="17">
        <v>4.2</v>
      </c>
      <c r="VE15" s="17">
        <v>5.7</v>
      </c>
      <c r="VF15" s="17">
        <v>5.7</v>
      </c>
      <c r="VG15" s="17">
        <v>-1.5</v>
      </c>
      <c r="VH15" s="17">
        <v>4.4000000000000004</v>
      </c>
      <c r="VI15" s="17">
        <v>5.7</v>
      </c>
      <c r="VJ15" s="17">
        <v>5.7</v>
      </c>
      <c r="VK15" s="17">
        <v>-1.3</v>
      </c>
      <c r="VL15" s="17">
        <v>5.7</v>
      </c>
      <c r="VM15" s="17">
        <v>7.9370000000000003</v>
      </c>
      <c r="VN15" s="17">
        <v>7.9370000000000003</v>
      </c>
      <c r="VO15" s="17">
        <v>-2.2370000000000001</v>
      </c>
      <c r="VP15" s="17">
        <v>0</v>
      </c>
      <c r="VQ15" s="17"/>
      <c r="VR15" s="17"/>
      <c r="VS15" s="17">
        <v>0</v>
      </c>
      <c r="VT15" s="17">
        <v>0</v>
      </c>
      <c r="VU15" s="17"/>
      <c r="VV15" s="17"/>
      <c r="VW15" s="17">
        <v>0</v>
      </c>
      <c r="VX15" s="17">
        <v>0</v>
      </c>
      <c r="VY15" s="17"/>
      <c r="VZ15" s="17"/>
      <c r="WA15" s="17">
        <v>0</v>
      </c>
      <c r="WB15" s="17">
        <v>0.6</v>
      </c>
      <c r="WC15" s="17">
        <v>0.6</v>
      </c>
      <c r="WD15" s="17">
        <v>0.6</v>
      </c>
      <c r="WE15" s="17">
        <v>0</v>
      </c>
      <c r="WF15" s="17">
        <v>0</v>
      </c>
      <c r="WG15" s="17">
        <v>53</v>
      </c>
      <c r="WH15" s="17">
        <v>53</v>
      </c>
      <c r="WI15" s="17">
        <v>-53</v>
      </c>
      <c r="WJ15" s="17">
        <v>0.2</v>
      </c>
      <c r="WK15" s="17">
        <v>47</v>
      </c>
      <c r="WL15" s="17">
        <v>47</v>
      </c>
      <c r="WM15" s="17">
        <v>-46.8</v>
      </c>
      <c r="WN15" s="17">
        <v>0</v>
      </c>
      <c r="WO15" s="17"/>
      <c r="WP15" s="17"/>
      <c r="WQ15" s="17">
        <v>0</v>
      </c>
      <c r="WR15" s="17">
        <v>0</v>
      </c>
      <c r="WS15" s="17"/>
      <c r="WT15" s="17"/>
      <c r="WU15" s="17">
        <v>0</v>
      </c>
      <c r="WV15" s="17">
        <v>6.7</v>
      </c>
      <c r="WW15" s="17">
        <v>6.6</v>
      </c>
      <c r="WX15" s="17">
        <v>6.6</v>
      </c>
      <c r="WY15" s="17">
        <v>0.1</v>
      </c>
      <c r="WZ15" s="17">
        <v>18.100000000000001</v>
      </c>
      <c r="XA15" s="17">
        <v>17.475729999999999</v>
      </c>
      <c r="XB15" s="17">
        <v>17.475729999999999</v>
      </c>
      <c r="XC15" s="17">
        <v>0.62426999999999999</v>
      </c>
      <c r="XD15" s="17">
        <v>9.3000000000000007</v>
      </c>
      <c r="XE15" s="17">
        <v>10.8</v>
      </c>
      <c r="XF15" s="17">
        <v>10.8</v>
      </c>
      <c r="XG15" s="17">
        <v>-1.5</v>
      </c>
      <c r="XH15" s="17">
        <v>22.1</v>
      </c>
      <c r="XI15" s="17">
        <v>27.5</v>
      </c>
      <c r="XJ15" s="17">
        <v>27.5</v>
      </c>
      <c r="XK15" s="17">
        <v>-5.4</v>
      </c>
      <c r="XL15" s="17">
        <v>35.4</v>
      </c>
      <c r="XM15" s="17">
        <v>27.5</v>
      </c>
      <c r="XN15" s="17">
        <v>27.5</v>
      </c>
      <c r="XO15" s="17">
        <v>7.9</v>
      </c>
      <c r="XP15" s="17"/>
      <c r="XQ15" s="17"/>
      <c r="XR15" s="17"/>
      <c r="XS15" s="17">
        <v>0</v>
      </c>
      <c r="XT15" s="17">
        <v>19.100000000000001</v>
      </c>
      <c r="XU15" s="17">
        <v>19</v>
      </c>
      <c r="XV15" s="17">
        <v>19</v>
      </c>
      <c r="XW15" s="17">
        <v>0.1</v>
      </c>
      <c r="XX15" s="17"/>
      <c r="XY15" s="17"/>
      <c r="XZ15" s="17"/>
      <c r="YA15" s="17">
        <v>0</v>
      </c>
      <c r="YB15" s="17"/>
      <c r="YC15" s="17"/>
      <c r="YD15" s="17"/>
      <c r="YE15" s="17">
        <v>0</v>
      </c>
      <c r="YF15" s="17"/>
      <c r="YG15" s="17"/>
      <c r="YH15" s="17"/>
      <c r="YI15" s="17">
        <v>0</v>
      </c>
      <c r="YJ15" s="17"/>
      <c r="YK15" s="17"/>
      <c r="YL15" s="17"/>
      <c r="YM15" s="17">
        <v>0</v>
      </c>
      <c r="YN15" s="17"/>
      <c r="YO15" s="17"/>
      <c r="YP15" s="17"/>
      <c r="YQ15" s="17">
        <v>0</v>
      </c>
    </row>
    <row r="16" spans="1:667" ht="24" customHeight="1" x14ac:dyDescent="0.3">
      <c r="A16" s="1"/>
      <c r="B16" s="18" t="s">
        <v>70</v>
      </c>
      <c r="C16" s="18" t="s">
        <v>706</v>
      </c>
      <c r="D16" s="19">
        <v>17.3</v>
      </c>
      <c r="E16" s="19">
        <v>18.329899999999999</v>
      </c>
      <c r="F16" s="19">
        <v>58.247880000000002</v>
      </c>
      <c r="G16" s="19">
        <v>-40.947879999999998</v>
      </c>
      <c r="H16" s="19">
        <v>595.29999999999995</v>
      </c>
      <c r="I16" s="19">
        <v>594.17128000000002</v>
      </c>
      <c r="J16" s="19">
        <v>594.17128000000002</v>
      </c>
      <c r="K16" s="19">
        <v>1.1287199999999999</v>
      </c>
      <c r="L16" s="19">
        <v>202.6</v>
      </c>
      <c r="M16" s="19">
        <v>193.29447999999999</v>
      </c>
      <c r="N16" s="19">
        <v>193.29447999999999</v>
      </c>
      <c r="O16" s="19">
        <v>9.3055199999999996</v>
      </c>
      <c r="P16" s="19"/>
      <c r="Q16" s="19"/>
      <c r="R16" s="19"/>
      <c r="S16" s="19">
        <v>0</v>
      </c>
      <c r="T16" s="19"/>
      <c r="U16" s="19"/>
      <c r="V16" s="19"/>
      <c r="W16" s="19">
        <v>0</v>
      </c>
      <c r="X16" s="19">
        <v>0</v>
      </c>
      <c r="Y16" s="19"/>
      <c r="Z16" s="19"/>
      <c r="AA16" s="19">
        <v>0</v>
      </c>
      <c r="AB16" s="19">
        <v>83.1</v>
      </c>
      <c r="AC16" s="19">
        <v>84.335999999999999</v>
      </c>
      <c r="AD16" s="19">
        <v>84.335999999999999</v>
      </c>
      <c r="AE16" s="19">
        <v>-1.236</v>
      </c>
      <c r="AF16" s="19"/>
      <c r="AG16" s="19"/>
      <c r="AH16" s="19"/>
      <c r="AI16" s="19">
        <v>0</v>
      </c>
      <c r="AJ16" s="19"/>
      <c r="AK16" s="19"/>
      <c r="AL16" s="19"/>
      <c r="AM16" s="19">
        <v>0</v>
      </c>
      <c r="AN16" s="19">
        <v>188.4</v>
      </c>
      <c r="AO16" s="19">
        <v>190.12280000000001</v>
      </c>
      <c r="AP16" s="19">
        <v>196.22801999999999</v>
      </c>
      <c r="AQ16" s="19">
        <v>-7.8280200000000004</v>
      </c>
      <c r="AR16" s="19">
        <v>207.2</v>
      </c>
      <c r="AS16" s="19">
        <v>190.12280000000001</v>
      </c>
      <c r="AT16" s="19">
        <v>196.22801999999999</v>
      </c>
      <c r="AU16" s="19">
        <v>10.97198</v>
      </c>
      <c r="AV16" s="19">
        <v>209.7</v>
      </c>
      <c r="AW16" s="19">
        <v>190.12280000000001</v>
      </c>
      <c r="AX16" s="19">
        <v>196.22801999999999</v>
      </c>
      <c r="AY16" s="19">
        <v>13.47198</v>
      </c>
      <c r="AZ16" s="19">
        <v>291.2</v>
      </c>
      <c r="BA16" s="19">
        <v>286.04061000000002</v>
      </c>
      <c r="BB16" s="19">
        <v>295.22593999999998</v>
      </c>
      <c r="BC16" s="19">
        <v>-4.0259400000000003</v>
      </c>
      <c r="BD16" s="19">
        <v>216.3</v>
      </c>
      <c r="BE16" s="19">
        <v>208.07390000000001</v>
      </c>
      <c r="BF16" s="19">
        <v>208.07390000000001</v>
      </c>
      <c r="BG16" s="19">
        <v>8.2261000000000006</v>
      </c>
      <c r="BH16" s="19">
        <v>111.7</v>
      </c>
      <c r="BI16" s="19">
        <v>104.34936999999999</v>
      </c>
      <c r="BJ16" s="19">
        <v>104.34936999999999</v>
      </c>
      <c r="BK16" s="19">
        <v>7.3506299999999998</v>
      </c>
      <c r="BL16" s="19">
        <v>77.7</v>
      </c>
      <c r="BM16" s="19">
        <v>184.16699</v>
      </c>
      <c r="BN16" s="19">
        <v>184.16699</v>
      </c>
      <c r="BO16" s="19">
        <v>-106.46699</v>
      </c>
      <c r="BP16" s="19">
        <v>3</v>
      </c>
      <c r="BQ16" s="19">
        <v>4.4318400000000002</v>
      </c>
      <c r="BR16" s="19">
        <v>4.4318400000000002</v>
      </c>
      <c r="BS16" s="19">
        <v>-1.43184</v>
      </c>
      <c r="BT16" s="19"/>
      <c r="BU16" s="19"/>
      <c r="BV16" s="19"/>
      <c r="BW16" s="19">
        <v>0</v>
      </c>
      <c r="BX16" s="19"/>
      <c r="BY16" s="19"/>
      <c r="BZ16" s="19"/>
      <c r="CA16" s="19">
        <v>0</v>
      </c>
      <c r="CB16" s="19"/>
      <c r="CC16" s="19"/>
      <c r="CD16" s="19"/>
      <c r="CE16" s="19">
        <v>0</v>
      </c>
      <c r="CF16" s="19"/>
      <c r="CG16" s="19"/>
      <c r="CH16" s="19"/>
      <c r="CI16" s="19">
        <v>0</v>
      </c>
      <c r="CJ16" s="19">
        <v>106.8</v>
      </c>
      <c r="CK16" s="19">
        <v>102.54295999999999</v>
      </c>
      <c r="CL16" s="19">
        <v>102.54295999999999</v>
      </c>
      <c r="CM16" s="19">
        <v>4.2570399999999999</v>
      </c>
      <c r="CN16" s="19">
        <v>7.9</v>
      </c>
      <c r="CO16" s="19">
        <v>5.1333399999999996</v>
      </c>
      <c r="CP16" s="19">
        <v>5.1333399999999996</v>
      </c>
      <c r="CQ16" s="19">
        <v>2.7666599999999999</v>
      </c>
      <c r="CR16" s="19">
        <v>5.5</v>
      </c>
      <c r="CS16" s="19">
        <v>2.8177599999999998</v>
      </c>
      <c r="CT16" s="19">
        <v>2.8177599999999998</v>
      </c>
      <c r="CU16" s="19">
        <v>2.6822400000000002</v>
      </c>
      <c r="CV16" s="19"/>
      <c r="CW16" s="19"/>
      <c r="CX16" s="19"/>
      <c r="CY16" s="19">
        <v>0</v>
      </c>
      <c r="CZ16" s="19">
        <v>7.1</v>
      </c>
      <c r="DA16" s="19">
        <v>6.8787000000000003</v>
      </c>
      <c r="DB16" s="19">
        <v>6.8787000000000003</v>
      </c>
      <c r="DC16" s="19">
        <v>0.2213</v>
      </c>
      <c r="DD16" s="19">
        <v>12</v>
      </c>
      <c r="DE16" s="19">
        <v>14.919420000000001</v>
      </c>
      <c r="DF16" s="19">
        <v>14.919420000000001</v>
      </c>
      <c r="DG16" s="19">
        <v>-2.9194200000000001</v>
      </c>
      <c r="DH16" s="19">
        <v>70.099999999999994</v>
      </c>
      <c r="DI16" s="19">
        <v>15.46392</v>
      </c>
      <c r="DJ16" s="19">
        <v>97.266999999999996</v>
      </c>
      <c r="DK16" s="19">
        <v>-27.167000000000002</v>
      </c>
      <c r="DL16" s="19"/>
      <c r="DM16" s="19"/>
      <c r="DN16" s="19"/>
      <c r="DO16" s="19">
        <v>0</v>
      </c>
      <c r="DP16" s="19"/>
      <c r="DQ16" s="19"/>
      <c r="DR16" s="19"/>
      <c r="DS16" s="19">
        <v>0</v>
      </c>
      <c r="DT16" s="19"/>
      <c r="DU16" s="19"/>
      <c r="DV16" s="19"/>
      <c r="DW16" s="19">
        <v>0</v>
      </c>
      <c r="DX16" s="19"/>
      <c r="DY16" s="19"/>
      <c r="DZ16" s="19"/>
      <c r="EA16" s="19">
        <v>0</v>
      </c>
      <c r="EB16" s="19">
        <v>31.1</v>
      </c>
      <c r="EC16" s="19">
        <v>5.1546399999999997</v>
      </c>
      <c r="ED16" s="19">
        <v>46.181959999999997</v>
      </c>
      <c r="EE16" s="19">
        <v>-15.08196</v>
      </c>
      <c r="EF16" s="19">
        <v>24.4</v>
      </c>
      <c r="EG16" s="19">
        <v>51.456310000000002</v>
      </c>
      <c r="EH16" s="19"/>
      <c r="EI16" s="19">
        <v>24.4</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38</v>
      </c>
      <c r="FE16" s="19">
        <v>44.841149999999999</v>
      </c>
      <c r="FF16" s="19">
        <v>44.841149999999999</v>
      </c>
      <c r="FG16" s="19">
        <v>-6.8411499999999998</v>
      </c>
      <c r="FH16" s="19">
        <v>30.9</v>
      </c>
      <c r="FI16" s="19">
        <v>30.92784</v>
      </c>
      <c r="FJ16" s="19"/>
      <c r="FK16" s="19">
        <v>30.9</v>
      </c>
      <c r="FL16" s="19">
        <v>26.7</v>
      </c>
      <c r="FM16" s="19">
        <v>21.125119999999999</v>
      </c>
      <c r="FN16" s="19">
        <v>21.125119999999999</v>
      </c>
      <c r="FO16" s="19">
        <v>5.5748800000000003</v>
      </c>
      <c r="FP16" s="19">
        <v>18.7</v>
      </c>
      <c r="FQ16" s="19">
        <v>17.91338</v>
      </c>
      <c r="FR16" s="19">
        <v>17.91338</v>
      </c>
      <c r="FS16" s="19">
        <v>0.78661999999999999</v>
      </c>
      <c r="FT16" s="19">
        <v>15.7</v>
      </c>
      <c r="FU16" s="19">
        <v>12.621359999999999</v>
      </c>
      <c r="FV16" s="19">
        <v>12.621359999999999</v>
      </c>
      <c r="FW16" s="19">
        <v>3.07864</v>
      </c>
      <c r="FX16" s="19">
        <v>57.3</v>
      </c>
      <c r="FY16" s="19">
        <v>56.033320000000003</v>
      </c>
      <c r="FZ16" s="19">
        <v>56.033320000000003</v>
      </c>
      <c r="GA16" s="19">
        <v>1.26668</v>
      </c>
      <c r="GB16" s="19">
        <v>182.6</v>
      </c>
      <c r="GC16" s="19">
        <v>184.91498000000001</v>
      </c>
      <c r="GD16" s="19">
        <v>184.91498000000001</v>
      </c>
      <c r="GE16" s="19">
        <v>-2.3149799999999998</v>
      </c>
      <c r="GF16" s="19">
        <v>183.3</v>
      </c>
      <c r="GG16" s="19">
        <v>184.91498000000001</v>
      </c>
      <c r="GH16" s="19">
        <v>184.91498000000001</v>
      </c>
      <c r="GI16" s="19">
        <v>-1.6149800000000001</v>
      </c>
      <c r="GJ16" s="19">
        <v>183.9</v>
      </c>
      <c r="GK16" s="19">
        <v>185.47028</v>
      </c>
      <c r="GL16" s="19">
        <v>185.47028</v>
      </c>
      <c r="GM16" s="19">
        <v>-1.5702799999999999</v>
      </c>
      <c r="GN16" s="19">
        <v>87.3</v>
      </c>
      <c r="GO16" s="19">
        <v>88.410179999999997</v>
      </c>
      <c r="GP16" s="19">
        <v>64.037629999999993</v>
      </c>
      <c r="GQ16" s="19">
        <v>23.262370000000001</v>
      </c>
      <c r="GR16" s="19">
        <v>7.6</v>
      </c>
      <c r="GS16" s="19">
        <v>9.09</v>
      </c>
      <c r="GT16" s="19">
        <v>9.09</v>
      </c>
      <c r="GU16" s="19">
        <v>-1.49</v>
      </c>
      <c r="GV16" s="19">
        <v>4.4000000000000004</v>
      </c>
      <c r="GW16" s="19">
        <v>9.9490999999999996</v>
      </c>
      <c r="GX16" s="19">
        <v>9.9490999999999996</v>
      </c>
      <c r="GY16" s="19">
        <v>-5.5491000000000001</v>
      </c>
      <c r="GZ16" s="19">
        <v>35.9</v>
      </c>
      <c r="HA16" s="19">
        <v>34.47804</v>
      </c>
      <c r="HB16" s="19">
        <v>34.47804</v>
      </c>
      <c r="HC16" s="19">
        <v>1.4219599999999999</v>
      </c>
      <c r="HD16" s="19">
        <v>26.8</v>
      </c>
      <c r="HE16" s="19">
        <v>32.627180000000003</v>
      </c>
      <c r="HF16" s="19">
        <v>32.627180000000003</v>
      </c>
      <c r="HG16" s="19">
        <v>-5.8271800000000002</v>
      </c>
      <c r="HH16" s="19">
        <v>1.8</v>
      </c>
      <c r="HI16" s="19">
        <v>1.97359</v>
      </c>
      <c r="HJ16" s="19">
        <v>1.97359</v>
      </c>
      <c r="HK16" s="19">
        <v>-0.17358999999999999</v>
      </c>
      <c r="HL16" s="19">
        <v>0</v>
      </c>
      <c r="HM16" s="19"/>
      <c r="HN16" s="19"/>
      <c r="HO16" s="19">
        <v>0</v>
      </c>
      <c r="HP16" s="19">
        <v>51.7</v>
      </c>
      <c r="HQ16" s="19">
        <v>50</v>
      </c>
      <c r="HR16" s="19">
        <v>50</v>
      </c>
      <c r="HS16" s="19">
        <v>1.7</v>
      </c>
      <c r="HT16" s="19"/>
      <c r="HU16" s="19"/>
      <c r="HV16" s="19"/>
      <c r="HW16" s="19">
        <v>0</v>
      </c>
      <c r="HX16" s="19"/>
      <c r="HY16" s="19"/>
      <c r="HZ16" s="19"/>
      <c r="IA16" s="19">
        <v>0</v>
      </c>
      <c r="IB16" s="19">
        <v>21.4</v>
      </c>
      <c r="IC16" s="19"/>
      <c r="ID16" s="19"/>
      <c r="IE16" s="19">
        <v>21.4</v>
      </c>
      <c r="IF16" s="19"/>
      <c r="IG16" s="19"/>
      <c r="IH16" s="19"/>
      <c r="II16" s="19">
        <v>0</v>
      </c>
      <c r="IJ16" s="19"/>
      <c r="IK16" s="19"/>
      <c r="IL16" s="19"/>
      <c r="IM16" s="19">
        <v>0</v>
      </c>
      <c r="IN16" s="19">
        <v>47.5</v>
      </c>
      <c r="IO16" s="19">
        <v>48.181449999999998</v>
      </c>
      <c r="IP16" s="19">
        <v>48.181449999999998</v>
      </c>
      <c r="IQ16" s="19">
        <v>-0.68145</v>
      </c>
      <c r="IR16" s="19"/>
      <c r="IS16" s="19"/>
      <c r="IT16" s="19"/>
      <c r="IU16" s="19">
        <v>0</v>
      </c>
      <c r="IV16" s="19"/>
      <c r="IW16" s="19"/>
      <c r="IX16" s="19"/>
      <c r="IY16" s="19">
        <v>0</v>
      </c>
      <c r="IZ16" s="19"/>
      <c r="JA16" s="19"/>
      <c r="JB16" s="19"/>
      <c r="JC16" s="19">
        <v>0</v>
      </c>
      <c r="JD16" s="19">
        <v>85.1</v>
      </c>
      <c r="JE16" s="19">
        <v>98.007599999999996</v>
      </c>
      <c r="JF16" s="19">
        <v>54.801789999999997</v>
      </c>
      <c r="JG16" s="19">
        <v>30.298210000000001</v>
      </c>
      <c r="JH16" s="19">
        <v>177.5</v>
      </c>
      <c r="JI16" s="19">
        <v>178.35103000000001</v>
      </c>
      <c r="JJ16" s="19">
        <v>178.35103000000001</v>
      </c>
      <c r="JK16" s="19">
        <v>-0.85102999999999995</v>
      </c>
      <c r="JL16" s="19">
        <v>175.2</v>
      </c>
      <c r="JM16" s="19">
        <v>178.35103000000001</v>
      </c>
      <c r="JN16" s="19">
        <v>178.35103000000001</v>
      </c>
      <c r="JO16" s="19">
        <v>-3.15103</v>
      </c>
      <c r="JP16" s="19">
        <v>209</v>
      </c>
      <c r="JQ16" s="19">
        <v>178.35103000000001</v>
      </c>
      <c r="JR16" s="19">
        <v>178.35103000000001</v>
      </c>
      <c r="JS16" s="19">
        <v>30.648969999999998</v>
      </c>
      <c r="JT16" s="19">
        <v>273.89999999999998</v>
      </c>
      <c r="JU16" s="19">
        <v>268.32992000000002</v>
      </c>
      <c r="JV16" s="19">
        <v>268.32992000000002</v>
      </c>
      <c r="JW16" s="19">
        <v>5.5700799999999999</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0.8</v>
      </c>
      <c r="LE16" s="19">
        <v>0.89207999999999998</v>
      </c>
      <c r="LF16" s="19">
        <v>0.89207999999999998</v>
      </c>
      <c r="LG16" s="19">
        <v>-9.2079999999999995E-2</v>
      </c>
      <c r="LH16" s="19">
        <v>114.5</v>
      </c>
      <c r="LI16" s="19">
        <v>54.582880000000003</v>
      </c>
      <c r="LJ16" s="19">
        <v>126.14229</v>
      </c>
      <c r="LK16" s="19">
        <v>-11.642289999999999</v>
      </c>
      <c r="LL16" s="19">
        <v>84.6</v>
      </c>
      <c r="LM16" s="19">
        <v>82.178799999999995</v>
      </c>
      <c r="LN16" s="19">
        <v>81.396640000000005</v>
      </c>
      <c r="LO16" s="19">
        <v>3.20336</v>
      </c>
      <c r="LP16" s="19">
        <v>62.4</v>
      </c>
      <c r="LQ16" s="19">
        <v>67.133979999999994</v>
      </c>
      <c r="LR16" s="19">
        <v>67.133979999999994</v>
      </c>
      <c r="LS16" s="19">
        <v>-4.7339799999999999</v>
      </c>
      <c r="LT16" s="19">
        <v>68.900000000000006</v>
      </c>
      <c r="LU16" s="19">
        <v>68.319999999999993</v>
      </c>
      <c r="LV16" s="19">
        <v>68.319999999999993</v>
      </c>
      <c r="LW16" s="19">
        <v>0.57999999999999996</v>
      </c>
      <c r="LX16" s="19">
        <v>29.6</v>
      </c>
      <c r="LY16" s="19">
        <v>28.273790000000002</v>
      </c>
      <c r="LZ16" s="19">
        <v>28.273790000000002</v>
      </c>
      <c r="MA16" s="19">
        <v>1.3262100000000001</v>
      </c>
      <c r="MB16" s="19"/>
      <c r="MC16" s="19"/>
      <c r="MD16" s="19"/>
      <c r="ME16" s="19">
        <v>0</v>
      </c>
      <c r="MF16" s="19"/>
      <c r="MG16" s="19"/>
      <c r="MH16" s="19"/>
      <c r="MI16" s="19">
        <v>0</v>
      </c>
      <c r="MJ16" s="19"/>
      <c r="MK16" s="19"/>
      <c r="ML16" s="19"/>
      <c r="MM16" s="19">
        <v>0</v>
      </c>
      <c r="MN16" s="19">
        <v>146</v>
      </c>
      <c r="MO16" s="19">
        <v>149.62423000000001</v>
      </c>
      <c r="MP16" s="19">
        <v>149.62423000000001</v>
      </c>
      <c r="MQ16" s="19">
        <v>-3.6242299999999998</v>
      </c>
      <c r="MR16" s="19">
        <v>148.5</v>
      </c>
      <c r="MS16" s="19">
        <v>149.62423000000001</v>
      </c>
      <c r="MT16" s="19">
        <v>149.62423000000001</v>
      </c>
      <c r="MU16" s="19">
        <v>-1.1242300000000001</v>
      </c>
      <c r="MV16" s="19">
        <v>149.6</v>
      </c>
      <c r="MW16" s="19">
        <v>150.07355000000001</v>
      </c>
      <c r="MX16" s="19">
        <v>150.07355000000001</v>
      </c>
      <c r="MY16" s="19">
        <v>-0.47355000000000003</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217.3</v>
      </c>
      <c r="NU16" s="19"/>
      <c r="NV16" s="19"/>
      <c r="NW16" s="19">
        <v>217.3</v>
      </c>
      <c r="NX16" s="19">
        <v>104.3</v>
      </c>
      <c r="NY16" s="19"/>
      <c r="NZ16" s="19"/>
      <c r="OA16" s="19">
        <v>104.3</v>
      </c>
      <c r="OB16" s="19">
        <v>0</v>
      </c>
      <c r="OC16" s="19"/>
      <c r="OD16" s="19"/>
      <c r="OE16" s="19">
        <v>0</v>
      </c>
      <c r="OF16" s="19">
        <v>83.3</v>
      </c>
      <c r="OG16" s="19">
        <v>91.04</v>
      </c>
      <c r="OH16" s="19">
        <v>91.04</v>
      </c>
      <c r="OI16" s="19">
        <v>-7.74</v>
      </c>
      <c r="OJ16" s="19">
        <v>0</v>
      </c>
      <c r="OK16" s="19"/>
      <c r="OL16" s="19"/>
      <c r="OM16" s="19">
        <v>0</v>
      </c>
      <c r="ON16" s="19">
        <v>7.9</v>
      </c>
      <c r="OO16" s="19">
        <v>12.557</v>
      </c>
      <c r="OP16" s="19">
        <v>12.557</v>
      </c>
      <c r="OQ16" s="19">
        <v>-4.657</v>
      </c>
      <c r="OR16" s="19">
        <v>0</v>
      </c>
      <c r="OS16" s="19"/>
      <c r="OT16" s="19"/>
      <c r="OU16" s="19">
        <v>0</v>
      </c>
      <c r="OV16" s="19">
        <v>7.2</v>
      </c>
      <c r="OW16" s="19">
        <v>7.4</v>
      </c>
      <c r="OX16" s="19">
        <v>7.4</v>
      </c>
      <c r="OY16" s="19">
        <v>-0.2</v>
      </c>
      <c r="OZ16" s="19">
        <v>5.5</v>
      </c>
      <c r="PA16" s="19"/>
      <c r="PB16" s="19"/>
      <c r="PC16" s="19">
        <v>5.5</v>
      </c>
      <c r="PD16" s="19">
        <v>0</v>
      </c>
      <c r="PE16" s="19">
        <v>9</v>
      </c>
      <c r="PF16" s="19">
        <v>9</v>
      </c>
      <c r="PG16" s="19">
        <v>-9</v>
      </c>
      <c r="PH16" s="19">
        <v>0</v>
      </c>
      <c r="PI16" s="19"/>
      <c r="PJ16" s="19"/>
      <c r="PK16" s="19">
        <v>0</v>
      </c>
      <c r="PL16" s="19">
        <v>0.3</v>
      </c>
      <c r="PM16" s="19">
        <v>1</v>
      </c>
      <c r="PN16" s="19">
        <v>1</v>
      </c>
      <c r="PO16" s="19">
        <v>-0.7</v>
      </c>
      <c r="PP16" s="19">
        <v>1.5</v>
      </c>
      <c r="PQ16" s="19">
        <v>1.51</v>
      </c>
      <c r="PR16" s="19">
        <v>1.51</v>
      </c>
      <c r="PS16" s="19">
        <v>-0.01</v>
      </c>
      <c r="PT16" s="19">
        <v>1.9</v>
      </c>
      <c r="PU16" s="19">
        <v>1.8</v>
      </c>
      <c r="PV16" s="19">
        <v>1.8</v>
      </c>
      <c r="PW16" s="19">
        <v>0.1</v>
      </c>
      <c r="PX16" s="19">
        <v>20.399999999999999</v>
      </c>
      <c r="PY16" s="19">
        <v>19.417480000000001</v>
      </c>
      <c r="PZ16" s="19">
        <v>19.417480000000001</v>
      </c>
      <c r="QA16" s="19">
        <v>0.98251999999999995</v>
      </c>
      <c r="QB16" s="19">
        <v>6.6</v>
      </c>
      <c r="QC16" s="19">
        <v>6</v>
      </c>
      <c r="QD16" s="19">
        <v>6</v>
      </c>
      <c r="QE16" s="19">
        <v>0.6</v>
      </c>
      <c r="QF16" s="19">
        <v>7.5</v>
      </c>
      <c r="QG16" s="19">
        <v>4</v>
      </c>
      <c r="QH16" s="19">
        <v>4</v>
      </c>
      <c r="QI16" s="19">
        <v>3.5</v>
      </c>
      <c r="QJ16" s="19">
        <v>2.7</v>
      </c>
      <c r="QK16" s="19">
        <v>3.5</v>
      </c>
      <c r="QL16" s="19">
        <v>3.5</v>
      </c>
      <c r="QM16" s="19">
        <v>-0.8</v>
      </c>
      <c r="QN16" s="19">
        <v>18.5</v>
      </c>
      <c r="QO16" s="19">
        <v>17.864080000000001</v>
      </c>
      <c r="QP16" s="19">
        <v>17.864080000000001</v>
      </c>
      <c r="QQ16" s="19">
        <v>0.63592000000000004</v>
      </c>
      <c r="QR16" s="19">
        <v>0</v>
      </c>
      <c r="QS16" s="19"/>
      <c r="QT16" s="19"/>
      <c r="QU16" s="19">
        <v>0</v>
      </c>
      <c r="QV16" s="19">
        <v>0</v>
      </c>
      <c r="QW16" s="19"/>
      <c r="QX16" s="19"/>
      <c r="QY16" s="19">
        <v>0</v>
      </c>
      <c r="QZ16" s="19">
        <v>25.1</v>
      </c>
      <c r="RA16" s="19">
        <v>23.504000000000001</v>
      </c>
      <c r="RB16" s="19">
        <v>23.504000000000001</v>
      </c>
      <c r="RC16" s="19">
        <v>1.5960000000000001</v>
      </c>
      <c r="RD16" s="19">
        <v>62.8</v>
      </c>
      <c r="RE16" s="19">
        <v>61.045000000000002</v>
      </c>
      <c r="RF16" s="19">
        <v>61.045000000000002</v>
      </c>
      <c r="RG16" s="19">
        <v>1.7549999999999999</v>
      </c>
      <c r="RH16" s="19">
        <v>4.5</v>
      </c>
      <c r="RI16" s="19">
        <v>4.2</v>
      </c>
      <c r="RJ16" s="19">
        <v>4.2</v>
      </c>
      <c r="RK16" s="19">
        <v>0.3</v>
      </c>
      <c r="RL16" s="19">
        <v>1.1000000000000001</v>
      </c>
      <c r="RM16" s="19">
        <v>1.2</v>
      </c>
      <c r="RN16" s="19">
        <v>1.2</v>
      </c>
      <c r="RO16" s="19">
        <v>-0.1</v>
      </c>
      <c r="RP16" s="19">
        <v>2.2999999999999998</v>
      </c>
      <c r="RQ16" s="19">
        <v>2.4</v>
      </c>
      <c r="RR16" s="19">
        <v>2.4</v>
      </c>
      <c r="RS16" s="19">
        <v>-0.1</v>
      </c>
      <c r="RT16" s="19">
        <v>1.3</v>
      </c>
      <c r="RU16" s="19">
        <v>1.4</v>
      </c>
      <c r="RV16" s="19">
        <v>1.4</v>
      </c>
      <c r="RW16" s="19">
        <v>-0.1</v>
      </c>
      <c r="RX16" s="19">
        <v>0</v>
      </c>
      <c r="RY16" s="19"/>
      <c r="RZ16" s="19"/>
      <c r="SA16" s="19">
        <v>0</v>
      </c>
      <c r="SB16" s="19">
        <v>2.2999999999999998</v>
      </c>
      <c r="SC16" s="19">
        <v>2.3010000000000002</v>
      </c>
      <c r="SD16" s="19">
        <v>2.3010000000000002</v>
      </c>
      <c r="SE16" s="19">
        <v>-1E-3</v>
      </c>
      <c r="SF16" s="19">
        <v>7</v>
      </c>
      <c r="SG16" s="19"/>
      <c r="SH16" s="19"/>
      <c r="SI16" s="19">
        <v>7</v>
      </c>
      <c r="SJ16" s="19">
        <v>1.2</v>
      </c>
      <c r="SK16" s="19">
        <v>1.2</v>
      </c>
      <c r="SL16" s="19">
        <v>1.2</v>
      </c>
      <c r="SM16" s="19">
        <v>0</v>
      </c>
      <c r="SN16" s="19">
        <v>0</v>
      </c>
      <c r="SO16" s="19">
        <v>0.4</v>
      </c>
      <c r="SP16" s="19">
        <v>0.4</v>
      </c>
      <c r="SQ16" s="19">
        <v>-0.4</v>
      </c>
      <c r="SR16" s="19">
        <v>7.9</v>
      </c>
      <c r="SS16" s="19">
        <v>8.4</v>
      </c>
      <c r="ST16" s="19">
        <v>8.4</v>
      </c>
      <c r="SU16" s="19">
        <v>-0.5</v>
      </c>
      <c r="SV16" s="19">
        <v>3.8</v>
      </c>
      <c r="SW16" s="19">
        <v>3.8</v>
      </c>
      <c r="SX16" s="19">
        <v>3.8</v>
      </c>
      <c r="SY16" s="19">
        <v>0</v>
      </c>
      <c r="SZ16" s="19">
        <v>4.4000000000000004</v>
      </c>
      <c r="TA16" s="19">
        <v>4</v>
      </c>
      <c r="TB16" s="19">
        <v>4</v>
      </c>
      <c r="TC16" s="19">
        <v>0.4</v>
      </c>
      <c r="TD16" s="19">
        <v>5.9</v>
      </c>
      <c r="TE16" s="19">
        <v>5.5</v>
      </c>
      <c r="TF16" s="19">
        <v>5.5</v>
      </c>
      <c r="TG16" s="19">
        <v>0.4</v>
      </c>
      <c r="TH16" s="19">
        <v>12.8</v>
      </c>
      <c r="TI16" s="19">
        <v>13.00971</v>
      </c>
      <c r="TJ16" s="19">
        <v>13.00971</v>
      </c>
      <c r="TK16" s="19">
        <v>-0.20971000000000001</v>
      </c>
      <c r="TL16" s="19">
        <v>19.899999999999999</v>
      </c>
      <c r="TM16" s="19">
        <v>22.331</v>
      </c>
      <c r="TN16" s="19">
        <v>22.331</v>
      </c>
      <c r="TO16" s="19">
        <v>-2.431</v>
      </c>
      <c r="TP16" s="19">
        <v>35.5</v>
      </c>
      <c r="TQ16" s="19">
        <v>27.367000000000001</v>
      </c>
      <c r="TR16" s="19">
        <v>27.367000000000001</v>
      </c>
      <c r="TS16" s="19">
        <v>8.1329999999999991</v>
      </c>
      <c r="TT16" s="19">
        <v>0</v>
      </c>
      <c r="TU16" s="19"/>
      <c r="TV16" s="19"/>
      <c r="TW16" s="19">
        <v>0</v>
      </c>
      <c r="TX16" s="19">
        <v>27.6</v>
      </c>
      <c r="TY16" s="19">
        <v>53.585000000000001</v>
      </c>
      <c r="TZ16" s="19">
        <v>53.585000000000001</v>
      </c>
      <c r="UA16" s="19">
        <v>-25.984999999999999</v>
      </c>
      <c r="UB16" s="19">
        <v>60.8</v>
      </c>
      <c r="UC16" s="19">
        <v>75.527000000000001</v>
      </c>
      <c r="UD16" s="19">
        <v>75.527000000000001</v>
      </c>
      <c r="UE16" s="19">
        <v>-14.727</v>
      </c>
      <c r="UF16" s="19">
        <v>2.6</v>
      </c>
      <c r="UG16" s="19">
        <v>5.0369999999999999</v>
      </c>
      <c r="UH16" s="19">
        <v>5.0369999999999999</v>
      </c>
      <c r="UI16" s="19">
        <v>-2.4369999999999998</v>
      </c>
      <c r="UJ16" s="19">
        <v>0.7</v>
      </c>
      <c r="UK16" s="19">
        <v>3.4420000000000002</v>
      </c>
      <c r="UL16" s="19">
        <v>3.4420000000000002</v>
      </c>
      <c r="UM16" s="19">
        <v>-2.742</v>
      </c>
      <c r="UN16" s="19">
        <v>10.5</v>
      </c>
      <c r="UO16" s="19">
        <v>9</v>
      </c>
      <c r="UP16" s="19">
        <v>9</v>
      </c>
      <c r="UQ16" s="19">
        <v>1.5</v>
      </c>
      <c r="UR16" s="19">
        <v>4.2</v>
      </c>
      <c r="US16" s="19">
        <v>3.5</v>
      </c>
      <c r="UT16" s="19">
        <v>3.5</v>
      </c>
      <c r="UU16" s="19">
        <v>0.7</v>
      </c>
      <c r="UV16" s="19">
        <v>7.8</v>
      </c>
      <c r="UW16" s="19">
        <v>7.3</v>
      </c>
      <c r="UX16" s="19">
        <v>7.3</v>
      </c>
      <c r="UY16" s="19">
        <v>0.5</v>
      </c>
      <c r="UZ16" s="19">
        <v>3.8</v>
      </c>
      <c r="VA16" s="19">
        <v>5</v>
      </c>
      <c r="VB16" s="19">
        <v>5</v>
      </c>
      <c r="VC16" s="19">
        <v>-1.2</v>
      </c>
      <c r="VD16" s="19">
        <v>4.2</v>
      </c>
      <c r="VE16" s="19">
        <v>5.7</v>
      </c>
      <c r="VF16" s="19">
        <v>5.7</v>
      </c>
      <c r="VG16" s="19">
        <v>-1.5</v>
      </c>
      <c r="VH16" s="19">
        <v>4.4000000000000004</v>
      </c>
      <c r="VI16" s="19">
        <v>5.7</v>
      </c>
      <c r="VJ16" s="19">
        <v>5.7</v>
      </c>
      <c r="VK16" s="19">
        <v>-1.3</v>
      </c>
      <c r="VL16" s="19">
        <v>3.8</v>
      </c>
      <c r="VM16" s="19">
        <v>8.0169999999999995</v>
      </c>
      <c r="VN16" s="19">
        <v>8.0169999999999995</v>
      </c>
      <c r="VO16" s="19">
        <v>-4.2169999999999996</v>
      </c>
      <c r="VP16" s="19">
        <v>0</v>
      </c>
      <c r="VQ16" s="19"/>
      <c r="VR16" s="19"/>
      <c r="VS16" s="19">
        <v>0</v>
      </c>
      <c r="VT16" s="19">
        <v>0</v>
      </c>
      <c r="VU16" s="19"/>
      <c r="VV16" s="19"/>
      <c r="VW16" s="19">
        <v>0</v>
      </c>
      <c r="VX16" s="19">
        <v>0</v>
      </c>
      <c r="VY16" s="19"/>
      <c r="VZ16" s="19"/>
      <c r="WA16" s="19">
        <v>0</v>
      </c>
      <c r="WB16" s="19">
        <v>0.6</v>
      </c>
      <c r="WC16" s="19">
        <v>0.6</v>
      </c>
      <c r="WD16" s="19">
        <v>0.6</v>
      </c>
      <c r="WE16" s="19">
        <v>0</v>
      </c>
      <c r="WF16" s="19">
        <v>0</v>
      </c>
      <c r="WG16" s="19">
        <v>54</v>
      </c>
      <c r="WH16" s="19">
        <v>54</v>
      </c>
      <c r="WI16" s="19">
        <v>-54</v>
      </c>
      <c r="WJ16" s="19">
        <v>1.8</v>
      </c>
      <c r="WK16" s="19">
        <v>50</v>
      </c>
      <c r="WL16" s="19">
        <v>50</v>
      </c>
      <c r="WM16" s="19">
        <v>-48.2</v>
      </c>
      <c r="WN16" s="19">
        <v>0</v>
      </c>
      <c r="WO16" s="19"/>
      <c r="WP16" s="19"/>
      <c r="WQ16" s="19">
        <v>0</v>
      </c>
      <c r="WR16" s="19">
        <v>0</v>
      </c>
      <c r="WS16" s="19"/>
      <c r="WT16" s="19"/>
      <c r="WU16" s="19">
        <v>0</v>
      </c>
      <c r="WV16" s="19">
        <v>6.6</v>
      </c>
      <c r="WW16" s="19">
        <v>6.6</v>
      </c>
      <c r="WX16" s="19">
        <v>6.6</v>
      </c>
      <c r="WY16" s="19">
        <v>0</v>
      </c>
      <c r="WZ16" s="19">
        <v>18.100000000000001</v>
      </c>
      <c r="XA16" s="19">
        <v>17.475729999999999</v>
      </c>
      <c r="XB16" s="19">
        <v>17.475729999999999</v>
      </c>
      <c r="XC16" s="19">
        <v>0.62426999999999999</v>
      </c>
      <c r="XD16" s="19">
        <v>9.5</v>
      </c>
      <c r="XE16" s="19">
        <v>10.8</v>
      </c>
      <c r="XF16" s="19">
        <v>10.8</v>
      </c>
      <c r="XG16" s="19">
        <v>-1.3</v>
      </c>
      <c r="XH16" s="19">
        <v>22.1</v>
      </c>
      <c r="XI16" s="19">
        <v>27.5</v>
      </c>
      <c r="XJ16" s="19">
        <v>27.5</v>
      </c>
      <c r="XK16" s="19">
        <v>-5.4</v>
      </c>
      <c r="XL16" s="19">
        <v>35.4</v>
      </c>
      <c r="XM16" s="19">
        <v>27.5</v>
      </c>
      <c r="XN16" s="19">
        <v>27.5</v>
      </c>
      <c r="XO16" s="19">
        <v>7.9</v>
      </c>
      <c r="XP16" s="19"/>
      <c r="XQ16" s="19"/>
      <c r="XR16" s="19"/>
      <c r="XS16" s="19">
        <v>0</v>
      </c>
      <c r="XT16" s="19">
        <v>19</v>
      </c>
      <c r="XU16" s="19">
        <v>19</v>
      </c>
      <c r="XV16" s="19">
        <v>19</v>
      </c>
      <c r="XW16" s="19">
        <v>0</v>
      </c>
      <c r="XX16" s="19"/>
      <c r="XY16" s="19"/>
      <c r="XZ16" s="19"/>
      <c r="YA16" s="19">
        <v>0</v>
      </c>
      <c r="YB16" s="19"/>
      <c r="YC16" s="19"/>
      <c r="YD16" s="19"/>
      <c r="YE16" s="19">
        <v>0</v>
      </c>
      <c r="YF16" s="19"/>
      <c r="YG16" s="19"/>
      <c r="YH16" s="19"/>
      <c r="YI16" s="19">
        <v>0</v>
      </c>
      <c r="YJ16" s="19"/>
      <c r="YK16" s="19"/>
      <c r="YL16" s="19"/>
      <c r="YM16" s="19">
        <v>0</v>
      </c>
      <c r="YN16" s="19"/>
      <c r="YO16" s="19"/>
      <c r="YP16" s="19"/>
      <c r="YQ16" s="19">
        <v>0</v>
      </c>
    </row>
    <row r="17" spans="1:667" ht="24" customHeight="1" x14ac:dyDescent="0.3">
      <c r="A17" s="1"/>
      <c r="B17" s="13" t="s">
        <v>70</v>
      </c>
      <c r="C17" s="13" t="s">
        <v>707</v>
      </c>
      <c r="D17" s="14">
        <v>18.2</v>
      </c>
      <c r="E17" s="14">
        <v>25.671240000000001</v>
      </c>
      <c r="F17" s="14">
        <v>58.979280000000003</v>
      </c>
      <c r="G17" s="14">
        <v>-40.77928</v>
      </c>
      <c r="H17" s="14">
        <v>594.70000000000005</v>
      </c>
      <c r="I17" s="14">
        <v>594.17128000000002</v>
      </c>
      <c r="J17" s="14">
        <v>594.17128000000002</v>
      </c>
      <c r="K17" s="14">
        <v>0.52871999999999997</v>
      </c>
      <c r="L17" s="14">
        <v>202.6</v>
      </c>
      <c r="M17" s="14">
        <v>193.29447999999999</v>
      </c>
      <c r="N17" s="14">
        <v>193.29447999999999</v>
      </c>
      <c r="O17" s="14">
        <v>9.3055199999999996</v>
      </c>
      <c r="P17" s="14"/>
      <c r="Q17" s="14"/>
      <c r="R17" s="14"/>
      <c r="S17" s="14">
        <v>0</v>
      </c>
      <c r="T17" s="14"/>
      <c r="U17" s="14"/>
      <c r="V17" s="14"/>
      <c r="W17" s="14">
        <v>0</v>
      </c>
      <c r="X17" s="14">
        <v>11</v>
      </c>
      <c r="Y17" s="14"/>
      <c r="Z17" s="14"/>
      <c r="AA17" s="14">
        <v>11</v>
      </c>
      <c r="AB17" s="14">
        <v>82.9</v>
      </c>
      <c r="AC17" s="14">
        <v>84.687399999999997</v>
      </c>
      <c r="AD17" s="14">
        <v>84.335999999999999</v>
      </c>
      <c r="AE17" s="14">
        <v>-1.4359999999999999</v>
      </c>
      <c r="AF17" s="14"/>
      <c r="AG17" s="14"/>
      <c r="AH17" s="14"/>
      <c r="AI17" s="14">
        <v>0</v>
      </c>
      <c r="AJ17" s="14"/>
      <c r="AK17" s="14"/>
      <c r="AL17" s="14"/>
      <c r="AM17" s="14">
        <v>0</v>
      </c>
      <c r="AN17" s="14">
        <v>187.9</v>
      </c>
      <c r="AO17" s="14">
        <v>196.22801999999999</v>
      </c>
      <c r="AP17" s="14">
        <v>196.22801999999999</v>
      </c>
      <c r="AQ17" s="14">
        <v>-8.3280200000000004</v>
      </c>
      <c r="AR17" s="14">
        <v>207.3</v>
      </c>
      <c r="AS17" s="14">
        <v>196.22801999999999</v>
      </c>
      <c r="AT17" s="14">
        <v>196.22801999999999</v>
      </c>
      <c r="AU17" s="14">
        <v>11.07198</v>
      </c>
      <c r="AV17" s="14">
        <v>208.8</v>
      </c>
      <c r="AW17" s="14">
        <v>196.22801999999999</v>
      </c>
      <c r="AX17" s="14">
        <v>196.22801999999999</v>
      </c>
      <c r="AY17" s="14">
        <v>12.57198</v>
      </c>
      <c r="AZ17" s="14">
        <v>292</v>
      </c>
      <c r="BA17" s="14">
        <v>295.22593999999998</v>
      </c>
      <c r="BB17" s="14">
        <v>295.22593999999998</v>
      </c>
      <c r="BC17" s="14">
        <v>-3.22594</v>
      </c>
      <c r="BD17" s="14">
        <v>216.4</v>
      </c>
      <c r="BE17" s="14">
        <v>208.07390000000001</v>
      </c>
      <c r="BF17" s="14">
        <v>208.07390000000001</v>
      </c>
      <c r="BG17" s="14">
        <v>8.3261000000000003</v>
      </c>
      <c r="BH17" s="14">
        <v>112</v>
      </c>
      <c r="BI17" s="14">
        <v>104.34936999999999</v>
      </c>
      <c r="BJ17" s="14">
        <v>104.34936999999999</v>
      </c>
      <c r="BK17" s="14">
        <v>7.6506299999999996</v>
      </c>
      <c r="BL17" s="14">
        <v>131.19999999999999</v>
      </c>
      <c r="BM17" s="14">
        <v>184.16699</v>
      </c>
      <c r="BN17" s="14">
        <v>184.16699</v>
      </c>
      <c r="BO17" s="14">
        <v>-52.966990000000003</v>
      </c>
      <c r="BP17" s="14">
        <v>3</v>
      </c>
      <c r="BQ17" s="14">
        <v>4.4318400000000002</v>
      </c>
      <c r="BR17" s="14">
        <v>4.4318400000000002</v>
      </c>
      <c r="BS17" s="14">
        <v>-1.43184</v>
      </c>
      <c r="BT17" s="14"/>
      <c r="BU17" s="14"/>
      <c r="BV17" s="14"/>
      <c r="BW17" s="14">
        <v>0</v>
      </c>
      <c r="BX17" s="14"/>
      <c r="BY17" s="14"/>
      <c r="BZ17" s="14"/>
      <c r="CA17" s="14">
        <v>0</v>
      </c>
      <c r="CB17" s="14"/>
      <c r="CC17" s="14"/>
      <c r="CD17" s="14"/>
      <c r="CE17" s="14">
        <v>0</v>
      </c>
      <c r="CF17" s="14"/>
      <c r="CG17" s="14"/>
      <c r="CH17" s="14"/>
      <c r="CI17" s="14">
        <v>0</v>
      </c>
      <c r="CJ17" s="14">
        <v>107.8</v>
      </c>
      <c r="CK17" s="14">
        <v>102.54295999999999</v>
      </c>
      <c r="CL17" s="14">
        <v>102.54295999999999</v>
      </c>
      <c r="CM17" s="14">
        <v>5.2570399999999999</v>
      </c>
      <c r="CN17" s="14">
        <v>7.7</v>
      </c>
      <c r="CO17" s="14">
        <v>5.1333399999999996</v>
      </c>
      <c r="CP17" s="14">
        <v>5.1333399999999996</v>
      </c>
      <c r="CQ17" s="14">
        <v>2.5666600000000002</v>
      </c>
      <c r="CR17" s="14">
        <v>5.2</v>
      </c>
      <c r="CS17" s="14">
        <v>2.8177599999999998</v>
      </c>
      <c r="CT17" s="14">
        <v>2.8177599999999998</v>
      </c>
      <c r="CU17" s="14">
        <v>2.3822399999999999</v>
      </c>
      <c r="CV17" s="14"/>
      <c r="CW17" s="14"/>
      <c r="CX17" s="14"/>
      <c r="CY17" s="14">
        <v>0</v>
      </c>
      <c r="CZ17" s="14">
        <v>7</v>
      </c>
      <c r="DA17" s="14">
        <v>6.8787000000000003</v>
      </c>
      <c r="DB17" s="14">
        <v>6.8787000000000003</v>
      </c>
      <c r="DC17" s="14">
        <v>0.12130000000000001</v>
      </c>
      <c r="DD17" s="14">
        <v>12</v>
      </c>
      <c r="DE17" s="14">
        <v>14.919420000000001</v>
      </c>
      <c r="DF17" s="14">
        <v>14.919420000000001</v>
      </c>
      <c r="DG17" s="14">
        <v>-2.9194200000000001</v>
      </c>
      <c r="DH17" s="14">
        <v>70.400000000000006</v>
      </c>
      <c r="DI17" s="14">
        <v>81.708960000000005</v>
      </c>
      <c r="DJ17" s="14">
        <v>98.028790000000001</v>
      </c>
      <c r="DK17" s="14">
        <v>-27.628789999999999</v>
      </c>
      <c r="DL17" s="14"/>
      <c r="DM17" s="14"/>
      <c r="DN17" s="14"/>
      <c r="DO17" s="14">
        <v>0</v>
      </c>
      <c r="DP17" s="14"/>
      <c r="DQ17" s="14"/>
      <c r="DR17" s="14"/>
      <c r="DS17" s="14">
        <v>0</v>
      </c>
      <c r="DT17" s="14"/>
      <c r="DU17" s="14"/>
      <c r="DV17" s="14"/>
      <c r="DW17" s="14">
        <v>0</v>
      </c>
      <c r="DX17" s="14"/>
      <c r="DY17" s="14"/>
      <c r="DZ17" s="14"/>
      <c r="EA17" s="14">
        <v>0</v>
      </c>
      <c r="EB17" s="14">
        <v>30.3</v>
      </c>
      <c r="EC17" s="14">
        <v>58.79513</v>
      </c>
      <c r="ED17" s="14">
        <v>46.20843</v>
      </c>
      <c r="EE17" s="14">
        <v>-15.908429999999999</v>
      </c>
      <c r="EF17" s="14">
        <v>21.1</v>
      </c>
      <c r="EG17" s="14">
        <v>20.618559999999999</v>
      </c>
      <c r="EH17" s="14">
        <v>20.618559999999999</v>
      </c>
      <c r="EI17" s="14">
        <v>0.48143999999999998</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39.200000000000003</v>
      </c>
      <c r="FE17" s="14">
        <v>44.841149999999999</v>
      </c>
      <c r="FF17" s="14">
        <v>44.841149999999999</v>
      </c>
      <c r="FG17" s="14">
        <v>-5.6411499999999997</v>
      </c>
      <c r="FH17" s="14">
        <v>30.8</v>
      </c>
      <c r="FI17" s="14">
        <v>30.92784</v>
      </c>
      <c r="FJ17" s="14"/>
      <c r="FK17" s="14">
        <v>30.8</v>
      </c>
      <c r="FL17" s="14">
        <v>26.9</v>
      </c>
      <c r="FM17" s="14">
        <v>21.125119999999999</v>
      </c>
      <c r="FN17" s="14">
        <v>21.125119999999999</v>
      </c>
      <c r="FO17" s="14">
        <v>5.7748799999999996</v>
      </c>
      <c r="FP17" s="14">
        <v>18.7</v>
      </c>
      <c r="FQ17" s="14">
        <v>17.91338</v>
      </c>
      <c r="FR17" s="14">
        <v>17.91338</v>
      </c>
      <c r="FS17" s="14">
        <v>0.78661999999999999</v>
      </c>
      <c r="FT17" s="14">
        <v>15.8</v>
      </c>
      <c r="FU17" s="14">
        <v>12.621359999999999</v>
      </c>
      <c r="FV17" s="14">
        <v>12.621359999999999</v>
      </c>
      <c r="FW17" s="14">
        <v>3.1786400000000001</v>
      </c>
      <c r="FX17" s="14">
        <v>57.9</v>
      </c>
      <c r="FY17" s="14">
        <v>56.033320000000003</v>
      </c>
      <c r="FZ17" s="14">
        <v>56.033320000000003</v>
      </c>
      <c r="GA17" s="14">
        <v>1.8666799999999999</v>
      </c>
      <c r="GB17" s="14">
        <v>183</v>
      </c>
      <c r="GC17" s="14">
        <v>184.91498000000001</v>
      </c>
      <c r="GD17" s="14">
        <v>184.91498000000001</v>
      </c>
      <c r="GE17" s="14">
        <v>-1.9149799999999999</v>
      </c>
      <c r="GF17" s="14">
        <v>183.6</v>
      </c>
      <c r="GG17" s="14">
        <v>184.91498000000001</v>
      </c>
      <c r="GH17" s="14">
        <v>184.91498000000001</v>
      </c>
      <c r="GI17" s="14">
        <v>-1.31498</v>
      </c>
      <c r="GJ17" s="14">
        <v>184.2</v>
      </c>
      <c r="GK17" s="14">
        <v>185.47028</v>
      </c>
      <c r="GL17" s="14">
        <v>185.47028</v>
      </c>
      <c r="GM17" s="14">
        <v>-1.2702800000000001</v>
      </c>
      <c r="GN17" s="14">
        <v>86.7</v>
      </c>
      <c r="GO17" s="14">
        <v>88.410179999999997</v>
      </c>
      <c r="GP17" s="14">
        <v>65.399320000000003</v>
      </c>
      <c r="GQ17" s="14">
        <v>21.30068</v>
      </c>
      <c r="GR17" s="14">
        <v>7.5</v>
      </c>
      <c r="GS17" s="14">
        <v>9.09</v>
      </c>
      <c r="GT17" s="14">
        <v>9.09</v>
      </c>
      <c r="GU17" s="14">
        <v>-1.59</v>
      </c>
      <c r="GV17" s="14">
        <v>4.4000000000000004</v>
      </c>
      <c r="GW17" s="14">
        <v>9.9490999999999996</v>
      </c>
      <c r="GX17" s="14">
        <v>9.9490999999999996</v>
      </c>
      <c r="GY17" s="14">
        <v>-5.5491000000000001</v>
      </c>
      <c r="GZ17" s="14">
        <v>36</v>
      </c>
      <c r="HA17" s="14">
        <v>34.47804</v>
      </c>
      <c r="HB17" s="14">
        <v>34.430059999999997</v>
      </c>
      <c r="HC17" s="14">
        <v>1.5699399999999999</v>
      </c>
      <c r="HD17" s="14">
        <v>29.5</v>
      </c>
      <c r="HE17" s="14">
        <v>32.627180000000003</v>
      </c>
      <c r="HF17" s="14">
        <v>32.627180000000003</v>
      </c>
      <c r="HG17" s="14">
        <v>-3.1271800000000001</v>
      </c>
      <c r="HH17" s="14">
        <v>1.8</v>
      </c>
      <c r="HI17" s="14">
        <v>1.97359</v>
      </c>
      <c r="HJ17" s="14">
        <v>1.97359</v>
      </c>
      <c r="HK17" s="14">
        <v>-0.17358999999999999</v>
      </c>
      <c r="HL17" s="14">
        <v>0</v>
      </c>
      <c r="HM17" s="14"/>
      <c r="HN17" s="14"/>
      <c r="HO17" s="14">
        <v>0</v>
      </c>
      <c r="HP17" s="14">
        <v>50.3</v>
      </c>
      <c r="HQ17" s="14">
        <v>50</v>
      </c>
      <c r="HR17" s="14">
        <v>50</v>
      </c>
      <c r="HS17" s="14">
        <v>0.3</v>
      </c>
      <c r="HT17" s="14"/>
      <c r="HU17" s="14"/>
      <c r="HV17" s="14"/>
      <c r="HW17" s="14">
        <v>0</v>
      </c>
      <c r="HX17" s="14"/>
      <c r="HY17" s="14"/>
      <c r="HZ17" s="14"/>
      <c r="IA17" s="14">
        <v>0</v>
      </c>
      <c r="IB17" s="14">
        <v>21.5</v>
      </c>
      <c r="IC17" s="14">
        <v>38.618569999999998</v>
      </c>
      <c r="ID17" s="14"/>
      <c r="IE17" s="14">
        <v>21.5</v>
      </c>
      <c r="IF17" s="14"/>
      <c r="IG17" s="14"/>
      <c r="IH17" s="14"/>
      <c r="II17" s="14">
        <v>0</v>
      </c>
      <c r="IJ17" s="14"/>
      <c r="IK17" s="14"/>
      <c r="IL17" s="14"/>
      <c r="IM17" s="14">
        <v>0</v>
      </c>
      <c r="IN17" s="14">
        <v>47.3</v>
      </c>
      <c r="IO17" s="14">
        <v>48.181449999999998</v>
      </c>
      <c r="IP17" s="14">
        <v>48.181449999999998</v>
      </c>
      <c r="IQ17" s="14">
        <v>-0.88144999999999996</v>
      </c>
      <c r="IR17" s="14"/>
      <c r="IS17" s="14"/>
      <c r="IT17" s="14"/>
      <c r="IU17" s="14">
        <v>0</v>
      </c>
      <c r="IV17" s="14"/>
      <c r="IW17" s="14"/>
      <c r="IX17" s="14"/>
      <c r="IY17" s="14">
        <v>0</v>
      </c>
      <c r="IZ17" s="14"/>
      <c r="JA17" s="14"/>
      <c r="JB17" s="14"/>
      <c r="JC17" s="14">
        <v>0</v>
      </c>
      <c r="JD17" s="14">
        <v>85.1</v>
      </c>
      <c r="JE17" s="14">
        <v>98.007599999999996</v>
      </c>
      <c r="JF17" s="14">
        <v>56.458599999999997</v>
      </c>
      <c r="JG17" s="14">
        <v>28.641400000000001</v>
      </c>
      <c r="JH17" s="14">
        <v>177.4</v>
      </c>
      <c r="JI17" s="14">
        <v>178.35103000000001</v>
      </c>
      <c r="JJ17" s="14">
        <v>178.35103000000001</v>
      </c>
      <c r="JK17" s="14">
        <v>-0.95103000000000004</v>
      </c>
      <c r="JL17" s="14">
        <v>175.1</v>
      </c>
      <c r="JM17" s="14">
        <v>178.35103000000001</v>
      </c>
      <c r="JN17" s="14">
        <v>178.35103000000001</v>
      </c>
      <c r="JO17" s="14">
        <v>-3.2510300000000001</v>
      </c>
      <c r="JP17" s="14">
        <v>209</v>
      </c>
      <c r="JQ17" s="14">
        <v>178.35103000000001</v>
      </c>
      <c r="JR17" s="14">
        <v>178.35103000000001</v>
      </c>
      <c r="JS17" s="14">
        <v>30.648969999999998</v>
      </c>
      <c r="JT17" s="14">
        <v>275.10000000000002</v>
      </c>
      <c r="JU17" s="14">
        <v>268.32992000000002</v>
      </c>
      <c r="JV17" s="14">
        <v>268.32992000000002</v>
      </c>
      <c r="JW17" s="14">
        <v>6.7700800000000001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0.8</v>
      </c>
      <c r="LE17" s="14">
        <v>0.89207999999999998</v>
      </c>
      <c r="LF17" s="14">
        <v>0.89207999999999998</v>
      </c>
      <c r="LG17" s="14">
        <v>-9.2079999999999995E-2</v>
      </c>
      <c r="LH17" s="14">
        <v>92.4</v>
      </c>
      <c r="LI17" s="14">
        <v>97.276309999999995</v>
      </c>
      <c r="LJ17" s="14">
        <v>117.89487</v>
      </c>
      <c r="LK17" s="14">
        <v>-25.494869999999999</v>
      </c>
      <c r="LL17" s="14">
        <v>91.9</v>
      </c>
      <c r="LM17" s="14">
        <v>82.178799999999995</v>
      </c>
      <c r="LN17" s="14">
        <v>82.178799999999995</v>
      </c>
      <c r="LO17" s="14">
        <v>9.7211999999999996</v>
      </c>
      <c r="LP17" s="14">
        <v>62.3</v>
      </c>
      <c r="LQ17" s="14">
        <v>67.133979999999994</v>
      </c>
      <c r="LR17" s="14">
        <v>67.133979999999994</v>
      </c>
      <c r="LS17" s="14">
        <v>-4.8339800000000004</v>
      </c>
      <c r="LT17" s="14">
        <v>69</v>
      </c>
      <c r="LU17" s="14">
        <v>68.319999999999993</v>
      </c>
      <c r="LV17" s="14">
        <v>68.319999999999993</v>
      </c>
      <c r="LW17" s="14">
        <v>0.68</v>
      </c>
      <c r="LX17" s="14">
        <v>29.4</v>
      </c>
      <c r="LY17" s="14">
        <v>28.273790000000002</v>
      </c>
      <c r="LZ17" s="14">
        <v>28.273790000000002</v>
      </c>
      <c r="MA17" s="14">
        <v>1.1262099999999999</v>
      </c>
      <c r="MB17" s="14"/>
      <c r="MC17" s="14"/>
      <c r="MD17" s="14"/>
      <c r="ME17" s="14">
        <v>0</v>
      </c>
      <c r="MF17" s="14"/>
      <c r="MG17" s="14"/>
      <c r="MH17" s="14"/>
      <c r="MI17" s="14">
        <v>0</v>
      </c>
      <c r="MJ17" s="14"/>
      <c r="MK17" s="14"/>
      <c r="ML17" s="14"/>
      <c r="MM17" s="14">
        <v>0</v>
      </c>
      <c r="MN17" s="14">
        <v>146.4</v>
      </c>
      <c r="MO17" s="14">
        <v>149.62423000000001</v>
      </c>
      <c r="MP17" s="14">
        <v>149.62423000000001</v>
      </c>
      <c r="MQ17" s="14">
        <v>-3.2242299999999999</v>
      </c>
      <c r="MR17" s="14">
        <v>149</v>
      </c>
      <c r="MS17" s="14">
        <v>149.62423000000001</v>
      </c>
      <c r="MT17" s="14">
        <v>149.62423000000001</v>
      </c>
      <c r="MU17" s="14">
        <v>-0.62422999999999995</v>
      </c>
      <c r="MV17" s="14">
        <v>150.1</v>
      </c>
      <c r="MW17" s="14">
        <v>150.07355000000001</v>
      </c>
      <c r="MX17" s="14">
        <v>150.07355000000001</v>
      </c>
      <c r="MY17" s="14">
        <v>2.6450000000000001E-2</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217.4</v>
      </c>
      <c r="NU17" s="14"/>
      <c r="NV17" s="14"/>
      <c r="NW17" s="14">
        <v>217.4</v>
      </c>
      <c r="NX17" s="14">
        <v>104.4</v>
      </c>
      <c r="NY17" s="14"/>
      <c r="NZ17" s="14"/>
      <c r="OA17" s="14">
        <v>104.4</v>
      </c>
      <c r="OB17" s="14">
        <v>0</v>
      </c>
      <c r="OC17" s="14"/>
      <c r="OD17" s="14"/>
      <c r="OE17" s="14">
        <v>0</v>
      </c>
      <c r="OF17" s="14">
        <v>84.8</v>
      </c>
      <c r="OG17" s="14">
        <v>92.91</v>
      </c>
      <c r="OH17" s="14">
        <v>92.91</v>
      </c>
      <c r="OI17" s="14">
        <v>-8.11</v>
      </c>
      <c r="OJ17" s="14">
        <v>0</v>
      </c>
      <c r="OK17" s="14"/>
      <c r="OL17" s="14"/>
      <c r="OM17" s="14">
        <v>0</v>
      </c>
      <c r="ON17" s="14">
        <v>7.8</v>
      </c>
      <c r="OO17" s="14">
        <v>12.513</v>
      </c>
      <c r="OP17" s="14">
        <v>12.513</v>
      </c>
      <c r="OQ17" s="14">
        <v>-4.7130000000000001</v>
      </c>
      <c r="OR17" s="14">
        <v>0</v>
      </c>
      <c r="OS17" s="14"/>
      <c r="OT17" s="14"/>
      <c r="OU17" s="14">
        <v>0</v>
      </c>
      <c r="OV17" s="14">
        <v>7.2</v>
      </c>
      <c r="OW17" s="14">
        <v>7.4</v>
      </c>
      <c r="OX17" s="14">
        <v>7.4</v>
      </c>
      <c r="OY17" s="14">
        <v>-0.2</v>
      </c>
      <c r="OZ17" s="14">
        <v>5.5</v>
      </c>
      <c r="PA17" s="14"/>
      <c r="PB17" s="14"/>
      <c r="PC17" s="14">
        <v>5.5</v>
      </c>
      <c r="PD17" s="14">
        <v>10</v>
      </c>
      <c r="PE17" s="14">
        <v>9</v>
      </c>
      <c r="PF17" s="14">
        <v>9</v>
      </c>
      <c r="PG17" s="14">
        <v>1</v>
      </c>
      <c r="PH17" s="14">
        <v>0</v>
      </c>
      <c r="PI17" s="14"/>
      <c r="PJ17" s="14"/>
      <c r="PK17" s="14">
        <v>0</v>
      </c>
      <c r="PL17" s="14">
        <v>0.3</v>
      </c>
      <c r="PM17" s="14">
        <v>1</v>
      </c>
      <c r="PN17" s="14">
        <v>1</v>
      </c>
      <c r="PO17" s="14">
        <v>-0.7</v>
      </c>
      <c r="PP17" s="14">
        <v>1.5</v>
      </c>
      <c r="PQ17" s="14">
        <v>1.51</v>
      </c>
      <c r="PR17" s="14">
        <v>1.51</v>
      </c>
      <c r="PS17" s="14">
        <v>-0.01</v>
      </c>
      <c r="PT17" s="14">
        <v>1.9</v>
      </c>
      <c r="PU17" s="14">
        <v>1.8</v>
      </c>
      <c r="PV17" s="14">
        <v>1.8</v>
      </c>
      <c r="PW17" s="14">
        <v>0.1</v>
      </c>
      <c r="PX17" s="14">
        <v>20.2</v>
      </c>
      <c r="PY17" s="14">
        <v>19.417480000000001</v>
      </c>
      <c r="PZ17" s="14">
        <v>19.417480000000001</v>
      </c>
      <c r="QA17" s="14">
        <v>0.78251999999999999</v>
      </c>
      <c r="QB17" s="14">
        <v>6.6</v>
      </c>
      <c r="QC17" s="14">
        <v>6</v>
      </c>
      <c r="QD17" s="14">
        <v>6</v>
      </c>
      <c r="QE17" s="14">
        <v>0.6</v>
      </c>
      <c r="QF17" s="14">
        <v>7.5</v>
      </c>
      <c r="QG17" s="14">
        <v>4</v>
      </c>
      <c r="QH17" s="14">
        <v>4</v>
      </c>
      <c r="QI17" s="14">
        <v>3.5</v>
      </c>
      <c r="QJ17" s="14">
        <v>2.7</v>
      </c>
      <c r="QK17" s="14">
        <v>3.5</v>
      </c>
      <c r="QL17" s="14">
        <v>3.5</v>
      </c>
      <c r="QM17" s="14">
        <v>-0.8</v>
      </c>
      <c r="QN17" s="14">
        <v>18.5</v>
      </c>
      <c r="QO17" s="14">
        <v>17.864080000000001</v>
      </c>
      <c r="QP17" s="14">
        <v>17.864080000000001</v>
      </c>
      <c r="QQ17" s="14">
        <v>0.63592000000000004</v>
      </c>
      <c r="QR17" s="14">
        <v>0</v>
      </c>
      <c r="QS17" s="14"/>
      <c r="QT17" s="14"/>
      <c r="QU17" s="14">
        <v>0</v>
      </c>
      <c r="QV17" s="14">
        <v>0</v>
      </c>
      <c r="QW17" s="14"/>
      <c r="QX17" s="14"/>
      <c r="QY17" s="14">
        <v>0</v>
      </c>
      <c r="QZ17" s="14">
        <v>21.4</v>
      </c>
      <c r="RA17" s="14">
        <v>24.068999999999999</v>
      </c>
      <c r="RB17" s="14">
        <v>24.068999999999999</v>
      </c>
      <c r="RC17" s="14">
        <v>-2.669</v>
      </c>
      <c r="RD17" s="14">
        <v>53.6</v>
      </c>
      <c r="RE17" s="14">
        <v>62.552</v>
      </c>
      <c r="RF17" s="14">
        <v>62.552</v>
      </c>
      <c r="RG17" s="14">
        <v>-8.952</v>
      </c>
      <c r="RH17" s="14">
        <v>4.5</v>
      </c>
      <c r="RI17" s="14">
        <v>4.2</v>
      </c>
      <c r="RJ17" s="14">
        <v>4.2</v>
      </c>
      <c r="RK17" s="14">
        <v>0.3</v>
      </c>
      <c r="RL17" s="14">
        <v>1.1000000000000001</v>
      </c>
      <c r="RM17" s="14">
        <v>1.2</v>
      </c>
      <c r="RN17" s="14">
        <v>1.2</v>
      </c>
      <c r="RO17" s="14">
        <v>-0.1</v>
      </c>
      <c r="RP17" s="14">
        <v>2.2999999999999998</v>
      </c>
      <c r="RQ17" s="14">
        <v>2.4</v>
      </c>
      <c r="RR17" s="14">
        <v>2.4</v>
      </c>
      <c r="RS17" s="14">
        <v>-0.1</v>
      </c>
      <c r="RT17" s="14">
        <v>1.3</v>
      </c>
      <c r="RU17" s="14">
        <v>1.4</v>
      </c>
      <c r="RV17" s="14">
        <v>1.4</v>
      </c>
      <c r="RW17" s="14">
        <v>-0.1</v>
      </c>
      <c r="RX17" s="14">
        <v>0</v>
      </c>
      <c r="RY17" s="14"/>
      <c r="RZ17" s="14"/>
      <c r="SA17" s="14">
        <v>0</v>
      </c>
      <c r="SB17" s="14">
        <v>1.8</v>
      </c>
      <c r="SC17" s="14">
        <v>2.3010000000000002</v>
      </c>
      <c r="SD17" s="14">
        <v>2.3010000000000002</v>
      </c>
      <c r="SE17" s="14">
        <v>-0.501</v>
      </c>
      <c r="SF17" s="14">
        <v>7</v>
      </c>
      <c r="SG17" s="14">
        <v>8.9327799999999993</v>
      </c>
      <c r="SH17" s="14"/>
      <c r="SI17" s="14">
        <v>7</v>
      </c>
      <c r="SJ17" s="14">
        <v>1.2</v>
      </c>
      <c r="SK17" s="14">
        <v>1.2</v>
      </c>
      <c r="SL17" s="14">
        <v>1.2</v>
      </c>
      <c r="SM17" s="14">
        <v>0</v>
      </c>
      <c r="SN17" s="14">
        <v>0</v>
      </c>
      <c r="SO17" s="14">
        <v>0.4</v>
      </c>
      <c r="SP17" s="14">
        <v>0.4</v>
      </c>
      <c r="SQ17" s="14">
        <v>-0.4</v>
      </c>
      <c r="SR17" s="14">
        <v>7.9</v>
      </c>
      <c r="SS17" s="14">
        <v>8.4</v>
      </c>
      <c r="ST17" s="14">
        <v>8.4</v>
      </c>
      <c r="SU17" s="14">
        <v>-0.5</v>
      </c>
      <c r="SV17" s="14">
        <v>4</v>
      </c>
      <c r="SW17" s="14">
        <v>3.8</v>
      </c>
      <c r="SX17" s="14">
        <v>3.8</v>
      </c>
      <c r="SY17" s="14">
        <v>0.2</v>
      </c>
      <c r="SZ17" s="14">
        <v>4.2</v>
      </c>
      <c r="TA17" s="14">
        <v>4</v>
      </c>
      <c r="TB17" s="14">
        <v>4</v>
      </c>
      <c r="TC17" s="14">
        <v>0.2</v>
      </c>
      <c r="TD17" s="14">
        <v>5.8</v>
      </c>
      <c r="TE17" s="14">
        <v>5.5</v>
      </c>
      <c r="TF17" s="14">
        <v>5.5</v>
      </c>
      <c r="TG17" s="14">
        <v>0.3</v>
      </c>
      <c r="TH17" s="14">
        <v>12.8</v>
      </c>
      <c r="TI17" s="14">
        <v>13.00971</v>
      </c>
      <c r="TJ17" s="14">
        <v>13.00971</v>
      </c>
      <c r="TK17" s="14">
        <v>-0.20971000000000001</v>
      </c>
      <c r="TL17" s="14">
        <v>20.8</v>
      </c>
      <c r="TM17" s="14">
        <v>22.905999999999999</v>
      </c>
      <c r="TN17" s="14">
        <v>22.905999999999999</v>
      </c>
      <c r="TO17" s="14">
        <v>-2.1059999999999999</v>
      </c>
      <c r="TP17" s="14">
        <v>37.700000000000003</v>
      </c>
      <c r="TQ17" s="14">
        <v>26.93</v>
      </c>
      <c r="TR17" s="14">
        <v>26.93</v>
      </c>
      <c r="TS17" s="14">
        <v>10.77</v>
      </c>
      <c r="TT17" s="14">
        <v>0</v>
      </c>
      <c r="TU17" s="14"/>
      <c r="TV17" s="14"/>
      <c r="TW17" s="14">
        <v>0</v>
      </c>
      <c r="TX17" s="14">
        <v>31.4</v>
      </c>
      <c r="TY17" s="14">
        <v>50.523000000000003</v>
      </c>
      <c r="TZ17" s="14">
        <v>50.523000000000003</v>
      </c>
      <c r="UA17" s="14">
        <v>-19.123000000000001</v>
      </c>
      <c r="UB17" s="14">
        <v>77.5</v>
      </c>
      <c r="UC17" s="14">
        <v>73.384</v>
      </c>
      <c r="UD17" s="14">
        <v>73.384</v>
      </c>
      <c r="UE17" s="14">
        <v>4.1159999999999997</v>
      </c>
      <c r="UF17" s="14">
        <v>4</v>
      </c>
      <c r="UG17" s="14">
        <v>4.7750000000000004</v>
      </c>
      <c r="UH17" s="14">
        <v>4.7750000000000004</v>
      </c>
      <c r="UI17" s="14">
        <v>-0.77500000000000002</v>
      </c>
      <c r="UJ17" s="14">
        <v>1.1000000000000001</v>
      </c>
      <c r="UK17" s="14">
        <v>3.133</v>
      </c>
      <c r="UL17" s="14">
        <v>3.133</v>
      </c>
      <c r="UM17" s="14">
        <v>-2.0329999999999999</v>
      </c>
      <c r="UN17" s="14">
        <v>10.5</v>
      </c>
      <c r="UO17" s="14">
        <v>9</v>
      </c>
      <c r="UP17" s="14">
        <v>9</v>
      </c>
      <c r="UQ17" s="14">
        <v>1.5</v>
      </c>
      <c r="UR17" s="14">
        <v>4.2</v>
      </c>
      <c r="US17" s="14">
        <v>3.5</v>
      </c>
      <c r="UT17" s="14">
        <v>3.5</v>
      </c>
      <c r="UU17" s="14">
        <v>0.7</v>
      </c>
      <c r="UV17" s="14">
        <v>7.8</v>
      </c>
      <c r="UW17" s="14">
        <v>7.3</v>
      </c>
      <c r="UX17" s="14">
        <v>7.3</v>
      </c>
      <c r="UY17" s="14">
        <v>0.5</v>
      </c>
      <c r="UZ17" s="14">
        <v>3.8</v>
      </c>
      <c r="VA17" s="14">
        <v>5</v>
      </c>
      <c r="VB17" s="14">
        <v>5</v>
      </c>
      <c r="VC17" s="14">
        <v>-1.2</v>
      </c>
      <c r="VD17" s="14">
        <v>4.2</v>
      </c>
      <c r="VE17" s="14">
        <v>5.7</v>
      </c>
      <c r="VF17" s="14">
        <v>5.7</v>
      </c>
      <c r="VG17" s="14">
        <v>-1.5</v>
      </c>
      <c r="VH17" s="14">
        <v>4.4000000000000004</v>
      </c>
      <c r="VI17" s="14">
        <v>5.7</v>
      </c>
      <c r="VJ17" s="14">
        <v>5.7</v>
      </c>
      <c r="VK17" s="14">
        <v>-1.3</v>
      </c>
      <c r="VL17" s="14">
        <v>3.4</v>
      </c>
      <c r="VM17" s="14">
        <v>7.9119999999999999</v>
      </c>
      <c r="VN17" s="14">
        <v>7.9119999999999999</v>
      </c>
      <c r="VO17" s="14">
        <v>-4.5119999999999996</v>
      </c>
      <c r="VP17" s="14">
        <v>0</v>
      </c>
      <c r="VQ17" s="14"/>
      <c r="VR17" s="14"/>
      <c r="VS17" s="14">
        <v>0</v>
      </c>
      <c r="VT17" s="14">
        <v>0</v>
      </c>
      <c r="VU17" s="14"/>
      <c r="VV17" s="14"/>
      <c r="VW17" s="14">
        <v>0</v>
      </c>
      <c r="VX17" s="14">
        <v>0</v>
      </c>
      <c r="VY17" s="14"/>
      <c r="VZ17" s="14"/>
      <c r="WA17" s="14">
        <v>0</v>
      </c>
      <c r="WB17" s="14">
        <v>0.6</v>
      </c>
      <c r="WC17" s="14">
        <v>0.6</v>
      </c>
      <c r="WD17" s="14">
        <v>0.6</v>
      </c>
      <c r="WE17" s="14">
        <v>0</v>
      </c>
      <c r="WF17" s="14">
        <v>16.100000000000001</v>
      </c>
      <c r="WG17" s="14">
        <v>58</v>
      </c>
      <c r="WH17" s="14">
        <v>58</v>
      </c>
      <c r="WI17" s="14">
        <v>-41.9</v>
      </c>
      <c r="WJ17" s="14">
        <v>30.6</v>
      </c>
      <c r="WK17" s="14">
        <v>54</v>
      </c>
      <c r="WL17" s="14">
        <v>54</v>
      </c>
      <c r="WM17" s="14">
        <v>-23.4</v>
      </c>
      <c r="WN17" s="14">
        <v>0</v>
      </c>
      <c r="WO17" s="14"/>
      <c r="WP17" s="14"/>
      <c r="WQ17" s="14">
        <v>0</v>
      </c>
      <c r="WR17" s="14">
        <v>0</v>
      </c>
      <c r="WS17" s="14"/>
      <c r="WT17" s="14"/>
      <c r="WU17" s="14">
        <v>0</v>
      </c>
      <c r="WV17" s="14">
        <v>6.7</v>
      </c>
      <c r="WW17" s="14">
        <v>6.6</v>
      </c>
      <c r="WX17" s="14">
        <v>6.6</v>
      </c>
      <c r="WY17" s="14">
        <v>0.1</v>
      </c>
      <c r="WZ17" s="14">
        <v>18.2</v>
      </c>
      <c r="XA17" s="14">
        <v>17.475729999999999</v>
      </c>
      <c r="XB17" s="14">
        <v>17.475729999999999</v>
      </c>
      <c r="XC17" s="14">
        <v>0.72426999999999997</v>
      </c>
      <c r="XD17" s="14">
        <v>9.3000000000000007</v>
      </c>
      <c r="XE17" s="14">
        <v>10.8</v>
      </c>
      <c r="XF17" s="14">
        <v>10.8</v>
      </c>
      <c r="XG17" s="14">
        <v>-1.5</v>
      </c>
      <c r="XH17" s="14">
        <v>22.7</v>
      </c>
      <c r="XI17" s="14">
        <v>27.5</v>
      </c>
      <c r="XJ17" s="14">
        <v>27.5</v>
      </c>
      <c r="XK17" s="14">
        <v>-4.8</v>
      </c>
      <c r="XL17" s="14">
        <v>35.200000000000003</v>
      </c>
      <c r="XM17" s="14">
        <v>27.5</v>
      </c>
      <c r="XN17" s="14">
        <v>27.5</v>
      </c>
      <c r="XO17" s="14">
        <v>7.7</v>
      </c>
      <c r="XP17" s="14"/>
      <c r="XQ17" s="14"/>
      <c r="XR17" s="14"/>
      <c r="XS17" s="14">
        <v>0</v>
      </c>
      <c r="XT17" s="14">
        <v>19</v>
      </c>
      <c r="XU17" s="14">
        <v>19</v>
      </c>
      <c r="XV17" s="14">
        <v>19</v>
      </c>
      <c r="XW17" s="14">
        <v>0</v>
      </c>
      <c r="XX17" s="14"/>
      <c r="XY17" s="14"/>
      <c r="XZ17" s="14"/>
      <c r="YA17" s="14">
        <v>0</v>
      </c>
      <c r="YB17" s="14"/>
      <c r="YC17" s="14"/>
      <c r="YD17" s="14"/>
      <c r="YE17" s="14">
        <v>0</v>
      </c>
      <c r="YF17" s="14"/>
      <c r="YG17" s="14"/>
      <c r="YH17" s="14"/>
      <c r="YI17" s="14">
        <v>0</v>
      </c>
      <c r="YJ17" s="14"/>
      <c r="YK17" s="14"/>
      <c r="YL17" s="14"/>
      <c r="YM17" s="14">
        <v>0</v>
      </c>
      <c r="YN17" s="14"/>
      <c r="YO17" s="14"/>
      <c r="YP17" s="14"/>
      <c r="YQ17" s="14">
        <v>0</v>
      </c>
    </row>
    <row r="18" spans="1:667" ht="24" customHeight="1" x14ac:dyDescent="0.3">
      <c r="A18" s="1"/>
      <c r="B18" s="16" t="s">
        <v>70</v>
      </c>
      <c r="C18" s="16" t="s">
        <v>708</v>
      </c>
      <c r="D18" s="17">
        <v>15.9</v>
      </c>
      <c r="E18" s="17">
        <v>43.99633</v>
      </c>
      <c r="F18" s="17">
        <v>62.511029999999998</v>
      </c>
      <c r="G18" s="17">
        <v>-46.61103</v>
      </c>
      <c r="H18" s="17">
        <v>595.79999999999995</v>
      </c>
      <c r="I18" s="17">
        <v>594.17128000000002</v>
      </c>
      <c r="J18" s="17">
        <v>594.17128000000002</v>
      </c>
      <c r="K18" s="17">
        <v>1.6287199999999999</v>
      </c>
      <c r="L18" s="17">
        <v>202.6</v>
      </c>
      <c r="M18" s="17">
        <v>193.29447999999999</v>
      </c>
      <c r="N18" s="17">
        <v>193.29447999999999</v>
      </c>
      <c r="O18" s="17">
        <v>9.3055199999999996</v>
      </c>
      <c r="P18" s="17"/>
      <c r="Q18" s="17"/>
      <c r="R18" s="17"/>
      <c r="S18" s="17">
        <v>0</v>
      </c>
      <c r="T18" s="17"/>
      <c r="U18" s="17"/>
      <c r="V18" s="17"/>
      <c r="W18" s="17">
        <v>0</v>
      </c>
      <c r="X18" s="17">
        <v>11.2</v>
      </c>
      <c r="Y18" s="17"/>
      <c r="Z18" s="17"/>
      <c r="AA18" s="17">
        <v>11.2</v>
      </c>
      <c r="AB18" s="17">
        <v>82.9</v>
      </c>
      <c r="AC18" s="17">
        <v>84.335999999999999</v>
      </c>
      <c r="AD18" s="17">
        <v>84.687399999999997</v>
      </c>
      <c r="AE18" s="17">
        <v>-1.7874000000000001</v>
      </c>
      <c r="AF18" s="17"/>
      <c r="AG18" s="17"/>
      <c r="AH18" s="17"/>
      <c r="AI18" s="17">
        <v>0</v>
      </c>
      <c r="AJ18" s="17"/>
      <c r="AK18" s="17"/>
      <c r="AL18" s="17"/>
      <c r="AM18" s="17">
        <v>0</v>
      </c>
      <c r="AN18" s="17">
        <v>188.5</v>
      </c>
      <c r="AO18" s="17">
        <v>196.22801999999999</v>
      </c>
      <c r="AP18" s="17">
        <v>196.22801999999999</v>
      </c>
      <c r="AQ18" s="17">
        <v>-7.7280199999999999</v>
      </c>
      <c r="AR18" s="17">
        <v>207.8</v>
      </c>
      <c r="AS18" s="17">
        <v>196.22801999999999</v>
      </c>
      <c r="AT18" s="17">
        <v>196.22801999999999</v>
      </c>
      <c r="AU18" s="17">
        <v>11.57198</v>
      </c>
      <c r="AV18" s="17">
        <v>208.3</v>
      </c>
      <c r="AW18" s="17">
        <v>196.22801999999999</v>
      </c>
      <c r="AX18" s="17">
        <v>196.22801999999999</v>
      </c>
      <c r="AY18" s="17">
        <v>12.07198</v>
      </c>
      <c r="AZ18" s="17">
        <v>290.39999999999998</v>
      </c>
      <c r="BA18" s="17">
        <v>295.22593999999998</v>
      </c>
      <c r="BB18" s="17">
        <v>295.22593999999998</v>
      </c>
      <c r="BC18" s="17">
        <v>-4.8259400000000001</v>
      </c>
      <c r="BD18" s="17">
        <v>217.4</v>
      </c>
      <c r="BE18" s="17">
        <v>208.07390000000001</v>
      </c>
      <c r="BF18" s="17">
        <v>208.07390000000001</v>
      </c>
      <c r="BG18" s="17">
        <v>9.3261000000000003</v>
      </c>
      <c r="BH18" s="17">
        <v>112.2</v>
      </c>
      <c r="BI18" s="17">
        <v>104.34936999999999</v>
      </c>
      <c r="BJ18" s="17">
        <v>104.34936999999999</v>
      </c>
      <c r="BK18" s="17">
        <v>7.8506299999999998</v>
      </c>
      <c r="BL18" s="17">
        <v>130.6</v>
      </c>
      <c r="BM18" s="17">
        <v>175.72816</v>
      </c>
      <c r="BN18" s="17">
        <v>170.22418999999999</v>
      </c>
      <c r="BO18" s="17">
        <v>-39.624189999999999</v>
      </c>
      <c r="BP18" s="17">
        <v>3</v>
      </c>
      <c r="BQ18" s="17">
        <v>4.4318400000000002</v>
      </c>
      <c r="BR18" s="17">
        <v>4.4318400000000002</v>
      </c>
      <c r="BS18" s="17">
        <v>-1.43184</v>
      </c>
      <c r="BT18" s="17"/>
      <c r="BU18" s="17"/>
      <c r="BV18" s="17"/>
      <c r="BW18" s="17">
        <v>0</v>
      </c>
      <c r="BX18" s="17"/>
      <c r="BY18" s="17"/>
      <c r="BZ18" s="17"/>
      <c r="CA18" s="17">
        <v>0</v>
      </c>
      <c r="CB18" s="17"/>
      <c r="CC18" s="17"/>
      <c r="CD18" s="17"/>
      <c r="CE18" s="17">
        <v>0</v>
      </c>
      <c r="CF18" s="17"/>
      <c r="CG18" s="17"/>
      <c r="CH18" s="17"/>
      <c r="CI18" s="17">
        <v>0</v>
      </c>
      <c r="CJ18" s="17">
        <v>107.2</v>
      </c>
      <c r="CK18" s="17">
        <v>102.54295999999999</v>
      </c>
      <c r="CL18" s="17">
        <v>102.54295999999999</v>
      </c>
      <c r="CM18" s="17">
        <v>4.6570400000000003</v>
      </c>
      <c r="CN18" s="17">
        <v>7.7</v>
      </c>
      <c r="CO18" s="17">
        <v>5.1333399999999996</v>
      </c>
      <c r="CP18" s="17">
        <v>5.1333399999999996</v>
      </c>
      <c r="CQ18" s="17">
        <v>2.5666600000000002</v>
      </c>
      <c r="CR18" s="17">
        <v>5.2</v>
      </c>
      <c r="CS18" s="17">
        <v>2.8177599999999998</v>
      </c>
      <c r="CT18" s="17">
        <v>2.8177599999999998</v>
      </c>
      <c r="CU18" s="17">
        <v>2.3822399999999999</v>
      </c>
      <c r="CV18" s="17"/>
      <c r="CW18" s="17"/>
      <c r="CX18" s="17"/>
      <c r="CY18" s="17">
        <v>0</v>
      </c>
      <c r="CZ18" s="17">
        <v>7</v>
      </c>
      <c r="DA18" s="17">
        <v>6.8787000000000003</v>
      </c>
      <c r="DB18" s="17">
        <v>6.8787000000000003</v>
      </c>
      <c r="DC18" s="17">
        <v>0.12130000000000001</v>
      </c>
      <c r="DD18" s="17">
        <v>12</v>
      </c>
      <c r="DE18" s="17">
        <v>14.919420000000001</v>
      </c>
      <c r="DF18" s="17">
        <v>14.919420000000001</v>
      </c>
      <c r="DG18" s="17">
        <v>-2.9194200000000001</v>
      </c>
      <c r="DH18" s="17">
        <v>71.8</v>
      </c>
      <c r="DI18" s="17">
        <v>89.964929999999995</v>
      </c>
      <c r="DJ18" s="17">
        <v>107.49469000000001</v>
      </c>
      <c r="DK18" s="17">
        <v>-35.694690000000001</v>
      </c>
      <c r="DL18" s="17"/>
      <c r="DM18" s="17"/>
      <c r="DN18" s="17"/>
      <c r="DO18" s="17">
        <v>0</v>
      </c>
      <c r="DP18" s="17"/>
      <c r="DQ18" s="17"/>
      <c r="DR18" s="17"/>
      <c r="DS18" s="17">
        <v>0</v>
      </c>
      <c r="DT18" s="17"/>
      <c r="DU18" s="17"/>
      <c r="DV18" s="17"/>
      <c r="DW18" s="17">
        <v>0</v>
      </c>
      <c r="DX18" s="17"/>
      <c r="DY18" s="17"/>
      <c r="DZ18" s="17"/>
      <c r="EA18" s="17">
        <v>0</v>
      </c>
      <c r="EB18" s="17">
        <v>30.6</v>
      </c>
      <c r="EC18" s="17">
        <v>46.922249999999998</v>
      </c>
      <c r="ED18" s="17">
        <v>47.400700000000001</v>
      </c>
      <c r="EE18" s="17">
        <v>-16.800699999999999</v>
      </c>
      <c r="EF18" s="17">
        <v>21.5</v>
      </c>
      <c r="EG18" s="17"/>
      <c r="EH18" s="17">
        <v>57.281550000000003</v>
      </c>
      <c r="EI18" s="17">
        <v>-35.781550000000003</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40</v>
      </c>
      <c r="FE18" s="17">
        <v>37.094169999999998</v>
      </c>
      <c r="FF18" s="17">
        <v>44.841149999999999</v>
      </c>
      <c r="FG18" s="17">
        <v>-4.8411499999999998</v>
      </c>
      <c r="FH18" s="17">
        <v>29.9</v>
      </c>
      <c r="FI18" s="17">
        <v>30.92784</v>
      </c>
      <c r="FJ18" s="17"/>
      <c r="FK18" s="17">
        <v>29.9</v>
      </c>
      <c r="FL18" s="17">
        <v>25.9</v>
      </c>
      <c r="FM18" s="17">
        <v>25.071840000000002</v>
      </c>
      <c r="FN18" s="17">
        <v>21.125119999999999</v>
      </c>
      <c r="FO18" s="17">
        <v>4.7748799999999996</v>
      </c>
      <c r="FP18" s="17">
        <v>18.7</v>
      </c>
      <c r="FQ18" s="17">
        <v>17.91338</v>
      </c>
      <c r="FR18" s="17">
        <v>17.91338</v>
      </c>
      <c r="FS18" s="17">
        <v>0.78661999999999999</v>
      </c>
      <c r="FT18" s="17">
        <v>15.6</v>
      </c>
      <c r="FU18" s="17">
        <v>12.621359999999999</v>
      </c>
      <c r="FV18" s="17">
        <v>12.621359999999999</v>
      </c>
      <c r="FW18" s="17">
        <v>2.97864</v>
      </c>
      <c r="FX18" s="17">
        <v>56.9</v>
      </c>
      <c r="FY18" s="17">
        <v>56.033320000000003</v>
      </c>
      <c r="FZ18" s="17">
        <v>56.033320000000003</v>
      </c>
      <c r="GA18" s="17">
        <v>0.86668000000000001</v>
      </c>
      <c r="GB18" s="17">
        <v>183.3</v>
      </c>
      <c r="GC18" s="17">
        <v>184.91498000000001</v>
      </c>
      <c r="GD18" s="17">
        <v>184.91498000000001</v>
      </c>
      <c r="GE18" s="17">
        <v>-1.6149800000000001</v>
      </c>
      <c r="GF18" s="17">
        <v>183.7</v>
      </c>
      <c r="GG18" s="17">
        <v>184.91498000000001</v>
      </c>
      <c r="GH18" s="17">
        <v>184.91498000000001</v>
      </c>
      <c r="GI18" s="17">
        <v>-1.2149799999999999</v>
      </c>
      <c r="GJ18" s="17">
        <v>184.6</v>
      </c>
      <c r="GK18" s="17">
        <v>185.47028</v>
      </c>
      <c r="GL18" s="17">
        <v>185.47028</v>
      </c>
      <c r="GM18" s="17">
        <v>-0.87028000000000005</v>
      </c>
      <c r="GN18" s="17">
        <v>86.7</v>
      </c>
      <c r="GO18" s="17">
        <v>88.410179999999997</v>
      </c>
      <c r="GP18" s="17">
        <v>76.294049999999999</v>
      </c>
      <c r="GQ18" s="17">
        <v>10.405950000000001</v>
      </c>
      <c r="GR18" s="17">
        <v>7.6</v>
      </c>
      <c r="GS18" s="17">
        <v>9.09</v>
      </c>
      <c r="GT18" s="17">
        <v>9.09</v>
      </c>
      <c r="GU18" s="17">
        <v>-1.49</v>
      </c>
      <c r="GV18" s="17">
        <v>4.4000000000000004</v>
      </c>
      <c r="GW18" s="17">
        <v>3.9796399999999998</v>
      </c>
      <c r="GX18" s="17">
        <v>9.9490999999999996</v>
      </c>
      <c r="GY18" s="17">
        <v>-5.5491000000000001</v>
      </c>
      <c r="GZ18" s="17">
        <v>36.299999999999997</v>
      </c>
      <c r="HA18" s="17">
        <v>34.47804</v>
      </c>
      <c r="HB18" s="17">
        <v>34.47804</v>
      </c>
      <c r="HC18" s="17">
        <v>1.82196</v>
      </c>
      <c r="HD18" s="17">
        <v>30.3</v>
      </c>
      <c r="HE18" s="17">
        <v>32.627180000000003</v>
      </c>
      <c r="HF18" s="17">
        <v>32.627180000000003</v>
      </c>
      <c r="HG18" s="17">
        <v>-2.3271799999999998</v>
      </c>
      <c r="HH18" s="17">
        <v>1.8</v>
      </c>
      <c r="HI18" s="17">
        <v>1.97359</v>
      </c>
      <c r="HJ18" s="17">
        <v>1.97359</v>
      </c>
      <c r="HK18" s="17">
        <v>-0.17358999999999999</v>
      </c>
      <c r="HL18" s="17">
        <v>0</v>
      </c>
      <c r="HM18" s="17"/>
      <c r="HN18" s="17"/>
      <c r="HO18" s="17">
        <v>0</v>
      </c>
      <c r="HP18" s="17">
        <v>50.5</v>
      </c>
      <c r="HQ18" s="17">
        <v>50</v>
      </c>
      <c r="HR18" s="17">
        <v>50</v>
      </c>
      <c r="HS18" s="17">
        <v>0.5</v>
      </c>
      <c r="HT18" s="17"/>
      <c r="HU18" s="17"/>
      <c r="HV18" s="17"/>
      <c r="HW18" s="17">
        <v>0</v>
      </c>
      <c r="HX18" s="17"/>
      <c r="HY18" s="17"/>
      <c r="HZ18" s="17"/>
      <c r="IA18" s="17">
        <v>0</v>
      </c>
      <c r="IB18" s="17">
        <v>21.5</v>
      </c>
      <c r="IC18" s="17">
        <v>48.088000000000001</v>
      </c>
      <c r="ID18" s="17"/>
      <c r="IE18" s="17">
        <v>21.5</v>
      </c>
      <c r="IF18" s="17"/>
      <c r="IG18" s="17"/>
      <c r="IH18" s="17"/>
      <c r="II18" s="17">
        <v>0</v>
      </c>
      <c r="IJ18" s="17"/>
      <c r="IK18" s="17"/>
      <c r="IL18" s="17"/>
      <c r="IM18" s="17">
        <v>0</v>
      </c>
      <c r="IN18" s="17">
        <v>47.5</v>
      </c>
      <c r="IO18" s="17">
        <v>48.181449999999998</v>
      </c>
      <c r="IP18" s="17">
        <v>48.181449999999998</v>
      </c>
      <c r="IQ18" s="17">
        <v>-0.68145</v>
      </c>
      <c r="IR18" s="17"/>
      <c r="IS18" s="17"/>
      <c r="IT18" s="17"/>
      <c r="IU18" s="17">
        <v>0</v>
      </c>
      <c r="IV18" s="17"/>
      <c r="IW18" s="17"/>
      <c r="IX18" s="17"/>
      <c r="IY18" s="17">
        <v>0</v>
      </c>
      <c r="IZ18" s="17"/>
      <c r="JA18" s="17"/>
      <c r="JB18" s="17"/>
      <c r="JC18" s="17">
        <v>0</v>
      </c>
      <c r="JD18" s="17">
        <v>85.3</v>
      </c>
      <c r="JE18" s="17">
        <v>85.525499999999994</v>
      </c>
      <c r="JF18" s="17">
        <v>69.714590000000001</v>
      </c>
      <c r="JG18" s="17">
        <v>15.58541</v>
      </c>
      <c r="JH18" s="17">
        <v>177.9</v>
      </c>
      <c r="JI18" s="17">
        <v>178.35103000000001</v>
      </c>
      <c r="JJ18" s="17">
        <v>178.35103000000001</v>
      </c>
      <c r="JK18" s="17">
        <v>-0.45102999999999999</v>
      </c>
      <c r="JL18" s="17">
        <v>175.6</v>
      </c>
      <c r="JM18" s="17">
        <v>178.35103000000001</v>
      </c>
      <c r="JN18" s="17">
        <v>178.35103000000001</v>
      </c>
      <c r="JO18" s="17">
        <v>-2.7510300000000001</v>
      </c>
      <c r="JP18" s="17">
        <v>210.2</v>
      </c>
      <c r="JQ18" s="17">
        <v>178.35103000000001</v>
      </c>
      <c r="JR18" s="17">
        <v>178.35103000000001</v>
      </c>
      <c r="JS18" s="17">
        <v>31.848970000000001</v>
      </c>
      <c r="JT18" s="17">
        <v>274.60000000000002</v>
      </c>
      <c r="JU18" s="17">
        <v>268.32992000000002</v>
      </c>
      <c r="JV18" s="17">
        <v>268.32992000000002</v>
      </c>
      <c r="JW18" s="17">
        <v>6.2700800000000001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0.8</v>
      </c>
      <c r="LE18" s="17">
        <v>0.89207999999999998</v>
      </c>
      <c r="LF18" s="17">
        <v>0.89207999999999998</v>
      </c>
      <c r="LG18" s="17">
        <v>-9.2079999999999995E-2</v>
      </c>
      <c r="LH18" s="17">
        <v>102.9</v>
      </c>
      <c r="LI18" s="17">
        <v>126.33369999999999</v>
      </c>
      <c r="LJ18" s="17">
        <v>75.071579999999997</v>
      </c>
      <c r="LK18" s="17">
        <v>27.828420000000001</v>
      </c>
      <c r="LL18" s="17">
        <v>92.3</v>
      </c>
      <c r="LM18" s="17">
        <v>77.373019999999997</v>
      </c>
      <c r="LN18" s="17">
        <v>82.178799999999995</v>
      </c>
      <c r="LO18" s="17">
        <v>10.1212</v>
      </c>
      <c r="LP18" s="17">
        <v>62.4</v>
      </c>
      <c r="LQ18" s="17">
        <v>67.133979999999994</v>
      </c>
      <c r="LR18" s="17">
        <v>67.133979999999994</v>
      </c>
      <c r="LS18" s="17">
        <v>-4.7339799999999999</v>
      </c>
      <c r="LT18" s="17">
        <v>68.900000000000006</v>
      </c>
      <c r="LU18" s="17">
        <v>68.319999999999993</v>
      </c>
      <c r="LV18" s="17">
        <v>68.319999999999993</v>
      </c>
      <c r="LW18" s="17">
        <v>0.57999999999999996</v>
      </c>
      <c r="LX18" s="17">
        <v>29.3</v>
      </c>
      <c r="LY18" s="17">
        <v>28.273790000000002</v>
      </c>
      <c r="LZ18" s="17">
        <v>28.273790000000002</v>
      </c>
      <c r="MA18" s="17">
        <v>1.0262100000000001</v>
      </c>
      <c r="MB18" s="17"/>
      <c r="MC18" s="17"/>
      <c r="MD18" s="17"/>
      <c r="ME18" s="17">
        <v>0</v>
      </c>
      <c r="MF18" s="17"/>
      <c r="MG18" s="17"/>
      <c r="MH18" s="17"/>
      <c r="MI18" s="17">
        <v>0</v>
      </c>
      <c r="MJ18" s="17"/>
      <c r="MK18" s="17"/>
      <c r="ML18" s="17"/>
      <c r="MM18" s="17">
        <v>0</v>
      </c>
      <c r="MN18" s="17">
        <v>146.6</v>
      </c>
      <c r="MO18" s="17">
        <v>149.62423000000001</v>
      </c>
      <c r="MP18" s="17">
        <v>149.62423000000001</v>
      </c>
      <c r="MQ18" s="17">
        <v>-3.0242300000000002</v>
      </c>
      <c r="MR18" s="17">
        <v>148.9</v>
      </c>
      <c r="MS18" s="17">
        <v>149.62423000000001</v>
      </c>
      <c r="MT18" s="17">
        <v>149.62423000000001</v>
      </c>
      <c r="MU18" s="17">
        <v>-0.72423000000000004</v>
      </c>
      <c r="MV18" s="17">
        <v>150.4</v>
      </c>
      <c r="MW18" s="17">
        <v>150.07355000000001</v>
      </c>
      <c r="MX18" s="17">
        <v>150.07355000000001</v>
      </c>
      <c r="MY18" s="17">
        <v>0.32645000000000002</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217.5</v>
      </c>
      <c r="NU18" s="17"/>
      <c r="NV18" s="17"/>
      <c r="NW18" s="17">
        <v>217.5</v>
      </c>
      <c r="NX18" s="17">
        <v>104.3</v>
      </c>
      <c r="NY18" s="17"/>
      <c r="NZ18" s="17"/>
      <c r="OA18" s="17">
        <v>104.3</v>
      </c>
      <c r="OB18" s="17">
        <v>0</v>
      </c>
      <c r="OC18" s="17"/>
      <c r="OD18" s="17"/>
      <c r="OE18" s="17">
        <v>0</v>
      </c>
      <c r="OF18" s="17">
        <v>71.400000000000006</v>
      </c>
      <c r="OG18" s="17">
        <v>81.099999999999994</v>
      </c>
      <c r="OH18" s="17">
        <v>95.89</v>
      </c>
      <c r="OI18" s="17">
        <v>-24.49</v>
      </c>
      <c r="OJ18" s="17">
        <v>0</v>
      </c>
      <c r="OK18" s="17"/>
      <c r="OL18" s="17"/>
      <c r="OM18" s="17">
        <v>0</v>
      </c>
      <c r="ON18" s="17">
        <v>8</v>
      </c>
      <c r="OO18" s="17">
        <v>12.422000000000001</v>
      </c>
      <c r="OP18" s="17">
        <v>12.422000000000001</v>
      </c>
      <c r="OQ18" s="17">
        <v>-4.4219999999999997</v>
      </c>
      <c r="OR18" s="17">
        <v>0</v>
      </c>
      <c r="OS18" s="17"/>
      <c r="OT18" s="17"/>
      <c r="OU18" s="17">
        <v>0</v>
      </c>
      <c r="OV18" s="17">
        <v>7.2</v>
      </c>
      <c r="OW18" s="17">
        <v>7.4</v>
      </c>
      <c r="OX18" s="17">
        <v>7.4</v>
      </c>
      <c r="OY18" s="17">
        <v>-0.2</v>
      </c>
      <c r="OZ18" s="17">
        <v>5.7</v>
      </c>
      <c r="PA18" s="17"/>
      <c r="PB18" s="17"/>
      <c r="PC18" s="17">
        <v>5.7</v>
      </c>
      <c r="PD18" s="17">
        <v>9.9</v>
      </c>
      <c r="PE18" s="17"/>
      <c r="PF18" s="17">
        <v>9</v>
      </c>
      <c r="PG18" s="17">
        <v>0.9</v>
      </c>
      <c r="PH18" s="17">
        <v>0</v>
      </c>
      <c r="PI18" s="17"/>
      <c r="PJ18" s="17"/>
      <c r="PK18" s="17">
        <v>0</v>
      </c>
      <c r="PL18" s="17">
        <v>0.3</v>
      </c>
      <c r="PM18" s="17">
        <v>1</v>
      </c>
      <c r="PN18" s="17">
        <v>1</v>
      </c>
      <c r="PO18" s="17">
        <v>-0.7</v>
      </c>
      <c r="PP18" s="17">
        <v>1.5</v>
      </c>
      <c r="PQ18" s="17">
        <v>1.51</v>
      </c>
      <c r="PR18" s="17">
        <v>1.51</v>
      </c>
      <c r="PS18" s="17">
        <v>-0.01</v>
      </c>
      <c r="PT18" s="17">
        <v>1.9</v>
      </c>
      <c r="PU18" s="17">
        <v>1.8</v>
      </c>
      <c r="PV18" s="17">
        <v>1.8</v>
      </c>
      <c r="PW18" s="17">
        <v>0.1</v>
      </c>
      <c r="PX18" s="17">
        <v>20.100000000000001</v>
      </c>
      <c r="PY18" s="17">
        <v>19.417480000000001</v>
      </c>
      <c r="PZ18" s="17">
        <v>19.417480000000001</v>
      </c>
      <c r="QA18" s="17">
        <v>0.68252000000000002</v>
      </c>
      <c r="QB18" s="17">
        <v>7</v>
      </c>
      <c r="QC18" s="17">
        <v>6</v>
      </c>
      <c r="QD18" s="17">
        <v>6</v>
      </c>
      <c r="QE18" s="17">
        <v>1</v>
      </c>
      <c r="QF18" s="17">
        <v>7.5</v>
      </c>
      <c r="QG18" s="17">
        <v>4</v>
      </c>
      <c r="QH18" s="17">
        <v>4</v>
      </c>
      <c r="QI18" s="17">
        <v>3.5</v>
      </c>
      <c r="QJ18" s="17">
        <v>2.7</v>
      </c>
      <c r="QK18" s="17">
        <v>3.5</v>
      </c>
      <c r="QL18" s="17">
        <v>3.5</v>
      </c>
      <c r="QM18" s="17">
        <v>-0.8</v>
      </c>
      <c r="QN18" s="17">
        <v>18.5</v>
      </c>
      <c r="QO18" s="17">
        <v>17.864080000000001</v>
      </c>
      <c r="QP18" s="17">
        <v>17.864080000000001</v>
      </c>
      <c r="QQ18" s="17">
        <v>0.63592000000000004</v>
      </c>
      <c r="QR18" s="17">
        <v>0</v>
      </c>
      <c r="QS18" s="17"/>
      <c r="QT18" s="17"/>
      <c r="QU18" s="17">
        <v>0</v>
      </c>
      <c r="QV18" s="17">
        <v>0</v>
      </c>
      <c r="QW18" s="17"/>
      <c r="QX18" s="17"/>
      <c r="QY18" s="17">
        <v>0</v>
      </c>
      <c r="QZ18" s="17">
        <v>9.3000000000000007</v>
      </c>
      <c r="RA18" s="17">
        <v>24.756</v>
      </c>
      <c r="RB18" s="17">
        <v>24.756</v>
      </c>
      <c r="RC18" s="17">
        <v>-15.456</v>
      </c>
      <c r="RD18" s="17">
        <v>26.1</v>
      </c>
      <c r="RE18" s="17">
        <v>47.6</v>
      </c>
      <c r="RF18" s="17">
        <v>64.234999999999999</v>
      </c>
      <c r="RG18" s="17">
        <v>-38.134999999999998</v>
      </c>
      <c r="RH18" s="17">
        <v>4.5</v>
      </c>
      <c r="RI18" s="17">
        <v>4.2</v>
      </c>
      <c r="RJ18" s="17">
        <v>4.2</v>
      </c>
      <c r="RK18" s="17">
        <v>0.3</v>
      </c>
      <c r="RL18" s="17">
        <v>1.1000000000000001</v>
      </c>
      <c r="RM18" s="17">
        <v>1.2</v>
      </c>
      <c r="RN18" s="17">
        <v>1.2</v>
      </c>
      <c r="RO18" s="17">
        <v>-0.1</v>
      </c>
      <c r="RP18" s="17">
        <v>2.2999999999999998</v>
      </c>
      <c r="RQ18" s="17">
        <v>2.4</v>
      </c>
      <c r="RR18" s="17">
        <v>2.4</v>
      </c>
      <c r="RS18" s="17">
        <v>-0.1</v>
      </c>
      <c r="RT18" s="17">
        <v>1.3</v>
      </c>
      <c r="RU18" s="17">
        <v>1.4</v>
      </c>
      <c r="RV18" s="17">
        <v>1.4</v>
      </c>
      <c r="RW18" s="17">
        <v>-0.1</v>
      </c>
      <c r="RX18" s="17">
        <v>0</v>
      </c>
      <c r="RY18" s="17"/>
      <c r="RZ18" s="17"/>
      <c r="SA18" s="17">
        <v>0</v>
      </c>
      <c r="SB18" s="17">
        <v>1.7</v>
      </c>
      <c r="SC18" s="17">
        <v>2.3010000000000002</v>
      </c>
      <c r="SD18" s="17">
        <v>2.3010000000000002</v>
      </c>
      <c r="SE18" s="17">
        <v>-0.60099999999999998</v>
      </c>
      <c r="SF18" s="17">
        <v>6.9</v>
      </c>
      <c r="SG18" s="17">
        <v>11.12313</v>
      </c>
      <c r="SH18" s="17"/>
      <c r="SI18" s="17">
        <v>6.9</v>
      </c>
      <c r="SJ18" s="17">
        <v>1.2</v>
      </c>
      <c r="SK18" s="17">
        <v>1.1599999999999999</v>
      </c>
      <c r="SL18" s="17">
        <v>1.1599999999999999</v>
      </c>
      <c r="SM18" s="17">
        <v>0.04</v>
      </c>
      <c r="SN18" s="17">
        <v>0</v>
      </c>
      <c r="SO18" s="17">
        <v>0.4</v>
      </c>
      <c r="SP18" s="17">
        <v>0.4</v>
      </c>
      <c r="SQ18" s="17">
        <v>-0.4</v>
      </c>
      <c r="SR18" s="17">
        <v>7.9</v>
      </c>
      <c r="SS18" s="17">
        <v>8.4</v>
      </c>
      <c r="ST18" s="17">
        <v>8.4</v>
      </c>
      <c r="SU18" s="17">
        <v>-0.5</v>
      </c>
      <c r="SV18" s="17">
        <v>3.9</v>
      </c>
      <c r="SW18" s="17">
        <v>3.8</v>
      </c>
      <c r="SX18" s="17">
        <v>3.8</v>
      </c>
      <c r="SY18" s="17">
        <v>0.1</v>
      </c>
      <c r="SZ18" s="17">
        <v>4.3</v>
      </c>
      <c r="TA18" s="17">
        <v>4</v>
      </c>
      <c r="TB18" s="17">
        <v>4</v>
      </c>
      <c r="TC18" s="17">
        <v>0.3</v>
      </c>
      <c r="TD18" s="17">
        <v>5.9</v>
      </c>
      <c r="TE18" s="17">
        <v>5.5</v>
      </c>
      <c r="TF18" s="17">
        <v>5.5</v>
      </c>
      <c r="TG18" s="17">
        <v>0.4</v>
      </c>
      <c r="TH18" s="17">
        <v>12.8</v>
      </c>
      <c r="TI18" s="17">
        <v>13.00971</v>
      </c>
      <c r="TJ18" s="17">
        <v>13.00971</v>
      </c>
      <c r="TK18" s="17">
        <v>-0.20971000000000001</v>
      </c>
      <c r="TL18" s="17">
        <v>22.4</v>
      </c>
      <c r="TM18" s="17">
        <v>23.327000000000002</v>
      </c>
      <c r="TN18" s="17">
        <v>23.327000000000002</v>
      </c>
      <c r="TO18" s="17">
        <v>-0.92700000000000005</v>
      </c>
      <c r="TP18" s="17">
        <v>27.1</v>
      </c>
      <c r="TQ18" s="17">
        <v>36.700000000000003</v>
      </c>
      <c r="TR18" s="17">
        <v>27.036000000000001</v>
      </c>
      <c r="TS18" s="17">
        <v>6.4000000000000001E-2</v>
      </c>
      <c r="TT18" s="17">
        <v>0</v>
      </c>
      <c r="TU18" s="17"/>
      <c r="TV18" s="17"/>
      <c r="TW18" s="17">
        <v>0</v>
      </c>
      <c r="TX18" s="17">
        <v>59</v>
      </c>
      <c r="TY18" s="17">
        <v>48.155000000000001</v>
      </c>
      <c r="TZ18" s="17">
        <v>48.155000000000001</v>
      </c>
      <c r="UA18" s="17">
        <v>10.845000000000001</v>
      </c>
      <c r="UB18" s="17">
        <v>95.5</v>
      </c>
      <c r="UC18" s="17">
        <v>71.677000000000007</v>
      </c>
      <c r="UD18" s="17">
        <v>71.677000000000007</v>
      </c>
      <c r="UE18" s="17">
        <v>23.823</v>
      </c>
      <c r="UF18" s="17">
        <v>7.4</v>
      </c>
      <c r="UG18" s="17">
        <v>4.7830000000000004</v>
      </c>
      <c r="UH18" s="17">
        <v>4.7830000000000004</v>
      </c>
      <c r="UI18" s="17">
        <v>2.617</v>
      </c>
      <c r="UJ18" s="17">
        <v>1.9</v>
      </c>
      <c r="UK18" s="17">
        <v>3.0950000000000002</v>
      </c>
      <c r="UL18" s="17">
        <v>3.0950000000000002</v>
      </c>
      <c r="UM18" s="17">
        <v>-1.1950000000000001</v>
      </c>
      <c r="UN18" s="17">
        <v>10.5</v>
      </c>
      <c r="UO18" s="17">
        <v>9</v>
      </c>
      <c r="UP18" s="17">
        <v>9</v>
      </c>
      <c r="UQ18" s="17">
        <v>1.5</v>
      </c>
      <c r="UR18" s="17">
        <v>4.0999999999999996</v>
      </c>
      <c r="US18" s="17">
        <v>3.5</v>
      </c>
      <c r="UT18" s="17">
        <v>3.5</v>
      </c>
      <c r="UU18" s="17">
        <v>0.6</v>
      </c>
      <c r="UV18" s="17">
        <v>8</v>
      </c>
      <c r="UW18" s="17">
        <v>7.3</v>
      </c>
      <c r="UX18" s="17">
        <v>7.3</v>
      </c>
      <c r="UY18" s="17">
        <v>0.7</v>
      </c>
      <c r="UZ18" s="17">
        <v>3.8</v>
      </c>
      <c r="VA18" s="17">
        <v>5</v>
      </c>
      <c r="VB18" s="17">
        <v>5</v>
      </c>
      <c r="VC18" s="17">
        <v>-1.2</v>
      </c>
      <c r="VD18" s="17">
        <v>4.2</v>
      </c>
      <c r="VE18" s="17">
        <v>5.7</v>
      </c>
      <c r="VF18" s="17">
        <v>5.7</v>
      </c>
      <c r="VG18" s="17">
        <v>-1.5</v>
      </c>
      <c r="VH18" s="17">
        <v>4.4000000000000004</v>
      </c>
      <c r="VI18" s="17">
        <v>5.7</v>
      </c>
      <c r="VJ18" s="17">
        <v>5.7</v>
      </c>
      <c r="VK18" s="17">
        <v>-1.3</v>
      </c>
      <c r="VL18" s="17">
        <v>4</v>
      </c>
      <c r="VM18" s="17">
        <v>7.7439999999999998</v>
      </c>
      <c r="VN18" s="17">
        <v>7.7439999999999998</v>
      </c>
      <c r="VO18" s="17">
        <v>-3.7440000000000002</v>
      </c>
      <c r="VP18" s="17">
        <v>0</v>
      </c>
      <c r="VQ18" s="17"/>
      <c r="VR18" s="17"/>
      <c r="VS18" s="17">
        <v>0</v>
      </c>
      <c r="VT18" s="17">
        <v>0</v>
      </c>
      <c r="VU18" s="17"/>
      <c r="VV18" s="17"/>
      <c r="VW18" s="17">
        <v>0</v>
      </c>
      <c r="VX18" s="17">
        <v>0</v>
      </c>
      <c r="VY18" s="17"/>
      <c r="VZ18" s="17"/>
      <c r="WA18" s="17">
        <v>0</v>
      </c>
      <c r="WB18" s="17">
        <v>0.6</v>
      </c>
      <c r="WC18" s="17">
        <v>0.6</v>
      </c>
      <c r="WD18" s="17">
        <v>0.6</v>
      </c>
      <c r="WE18" s="17">
        <v>0</v>
      </c>
      <c r="WF18" s="17">
        <v>36.4</v>
      </c>
      <c r="WG18" s="17"/>
      <c r="WH18" s="17">
        <v>64</v>
      </c>
      <c r="WI18" s="17">
        <v>-27.6</v>
      </c>
      <c r="WJ18" s="17">
        <v>31.9</v>
      </c>
      <c r="WK18" s="17"/>
      <c r="WL18" s="17">
        <v>60</v>
      </c>
      <c r="WM18" s="17">
        <v>-28.1</v>
      </c>
      <c r="WN18" s="17">
        <v>0</v>
      </c>
      <c r="WO18" s="17"/>
      <c r="WP18" s="17"/>
      <c r="WQ18" s="17">
        <v>0</v>
      </c>
      <c r="WR18" s="17">
        <v>0</v>
      </c>
      <c r="WS18" s="17"/>
      <c r="WT18" s="17"/>
      <c r="WU18" s="17">
        <v>0</v>
      </c>
      <c r="WV18" s="17">
        <v>6.7</v>
      </c>
      <c r="WW18" s="17">
        <v>6.6</v>
      </c>
      <c r="WX18" s="17">
        <v>6.6</v>
      </c>
      <c r="WY18" s="17">
        <v>0.1</v>
      </c>
      <c r="WZ18" s="17">
        <v>18.100000000000001</v>
      </c>
      <c r="XA18" s="17">
        <v>17.475729999999999</v>
      </c>
      <c r="XB18" s="17">
        <v>17.475729999999999</v>
      </c>
      <c r="XC18" s="17">
        <v>0.62426999999999999</v>
      </c>
      <c r="XD18" s="17">
        <v>9.4</v>
      </c>
      <c r="XE18" s="17">
        <v>10.8</v>
      </c>
      <c r="XF18" s="17">
        <v>10.8</v>
      </c>
      <c r="XG18" s="17">
        <v>-1.4</v>
      </c>
      <c r="XH18" s="17">
        <v>22.4</v>
      </c>
      <c r="XI18" s="17">
        <v>28.5</v>
      </c>
      <c r="XJ18" s="17">
        <v>27.5</v>
      </c>
      <c r="XK18" s="17">
        <v>-5.0999999999999996</v>
      </c>
      <c r="XL18" s="17">
        <v>35.200000000000003</v>
      </c>
      <c r="XM18" s="17">
        <v>28.5</v>
      </c>
      <c r="XN18" s="17">
        <v>27.5</v>
      </c>
      <c r="XO18" s="17">
        <v>7.7</v>
      </c>
      <c r="XP18" s="17"/>
      <c r="XQ18" s="17"/>
      <c r="XR18" s="17"/>
      <c r="XS18" s="17">
        <v>0</v>
      </c>
      <c r="XT18" s="17">
        <v>19.100000000000001</v>
      </c>
      <c r="XU18" s="17">
        <v>19</v>
      </c>
      <c r="XV18" s="17">
        <v>19</v>
      </c>
      <c r="XW18" s="17">
        <v>0.1</v>
      </c>
      <c r="XX18" s="17"/>
      <c r="XY18" s="17"/>
      <c r="XZ18" s="17"/>
      <c r="YA18" s="17">
        <v>0</v>
      </c>
      <c r="YB18" s="17"/>
      <c r="YC18" s="17"/>
      <c r="YD18" s="17"/>
      <c r="YE18" s="17">
        <v>0</v>
      </c>
      <c r="YF18" s="17"/>
      <c r="YG18" s="17"/>
      <c r="YH18" s="17"/>
      <c r="YI18" s="17">
        <v>0</v>
      </c>
      <c r="YJ18" s="17"/>
      <c r="YK18" s="17"/>
      <c r="YL18" s="17"/>
      <c r="YM18" s="17">
        <v>0</v>
      </c>
      <c r="YN18" s="17"/>
      <c r="YO18" s="17"/>
      <c r="YP18" s="17"/>
      <c r="YQ18" s="17">
        <v>0</v>
      </c>
    </row>
    <row r="19" spans="1:667" ht="24" customHeight="1" x14ac:dyDescent="0.3">
      <c r="A19" s="1"/>
      <c r="B19" s="16" t="s">
        <v>70</v>
      </c>
      <c r="C19" s="16" t="s">
        <v>709</v>
      </c>
      <c r="D19" s="17">
        <v>21.5</v>
      </c>
      <c r="E19" s="17">
        <v>43.980139999999999</v>
      </c>
      <c r="F19" s="17">
        <v>64.623980000000003</v>
      </c>
      <c r="G19" s="17">
        <v>-43.123980000000003</v>
      </c>
      <c r="H19" s="17">
        <v>595</v>
      </c>
      <c r="I19" s="17">
        <v>594.17128000000002</v>
      </c>
      <c r="J19" s="17">
        <v>594.17128000000002</v>
      </c>
      <c r="K19" s="17">
        <v>0.82872000000000001</v>
      </c>
      <c r="L19" s="17">
        <v>202.6</v>
      </c>
      <c r="M19" s="17">
        <v>193.29447999999999</v>
      </c>
      <c r="N19" s="17">
        <v>193.29447999999999</v>
      </c>
      <c r="O19" s="17">
        <v>9.3055199999999996</v>
      </c>
      <c r="P19" s="17"/>
      <c r="Q19" s="17"/>
      <c r="R19" s="17"/>
      <c r="S19" s="17">
        <v>0</v>
      </c>
      <c r="T19" s="17"/>
      <c r="U19" s="17"/>
      <c r="V19" s="17"/>
      <c r="W19" s="17">
        <v>0</v>
      </c>
      <c r="X19" s="17">
        <v>11</v>
      </c>
      <c r="Y19" s="17"/>
      <c r="Z19" s="17"/>
      <c r="AA19" s="17">
        <v>11</v>
      </c>
      <c r="AB19" s="17">
        <v>83.9</v>
      </c>
      <c r="AC19" s="17">
        <v>84.335999999999999</v>
      </c>
      <c r="AD19" s="17">
        <v>84.687399999999997</v>
      </c>
      <c r="AE19" s="17">
        <v>-0.78739999999999999</v>
      </c>
      <c r="AF19" s="17"/>
      <c r="AG19" s="17"/>
      <c r="AH19" s="17"/>
      <c r="AI19" s="17">
        <v>0</v>
      </c>
      <c r="AJ19" s="17"/>
      <c r="AK19" s="17"/>
      <c r="AL19" s="17"/>
      <c r="AM19" s="17">
        <v>0</v>
      </c>
      <c r="AN19" s="17">
        <v>187.7</v>
      </c>
      <c r="AO19" s="17">
        <v>196.22801999999999</v>
      </c>
      <c r="AP19" s="17">
        <v>196.22801999999999</v>
      </c>
      <c r="AQ19" s="17">
        <v>-8.5280199999999997</v>
      </c>
      <c r="AR19" s="17">
        <v>206.8</v>
      </c>
      <c r="AS19" s="17">
        <v>196.22801999999999</v>
      </c>
      <c r="AT19" s="17">
        <v>196.22801999999999</v>
      </c>
      <c r="AU19" s="17">
        <v>10.57198</v>
      </c>
      <c r="AV19" s="17">
        <v>209.7</v>
      </c>
      <c r="AW19" s="17">
        <v>196.22801999999999</v>
      </c>
      <c r="AX19" s="17">
        <v>196.22801999999999</v>
      </c>
      <c r="AY19" s="17">
        <v>13.47198</v>
      </c>
      <c r="AZ19" s="17">
        <v>290.2</v>
      </c>
      <c r="BA19" s="17">
        <v>295.22593999999998</v>
      </c>
      <c r="BB19" s="17">
        <v>295.22593999999998</v>
      </c>
      <c r="BC19" s="17">
        <v>-5.0259400000000003</v>
      </c>
      <c r="BD19" s="17">
        <v>216.2</v>
      </c>
      <c r="BE19" s="17">
        <v>208.07390000000001</v>
      </c>
      <c r="BF19" s="17">
        <v>208.07390000000001</v>
      </c>
      <c r="BG19" s="17">
        <v>8.1260999999999992</v>
      </c>
      <c r="BH19" s="17">
        <v>111.4</v>
      </c>
      <c r="BI19" s="17">
        <v>104.34936999999999</v>
      </c>
      <c r="BJ19" s="17">
        <v>104.34936999999999</v>
      </c>
      <c r="BK19" s="17">
        <v>7.05063</v>
      </c>
      <c r="BL19" s="17">
        <v>108.5</v>
      </c>
      <c r="BM19" s="17">
        <v>184.16699</v>
      </c>
      <c r="BN19" s="17">
        <v>180.77883</v>
      </c>
      <c r="BO19" s="17">
        <v>-72.278829999999999</v>
      </c>
      <c r="BP19" s="17">
        <v>3</v>
      </c>
      <c r="BQ19" s="17">
        <v>4.4318400000000002</v>
      </c>
      <c r="BR19" s="17">
        <v>4.4318400000000002</v>
      </c>
      <c r="BS19" s="17">
        <v>-1.43184</v>
      </c>
      <c r="BT19" s="17"/>
      <c r="BU19" s="17"/>
      <c r="BV19" s="17"/>
      <c r="BW19" s="17">
        <v>0</v>
      </c>
      <c r="BX19" s="17"/>
      <c r="BY19" s="17"/>
      <c r="BZ19" s="17"/>
      <c r="CA19" s="17">
        <v>0</v>
      </c>
      <c r="CB19" s="17"/>
      <c r="CC19" s="17"/>
      <c r="CD19" s="17"/>
      <c r="CE19" s="17">
        <v>0</v>
      </c>
      <c r="CF19" s="17"/>
      <c r="CG19" s="17"/>
      <c r="CH19" s="17"/>
      <c r="CI19" s="17">
        <v>0</v>
      </c>
      <c r="CJ19" s="17">
        <v>107</v>
      </c>
      <c r="CK19" s="17">
        <v>102.54295999999999</v>
      </c>
      <c r="CL19" s="17">
        <v>102.54295999999999</v>
      </c>
      <c r="CM19" s="17">
        <v>4.4570400000000001</v>
      </c>
      <c r="CN19" s="17">
        <v>8</v>
      </c>
      <c r="CO19" s="17">
        <v>5.1333399999999996</v>
      </c>
      <c r="CP19" s="17">
        <v>5.1333399999999996</v>
      </c>
      <c r="CQ19" s="17">
        <v>2.86666</v>
      </c>
      <c r="CR19" s="17">
        <v>5</v>
      </c>
      <c r="CS19" s="17">
        <v>2.8177599999999998</v>
      </c>
      <c r="CT19" s="17">
        <v>2.8177599999999998</v>
      </c>
      <c r="CU19" s="17">
        <v>2.1822400000000002</v>
      </c>
      <c r="CV19" s="17"/>
      <c r="CW19" s="17"/>
      <c r="CX19" s="17"/>
      <c r="CY19" s="17">
        <v>0</v>
      </c>
      <c r="CZ19" s="17">
        <v>7</v>
      </c>
      <c r="DA19" s="17">
        <v>6.8787000000000003</v>
      </c>
      <c r="DB19" s="17">
        <v>6.8787000000000003</v>
      </c>
      <c r="DC19" s="17">
        <v>0.12130000000000001</v>
      </c>
      <c r="DD19" s="17">
        <v>11.3</v>
      </c>
      <c r="DE19" s="17">
        <v>14.919420000000001</v>
      </c>
      <c r="DF19" s="17">
        <v>14.919420000000001</v>
      </c>
      <c r="DG19" s="17">
        <v>-3.6194199999999999</v>
      </c>
      <c r="DH19" s="17">
        <v>70.3</v>
      </c>
      <c r="DI19" s="17">
        <v>91.186779999999999</v>
      </c>
      <c r="DJ19" s="17">
        <v>114.07387</v>
      </c>
      <c r="DK19" s="17">
        <v>-43.773870000000002</v>
      </c>
      <c r="DL19" s="17"/>
      <c r="DM19" s="17"/>
      <c r="DN19" s="17"/>
      <c r="DO19" s="17">
        <v>0</v>
      </c>
      <c r="DP19" s="17"/>
      <c r="DQ19" s="17"/>
      <c r="DR19" s="17"/>
      <c r="DS19" s="17">
        <v>0</v>
      </c>
      <c r="DT19" s="17"/>
      <c r="DU19" s="17"/>
      <c r="DV19" s="17"/>
      <c r="DW19" s="17">
        <v>0</v>
      </c>
      <c r="DX19" s="17"/>
      <c r="DY19" s="17"/>
      <c r="DZ19" s="17"/>
      <c r="EA19" s="17">
        <v>0</v>
      </c>
      <c r="EB19" s="17">
        <v>30.9</v>
      </c>
      <c r="EC19" s="17">
        <v>46.750390000000003</v>
      </c>
      <c r="ED19" s="17">
        <v>47.720820000000003</v>
      </c>
      <c r="EE19" s="17">
        <v>-16.820820000000001</v>
      </c>
      <c r="EF19" s="17">
        <v>111.7</v>
      </c>
      <c r="EG19" s="17"/>
      <c r="EH19" s="17">
        <v>37.237630000000003</v>
      </c>
      <c r="EI19" s="17">
        <v>74.462370000000007</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40</v>
      </c>
      <c r="FE19" s="17"/>
      <c r="FF19" s="17"/>
      <c r="FG19" s="17">
        <v>40</v>
      </c>
      <c r="FH19" s="17">
        <v>30</v>
      </c>
      <c r="FI19" s="17">
        <v>30.92784</v>
      </c>
      <c r="FJ19" s="17"/>
      <c r="FK19" s="17">
        <v>30</v>
      </c>
      <c r="FL19" s="17">
        <v>27.6</v>
      </c>
      <c r="FM19" s="17">
        <v>25.071840000000002</v>
      </c>
      <c r="FN19" s="17">
        <v>21.125119999999999</v>
      </c>
      <c r="FO19" s="17">
        <v>6.4748799999999997</v>
      </c>
      <c r="FP19" s="17">
        <v>18.600000000000001</v>
      </c>
      <c r="FQ19" s="17">
        <v>17.91338</v>
      </c>
      <c r="FR19" s="17">
        <v>17.91338</v>
      </c>
      <c r="FS19" s="17">
        <v>0.68662000000000001</v>
      </c>
      <c r="FT19" s="17">
        <v>15.4</v>
      </c>
      <c r="FU19" s="17">
        <v>12.621359999999999</v>
      </c>
      <c r="FV19" s="17">
        <v>12.621359999999999</v>
      </c>
      <c r="FW19" s="17">
        <v>2.7786400000000002</v>
      </c>
      <c r="FX19" s="17">
        <v>57.3</v>
      </c>
      <c r="FY19" s="17">
        <v>56.033320000000003</v>
      </c>
      <c r="FZ19" s="17">
        <v>56.033320000000003</v>
      </c>
      <c r="GA19" s="17">
        <v>1.26668</v>
      </c>
      <c r="GB19" s="17">
        <v>182.9</v>
      </c>
      <c r="GC19" s="17">
        <v>184.91498000000001</v>
      </c>
      <c r="GD19" s="17">
        <v>184.91498000000001</v>
      </c>
      <c r="GE19" s="17">
        <v>-2.01498</v>
      </c>
      <c r="GF19" s="17">
        <v>183.6</v>
      </c>
      <c r="GG19" s="17">
        <v>184.91498000000001</v>
      </c>
      <c r="GH19" s="17">
        <v>184.91498000000001</v>
      </c>
      <c r="GI19" s="17">
        <v>-1.31498</v>
      </c>
      <c r="GJ19" s="17">
        <v>183.8</v>
      </c>
      <c r="GK19" s="17">
        <v>185.47028</v>
      </c>
      <c r="GL19" s="17">
        <v>185.47028</v>
      </c>
      <c r="GM19" s="17">
        <v>-1.67028</v>
      </c>
      <c r="GN19" s="17">
        <v>87.2</v>
      </c>
      <c r="GO19" s="17">
        <v>88.410179999999997</v>
      </c>
      <c r="GP19" s="17">
        <v>88.410179999999997</v>
      </c>
      <c r="GQ19" s="17">
        <v>-1.21018</v>
      </c>
      <c r="GR19" s="17">
        <v>7.5</v>
      </c>
      <c r="GS19" s="17">
        <v>9.09</v>
      </c>
      <c r="GT19" s="17">
        <v>9.09</v>
      </c>
      <c r="GU19" s="17">
        <v>-1.59</v>
      </c>
      <c r="GV19" s="17">
        <v>4.4000000000000004</v>
      </c>
      <c r="GW19" s="17">
        <v>3.9796399999999998</v>
      </c>
      <c r="GX19" s="17">
        <v>9.9490999999999996</v>
      </c>
      <c r="GY19" s="17">
        <v>-5.5491000000000001</v>
      </c>
      <c r="GZ19" s="17">
        <v>36.1</v>
      </c>
      <c r="HA19" s="17">
        <v>34.47804</v>
      </c>
      <c r="HB19" s="17">
        <v>34.47804</v>
      </c>
      <c r="HC19" s="17">
        <v>1.6219600000000001</v>
      </c>
      <c r="HD19" s="17">
        <v>29.5</v>
      </c>
      <c r="HE19" s="17">
        <v>32.627180000000003</v>
      </c>
      <c r="HF19" s="17">
        <v>32.627180000000003</v>
      </c>
      <c r="HG19" s="17">
        <v>-3.1271800000000001</v>
      </c>
      <c r="HH19" s="17">
        <v>1.8</v>
      </c>
      <c r="HI19" s="17">
        <v>1.97359</v>
      </c>
      <c r="HJ19" s="17">
        <v>1.97359</v>
      </c>
      <c r="HK19" s="17">
        <v>-0.17358999999999999</v>
      </c>
      <c r="HL19" s="17">
        <v>0</v>
      </c>
      <c r="HM19" s="17"/>
      <c r="HN19" s="17"/>
      <c r="HO19" s="17">
        <v>0</v>
      </c>
      <c r="HP19" s="17">
        <v>52.4</v>
      </c>
      <c r="HQ19" s="17">
        <v>50</v>
      </c>
      <c r="HR19" s="17">
        <v>50</v>
      </c>
      <c r="HS19" s="17">
        <v>2.4</v>
      </c>
      <c r="HT19" s="17"/>
      <c r="HU19" s="17"/>
      <c r="HV19" s="17"/>
      <c r="HW19" s="17">
        <v>0</v>
      </c>
      <c r="HX19" s="17"/>
      <c r="HY19" s="17"/>
      <c r="HZ19" s="17"/>
      <c r="IA19" s="17">
        <v>0</v>
      </c>
      <c r="IB19" s="17">
        <v>21.5</v>
      </c>
      <c r="IC19" s="17">
        <v>50.762309999999999</v>
      </c>
      <c r="ID19" s="17">
        <v>20.901140000000002</v>
      </c>
      <c r="IE19" s="17">
        <v>0.59885999999999995</v>
      </c>
      <c r="IF19" s="17"/>
      <c r="IG19" s="17"/>
      <c r="IH19" s="17"/>
      <c r="II19" s="17">
        <v>0</v>
      </c>
      <c r="IJ19" s="17"/>
      <c r="IK19" s="17"/>
      <c r="IL19" s="17"/>
      <c r="IM19" s="17">
        <v>0</v>
      </c>
      <c r="IN19" s="17">
        <v>46.9</v>
      </c>
      <c r="IO19" s="17">
        <v>48.181449999999998</v>
      </c>
      <c r="IP19" s="17">
        <v>48.181449999999998</v>
      </c>
      <c r="IQ19" s="17">
        <v>-1.28145</v>
      </c>
      <c r="IR19" s="17"/>
      <c r="IS19" s="17"/>
      <c r="IT19" s="17"/>
      <c r="IU19" s="17">
        <v>0</v>
      </c>
      <c r="IV19" s="17"/>
      <c r="IW19" s="17"/>
      <c r="IX19" s="17"/>
      <c r="IY19" s="17">
        <v>0</v>
      </c>
      <c r="IZ19" s="17"/>
      <c r="JA19" s="17"/>
      <c r="JB19" s="17"/>
      <c r="JC19" s="17">
        <v>0</v>
      </c>
      <c r="JD19" s="17">
        <v>85.1</v>
      </c>
      <c r="JE19" s="17">
        <v>85.525499999999994</v>
      </c>
      <c r="JF19" s="17">
        <v>84.456710000000001</v>
      </c>
      <c r="JG19" s="17">
        <v>0.64329000000000003</v>
      </c>
      <c r="JH19" s="17">
        <v>177</v>
      </c>
      <c r="JI19" s="17">
        <v>178.35103000000001</v>
      </c>
      <c r="JJ19" s="17">
        <v>178.35103000000001</v>
      </c>
      <c r="JK19" s="17">
        <v>-1.35103</v>
      </c>
      <c r="JL19" s="17">
        <v>174.8</v>
      </c>
      <c r="JM19" s="17">
        <v>178.35103000000001</v>
      </c>
      <c r="JN19" s="17">
        <v>178.35103000000001</v>
      </c>
      <c r="JO19" s="17">
        <v>-3.5510299999999999</v>
      </c>
      <c r="JP19" s="17">
        <v>208</v>
      </c>
      <c r="JQ19" s="17">
        <v>178.35103000000001</v>
      </c>
      <c r="JR19" s="17">
        <v>178.35103000000001</v>
      </c>
      <c r="JS19" s="17">
        <v>29.648969999999998</v>
      </c>
      <c r="JT19" s="17">
        <v>273.8</v>
      </c>
      <c r="JU19" s="17">
        <v>268.32992000000002</v>
      </c>
      <c r="JV19" s="17">
        <v>268.32992000000002</v>
      </c>
      <c r="JW19" s="17">
        <v>5.4700800000000003</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0.8</v>
      </c>
      <c r="LE19" s="17">
        <v>0.89207999999999998</v>
      </c>
      <c r="LF19" s="17">
        <v>0.89207999999999998</v>
      </c>
      <c r="LG19" s="17">
        <v>-9.2079999999999995E-2</v>
      </c>
      <c r="LH19" s="17">
        <v>85.5</v>
      </c>
      <c r="LI19" s="17">
        <v>117.89487</v>
      </c>
      <c r="LJ19" s="17">
        <v>100.66446999999999</v>
      </c>
      <c r="LK19" s="17">
        <v>-15.16447</v>
      </c>
      <c r="LL19" s="17">
        <v>91</v>
      </c>
      <c r="LM19" s="17">
        <v>82.178799999999995</v>
      </c>
      <c r="LN19" s="17">
        <v>82.178799999999995</v>
      </c>
      <c r="LO19" s="17">
        <v>8.8211999999999993</v>
      </c>
      <c r="LP19" s="17">
        <v>62.3</v>
      </c>
      <c r="LQ19" s="17">
        <v>67.133979999999994</v>
      </c>
      <c r="LR19" s="17">
        <v>67.133979999999994</v>
      </c>
      <c r="LS19" s="17">
        <v>-4.8339800000000004</v>
      </c>
      <c r="LT19" s="17">
        <v>81.3</v>
      </c>
      <c r="LU19" s="17">
        <v>68.319999999999993</v>
      </c>
      <c r="LV19" s="17">
        <v>68.319999999999993</v>
      </c>
      <c r="LW19" s="17">
        <v>12.98</v>
      </c>
      <c r="LX19" s="17">
        <v>29.6</v>
      </c>
      <c r="LY19" s="17">
        <v>28.273790000000002</v>
      </c>
      <c r="LZ19" s="17">
        <v>28.273790000000002</v>
      </c>
      <c r="MA19" s="17">
        <v>1.3262100000000001</v>
      </c>
      <c r="MB19" s="17"/>
      <c r="MC19" s="17"/>
      <c r="MD19" s="17"/>
      <c r="ME19" s="17">
        <v>0</v>
      </c>
      <c r="MF19" s="17"/>
      <c r="MG19" s="17"/>
      <c r="MH19" s="17"/>
      <c r="MI19" s="17">
        <v>0</v>
      </c>
      <c r="MJ19" s="17"/>
      <c r="MK19" s="17"/>
      <c r="ML19" s="17"/>
      <c r="MM19" s="17">
        <v>0</v>
      </c>
      <c r="MN19" s="17">
        <v>146.5</v>
      </c>
      <c r="MO19" s="17">
        <v>149.62423000000001</v>
      </c>
      <c r="MP19" s="17">
        <v>149.62423000000001</v>
      </c>
      <c r="MQ19" s="17">
        <v>-3.1242299999999998</v>
      </c>
      <c r="MR19" s="17">
        <v>148.5</v>
      </c>
      <c r="MS19" s="17">
        <v>149.62423000000001</v>
      </c>
      <c r="MT19" s="17">
        <v>149.62423000000001</v>
      </c>
      <c r="MU19" s="17">
        <v>-1.1242300000000001</v>
      </c>
      <c r="MV19" s="17">
        <v>149.69999999999999</v>
      </c>
      <c r="MW19" s="17">
        <v>150.07355000000001</v>
      </c>
      <c r="MX19" s="17">
        <v>150.07355000000001</v>
      </c>
      <c r="MY19" s="17">
        <v>-0.37354999999999999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217.2</v>
      </c>
      <c r="NU19" s="17"/>
      <c r="NV19" s="17"/>
      <c r="NW19" s="17">
        <v>217.2</v>
      </c>
      <c r="NX19" s="17">
        <v>104.4</v>
      </c>
      <c r="NY19" s="17"/>
      <c r="NZ19" s="17"/>
      <c r="OA19" s="17">
        <v>104.4</v>
      </c>
      <c r="OB19" s="17">
        <v>0</v>
      </c>
      <c r="OC19" s="17"/>
      <c r="OD19" s="17"/>
      <c r="OE19" s="17">
        <v>0</v>
      </c>
      <c r="OF19" s="17">
        <v>76.900000000000006</v>
      </c>
      <c r="OG19" s="17">
        <v>86.7</v>
      </c>
      <c r="OH19" s="17">
        <v>98.87</v>
      </c>
      <c r="OI19" s="17">
        <v>-21.97</v>
      </c>
      <c r="OJ19" s="17">
        <v>0</v>
      </c>
      <c r="OK19" s="17"/>
      <c r="OL19" s="17"/>
      <c r="OM19" s="17">
        <v>0</v>
      </c>
      <c r="ON19" s="17">
        <v>12</v>
      </c>
      <c r="OO19" s="17">
        <v>12.429</v>
      </c>
      <c r="OP19" s="17">
        <v>12.429</v>
      </c>
      <c r="OQ19" s="17">
        <v>-0.42899999999999999</v>
      </c>
      <c r="OR19" s="17">
        <v>0</v>
      </c>
      <c r="OS19" s="17"/>
      <c r="OT19" s="17"/>
      <c r="OU19" s="17">
        <v>0</v>
      </c>
      <c r="OV19" s="17">
        <v>7.3</v>
      </c>
      <c r="OW19" s="17">
        <v>7.4</v>
      </c>
      <c r="OX19" s="17">
        <v>7.4</v>
      </c>
      <c r="OY19" s="17">
        <v>-0.1</v>
      </c>
      <c r="OZ19" s="17">
        <v>5.6</v>
      </c>
      <c r="PA19" s="17"/>
      <c r="PB19" s="17"/>
      <c r="PC19" s="17">
        <v>5.6</v>
      </c>
      <c r="PD19" s="17">
        <v>9.9</v>
      </c>
      <c r="PE19" s="17"/>
      <c r="PF19" s="17">
        <v>9</v>
      </c>
      <c r="PG19" s="17">
        <v>0.9</v>
      </c>
      <c r="PH19" s="17">
        <v>1.2</v>
      </c>
      <c r="PI19" s="17"/>
      <c r="PJ19" s="17"/>
      <c r="PK19" s="17">
        <v>1.2</v>
      </c>
      <c r="PL19" s="17">
        <v>0.3</v>
      </c>
      <c r="PM19" s="17">
        <v>1</v>
      </c>
      <c r="PN19" s="17">
        <v>1</v>
      </c>
      <c r="PO19" s="17">
        <v>-0.7</v>
      </c>
      <c r="PP19" s="17">
        <v>1.5</v>
      </c>
      <c r="PQ19" s="17">
        <v>1.51</v>
      </c>
      <c r="PR19" s="17">
        <v>1.51</v>
      </c>
      <c r="PS19" s="17">
        <v>-0.01</v>
      </c>
      <c r="PT19" s="17">
        <v>1.9</v>
      </c>
      <c r="PU19" s="17">
        <v>1.8</v>
      </c>
      <c r="PV19" s="17">
        <v>1.8</v>
      </c>
      <c r="PW19" s="17">
        <v>0.1</v>
      </c>
      <c r="PX19" s="17">
        <v>20.399999999999999</v>
      </c>
      <c r="PY19" s="17">
        <v>19.417480000000001</v>
      </c>
      <c r="PZ19" s="17">
        <v>19.417480000000001</v>
      </c>
      <c r="QA19" s="17">
        <v>0.98251999999999995</v>
      </c>
      <c r="QB19" s="17">
        <v>7.1</v>
      </c>
      <c r="QC19" s="17">
        <v>6</v>
      </c>
      <c r="QD19" s="17">
        <v>6</v>
      </c>
      <c r="QE19" s="17">
        <v>1.1000000000000001</v>
      </c>
      <c r="QF19" s="17">
        <v>5.2</v>
      </c>
      <c r="QG19" s="17">
        <v>4</v>
      </c>
      <c r="QH19" s="17">
        <v>4</v>
      </c>
      <c r="QI19" s="17">
        <v>1.2</v>
      </c>
      <c r="QJ19" s="17">
        <v>2.6</v>
      </c>
      <c r="QK19" s="17">
        <v>3.5</v>
      </c>
      <c r="QL19" s="17">
        <v>3.5</v>
      </c>
      <c r="QM19" s="17">
        <v>-0.9</v>
      </c>
      <c r="QN19" s="17">
        <v>18.5</v>
      </c>
      <c r="QO19" s="17">
        <v>17.864080000000001</v>
      </c>
      <c r="QP19" s="17">
        <v>17.864080000000001</v>
      </c>
      <c r="QQ19" s="17">
        <v>0.63592000000000004</v>
      </c>
      <c r="QR19" s="17">
        <v>0</v>
      </c>
      <c r="QS19" s="17"/>
      <c r="QT19" s="17"/>
      <c r="QU19" s="17">
        <v>0</v>
      </c>
      <c r="QV19" s="17">
        <v>0</v>
      </c>
      <c r="QW19" s="17"/>
      <c r="QX19" s="17"/>
      <c r="QY19" s="17">
        <v>0</v>
      </c>
      <c r="QZ19" s="17">
        <v>19.899999999999999</v>
      </c>
      <c r="RA19" s="17">
        <v>25.486999999999998</v>
      </c>
      <c r="RB19" s="17">
        <v>25.486999999999998</v>
      </c>
      <c r="RC19" s="17">
        <v>-5.5869999999999997</v>
      </c>
      <c r="RD19" s="17">
        <v>52.5</v>
      </c>
      <c r="RE19" s="17">
        <v>40.6</v>
      </c>
      <c r="RF19" s="17">
        <v>65.984999999999999</v>
      </c>
      <c r="RG19" s="17">
        <v>-13.484999999999999</v>
      </c>
      <c r="RH19" s="17">
        <v>4.5</v>
      </c>
      <c r="RI19" s="17">
        <v>4.2</v>
      </c>
      <c r="RJ19" s="17">
        <v>4.2</v>
      </c>
      <c r="RK19" s="17">
        <v>0.3</v>
      </c>
      <c r="RL19" s="17">
        <v>1.1000000000000001</v>
      </c>
      <c r="RM19" s="17">
        <v>1.2</v>
      </c>
      <c r="RN19" s="17">
        <v>1.2</v>
      </c>
      <c r="RO19" s="17">
        <v>-0.1</v>
      </c>
      <c r="RP19" s="17">
        <v>2.2999999999999998</v>
      </c>
      <c r="RQ19" s="17">
        <v>2.4</v>
      </c>
      <c r="RR19" s="17">
        <v>2.4</v>
      </c>
      <c r="RS19" s="17">
        <v>-0.1</v>
      </c>
      <c r="RT19" s="17">
        <v>1.3</v>
      </c>
      <c r="RU19" s="17">
        <v>1.4</v>
      </c>
      <c r="RV19" s="17">
        <v>1.4</v>
      </c>
      <c r="RW19" s="17">
        <v>-0.1</v>
      </c>
      <c r="RX19" s="17">
        <v>0</v>
      </c>
      <c r="RY19" s="17"/>
      <c r="RZ19" s="17"/>
      <c r="SA19" s="17">
        <v>0</v>
      </c>
      <c r="SB19" s="17">
        <v>1.7</v>
      </c>
      <c r="SC19" s="17">
        <v>2.3010000000000002</v>
      </c>
      <c r="SD19" s="17">
        <v>2.3010000000000002</v>
      </c>
      <c r="SE19" s="17">
        <v>-0.60099999999999998</v>
      </c>
      <c r="SF19" s="17">
        <v>7</v>
      </c>
      <c r="SG19" s="17">
        <v>11.741720000000001</v>
      </c>
      <c r="SH19" s="17">
        <v>4.8346</v>
      </c>
      <c r="SI19" s="17">
        <v>2.1654</v>
      </c>
      <c r="SJ19" s="17">
        <v>1.2</v>
      </c>
      <c r="SK19" s="17">
        <v>1.1599999999999999</v>
      </c>
      <c r="SL19" s="17">
        <v>1.1599999999999999</v>
      </c>
      <c r="SM19" s="17">
        <v>0.04</v>
      </c>
      <c r="SN19" s="17">
        <v>0</v>
      </c>
      <c r="SO19" s="17">
        <v>0.4</v>
      </c>
      <c r="SP19" s="17">
        <v>0.4</v>
      </c>
      <c r="SQ19" s="17">
        <v>-0.4</v>
      </c>
      <c r="SR19" s="17">
        <v>7.9</v>
      </c>
      <c r="SS19" s="17">
        <v>8.4</v>
      </c>
      <c r="ST19" s="17">
        <v>8.4</v>
      </c>
      <c r="SU19" s="17">
        <v>-0.5</v>
      </c>
      <c r="SV19" s="17">
        <v>3.8</v>
      </c>
      <c r="SW19" s="17">
        <v>3.8</v>
      </c>
      <c r="SX19" s="17">
        <v>3.8</v>
      </c>
      <c r="SY19" s="17">
        <v>0</v>
      </c>
      <c r="SZ19" s="17">
        <v>4.4000000000000004</v>
      </c>
      <c r="TA19" s="17">
        <v>4</v>
      </c>
      <c r="TB19" s="17">
        <v>4</v>
      </c>
      <c r="TC19" s="17">
        <v>0.4</v>
      </c>
      <c r="TD19" s="17">
        <v>5.9</v>
      </c>
      <c r="TE19" s="17">
        <v>5.5</v>
      </c>
      <c r="TF19" s="17">
        <v>5.5</v>
      </c>
      <c r="TG19" s="17">
        <v>0.4</v>
      </c>
      <c r="TH19" s="17">
        <v>13</v>
      </c>
      <c r="TI19" s="17">
        <v>13.00971</v>
      </c>
      <c r="TJ19" s="17">
        <v>13.00971</v>
      </c>
      <c r="TK19" s="17">
        <v>-9.7099999999999999E-3</v>
      </c>
      <c r="TL19" s="17">
        <v>22.8</v>
      </c>
      <c r="TM19" s="17">
        <v>23.95</v>
      </c>
      <c r="TN19" s="17">
        <v>23.95</v>
      </c>
      <c r="TO19" s="17">
        <v>-1.1499999999999999</v>
      </c>
      <c r="TP19" s="17">
        <v>20.8</v>
      </c>
      <c r="TQ19" s="17">
        <v>37.9</v>
      </c>
      <c r="TR19" s="17">
        <v>29.489000000000001</v>
      </c>
      <c r="TS19" s="17">
        <v>-8.6890000000000001</v>
      </c>
      <c r="TT19" s="17">
        <v>0</v>
      </c>
      <c r="TU19" s="17"/>
      <c r="TV19" s="17"/>
      <c r="TW19" s="17">
        <v>0</v>
      </c>
      <c r="TX19" s="17">
        <v>66.599999999999994</v>
      </c>
      <c r="TY19" s="17">
        <v>53.454999999999998</v>
      </c>
      <c r="TZ19" s="17">
        <v>53.454999999999998</v>
      </c>
      <c r="UA19" s="17">
        <v>13.145</v>
      </c>
      <c r="UB19" s="17">
        <v>110.5</v>
      </c>
      <c r="UC19" s="17">
        <v>76.608000000000004</v>
      </c>
      <c r="UD19" s="17">
        <v>76.608000000000004</v>
      </c>
      <c r="UE19" s="17">
        <v>33.892000000000003</v>
      </c>
      <c r="UF19" s="17">
        <v>9.9</v>
      </c>
      <c r="UG19" s="17">
        <v>4.7649999999999997</v>
      </c>
      <c r="UH19" s="17">
        <v>4.7649999999999997</v>
      </c>
      <c r="UI19" s="17">
        <v>5.1349999999999998</v>
      </c>
      <c r="UJ19" s="17">
        <v>3.4</v>
      </c>
      <c r="UK19" s="17">
        <v>3.4580000000000002</v>
      </c>
      <c r="UL19" s="17">
        <v>3.4580000000000002</v>
      </c>
      <c r="UM19" s="17">
        <v>-5.8000000000000003E-2</v>
      </c>
      <c r="UN19" s="17">
        <v>10.5</v>
      </c>
      <c r="UO19" s="17">
        <v>9</v>
      </c>
      <c r="UP19" s="17">
        <v>9</v>
      </c>
      <c r="UQ19" s="17">
        <v>1.5</v>
      </c>
      <c r="UR19" s="17">
        <v>4</v>
      </c>
      <c r="US19" s="17">
        <v>3.5</v>
      </c>
      <c r="UT19" s="17">
        <v>3.5</v>
      </c>
      <c r="UU19" s="17">
        <v>0.5</v>
      </c>
      <c r="UV19" s="17">
        <v>8.1999999999999993</v>
      </c>
      <c r="UW19" s="17">
        <v>7.3</v>
      </c>
      <c r="UX19" s="17">
        <v>7.3</v>
      </c>
      <c r="UY19" s="17">
        <v>0.9</v>
      </c>
      <c r="UZ19" s="17">
        <v>3.8</v>
      </c>
      <c r="VA19" s="17">
        <v>5</v>
      </c>
      <c r="VB19" s="17">
        <v>5</v>
      </c>
      <c r="VC19" s="17">
        <v>-1.2</v>
      </c>
      <c r="VD19" s="17">
        <v>4.2</v>
      </c>
      <c r="VE19" s="17">
        <v>5.7</v>
      </c>
      <c r="VF19" s="17">
        <v>5.7</v>
      </c>
      <c r="VG19" s="17">
        <v>-1.5</v>
      </c>
      <c r="VH19" s="17">
        <v>4.4000000000000004</v>
      </c>
      <c r="VI19" s="17">
        <v>5.7</v>
      </c>
      <c r="VJ19" s="17">
        <v>5.7</v>
      </c>
      <c r="VK19" s="17">
        <v>-1.3</v>
      </c>
      <c r="VL19" s="17">
        <v>5.5</v>
      </c>
      <c r="VM19" s="17">
        <v>7.7619999999999996</v>
      </c>
      <c r="VN19" s="17">
        <v>7.7619999999999996</v>
      </c>
      <c r="VO19" s="17">
        <v>-2.262</v>
      </c>
      <c r="VP19" s="17">
        <v>0</v>
      </c>
      <c r="VQ19" s="17"/>
      <c r="VR19" s="17"/>
      <c r="VS19" s="17">
        <v>0</v>
      </c>
      <c r="VT19" s="17">
        <v>0</v>
      </c>
      <c r="VU19" s="17"/>
      <c r="VV19" s="17"/>
      <c r="VW19" s="17">
        <v>0</v>
      </c>
      <c r="VX19" s="17">
        <v>0</v>
      </c>
      <c r="VY19" s="17"/>
      <c r="VZ19" s="17"/>
      <c r="WA19" s="17">
        <v>0</v>
      </c>
      <c r="WB19" s="17">
        <v>0.6</v>
      </c>
      <c r="WC19" s="17">
        <v>0.6</v>
      </c>
      <c r="WD19" s="17">
        <v>0.6</v>
      </c>
      <c r="WE19" s="17">
        <v>0</v>
      </c>
      <c r="WF19" s="17">
        <v>37.200000000000003</v>
      </c>
      <c r="WG19" s="17"/>
      <c r="WH19" s="17">
        <v>65</v>
      </c>
      <c r="WI19" s="17">
        <v>-27.8</v>
      </c>
      <c r="WJ19" s="17">
        <v>25.7</v>
      </c>
      <c r="WK19" s="17"/>
      <c r="WL19" s="17">
        <v>64</v>
      </c>
      <c r="WM19" s="17">
        <v>-38.299999999999997</v>
      </c>
      <c r="WN19" s="17">
        <v>0</v>
      </c>
      <c r="WO19" s="17"/>
      <c r="WP19" s="17"/>
      <c r="WQ19" s="17">
        <v>0</v>
      </c>
      <c r="WR19" s="17">
        <v>0</v>
      </c>
      <c r="WS19" s="17"/>
      <c r="WT19" s="17"/>
      <c r="WU19" s="17">
        <v>0</v>
      </c>
      <c r="WV19" s="17">
        <v>6.7</v>
      </c>
      <c r="WW19" s="17">
        <v>6.6</v>
      </c>
      <c r="WX19" s="17">
        <v>6.6</v>
      </c>
      <c r="WY19" s="17">
        <v>0.1</v>
      </c>
      <c r="WZ19" s="17">
        <v>18.2</v>
      </c>
      <c r="XA19" s="17">
        <v>17.475729999999999</v>
      </c>
      <c r="XB19" s="17">
        <v>17.475729999999999</v>
      </c>
      <c r="XC19" s="17">
        <v>0.72426999999999997</v>
      </c>
      <c r="XD19" s="17">
        <v>9.1</v>
      </c>
      <c r="XE19" s="17">
        <v>10.8</v>
      </c>
      <c r="XF19" s="17">
        <v>10.8</v>
      </c>
      <c r="XG19" s="17">
        <v>-1.7</v>
      </c>
      <c r="XH19" s="17">
        <v>22.4</v>
      </c>
      <c r="XI19" s="17">
        <v>28.5</v>
      </c>
      <c r="XJ19" s="17">
        <v>27.5</v>
      </c>
      <c r="XK19" s="17">
        <v>-5.0999999999999996</v>
      </c>
      <c r="XL19" s="17">
        <v>35.200000000000003</v>
      </c>
      <c r="XM19" s="17">
        <v>28.5</v>
      </c>
      <c r="XN19" s="17">
        <v>27.5</v>
      </c>
      <c r="XO19" s="17">
        <v>7.7</v>
      </c>
      <c r="XP19" s="17"/>
      <c r="XQ19" s="17"/>
      <c r="XR19" s="17"/>
      <c r="XS19" s="17">
        <v>0</v>
      </c>
      <c r="XT19" s="17">
        <v>19.100000000000001</v>
      </c>
      <c r="XU19" s="17">
        <v>19</v>
      </c>
      <c r="XV19" s="17">
        <v>19</v>
      </c>
      <c r="XW19" s="17">
        <v>0.1</v>
      </c>
      <c r="XX19" s="17"/>
      <c r="XY19" s="17"/>
      <c r="XZ19" s="17"/>
      <c r="YA19" s="17">
        <v>0</v>
      </c>
      <c r="YB19" s="17"/>
      <c r="YC19" s="17"/>
      <c r="YD19" s="17"/>
      <c r="YE19" s="17">
        <v>0</v>
      </c>
      <c r="YF19" s="17"/>
      <c r="YG19" s="17"/>
      <c r="YH19" s="17"/>
      <c r="YI19" s="17">
        <v>0</v>
      </c>
      <c r="YJ19" s="17"/>
      <c r="YK19" s="17"/>
      <c r="YL19" s="17"/>
      <c r="YM19" s="17">
        <v>0</v>
      </c>
      <c r="YN19" s="17"/>
      <c r="YO19" s="17"/>
      <c r="YP19" s="17"/>
      <c r="YQ19" s="17">
        <v>0</v>
      </c>
    </row>
    <row r="20" spans="1:667" ht="24" customHeight="1" x14ac:dyDescent="0.3">
      <c r="A20" s="1"/>
      <c r="B20" s="16" t="s">
        <v>70</v>
      </c>
      <c r="C20" s="16" t="s">
        <v>710</v>
      </c>
      <c r="D20" s="17">
        <v>16.100000000000001</v>
      </c>
      <c r="E20" s="17">
        <v>44.731520000000003</v>
      </c>
      <c r="F20" s="17">
        <v>65.72175</v>
      </c>
      <c r="G20" s="17">
        <v>-49.621749999999999</v>
      </c>
      <c r="H20" s="17">
        <v>592.70000000000005</v>
      </c>
      <c r="I20" s="17">
        <v>594.17128000000002</v>
      </c>
      <c r="J20" s="17">
        <v>594.17128000000002</v>
      </c>
      <c r="K20" s="17">
        <v>-1.4712799999999999</v>
      </c>
      <c r="L20" s="17">
        <v>201.2</v>
      </c>
      <c r="M20" s="17">
        <v>193.29447999999999</v>
      </c>
      <c r="N20" s="17">
        <v>193.29447999999999</v>
      </c>
      <c r="O20" s="17">
        <v>7.9055200000000001</v>
      </c>
      <c r="P20" s="17"/>
      <c r="Q20" s="17"/>
      <c r="R20" s="17"/>
      <c r="S20" s="17">
        <v>0</v>
      </c>
      <c r="T20" s="17"/>
      <c r="U20" s="17"/>
      <c r="V20" s="17"/>
      <c r="W20" s="17">
        <v>0</v>
      </c>
      <c r="X20" s="17">
        <v>10.8</v>
      </c>
      <c r="Y20" s="17">
        <v>16.30742</v>
      </c>
      <c r="Z20" s="17"/>
      <c r="AA20" s="17">
        <v>10.8</v>
      </c>
      <c r="AB20" s="17">
        <v>86</v>
      </c>
      <c r="AC20" s="17">
        <v>84.492180000000005</v>
      </c>
      <c r="AD20" s="17">
        <v>84.687399999999997</v>
      </c>
      <c r="AE20" s="17">
        <v>1.3126</v>
      </c>
      <c r="AF20" s="17"/>
      <c r="AG20" s="17"/>
      <c r="AH20" s="17"/>
      <c r="AI20" s="17">
        <v>0</v>
      </c>
      <c r="AJ20" s="17"/>
      <c r="AK20" s="17"/>
      <c r="AL20" s="17"/>
      <c r="AM20" s="17">
        <v>0</v>
      </c>
      <c r="AN20" s="17">
        <v>188</v>
      </c>
      <c r="AO20" s="17">
        <v>196.22801999999999</v>
      </c>
      <c r="AP20" s="17">
        <v>196.22801999999999</v>
      </c>
      <c r="AQ20" s="17">
        <v>-8.2280200000000008</v>
      </c>
      <c r="AR20" s="17">
        <v>208.1</v>
      </c>
      <c r="AS20" s="17">
        <v>196.22801999999999</v>
      </c>
      <c r="AT20" s="17">
        <v>196.22801999999999</v>
      </c>
      <c r="AU20" s="17">
        <v>11.871980000000001</v>
      </c>
      <c r="AV20" s="17">
        <v>210.8</v>
      </c>
      <c r="AW20" s="17">
        <v>196.22801999999999</v>
      </c>
      <c r="AX20" s="17">
        <v>196.22801999999999</v>
      </c>
      <c r="AY20" s="17">
        <v>14.57198</v>
      </c>
      <c r="AZ20" s="17">
        <v>291.60000000000002</v>
      </c>
      <c r="BA20" s="17">
        <v>295.22593999999998</v>
      </c>
      <c r="BB20" s="17">
        <v>295.22593999999998</v>
      </c>
      <c r="BC20" s="17">
        <v>-3.6259399999999999</v>
      </c>
      <c r="BD20" s="17">
        <v>216.4</v>
      </c>
      <c r="BE20" s="17">
        <v>208.07390000000001</v>
      </c>
      <c r="BF20" s="17">
        <v>208.07390000000001</v>
      </c>
      <c r="BG20" s="17">
        <v>8.3261000000000003</v>
      </c>
      <c r="BH20" s="17">
        <v>111.6</v>
      </c>
      <c r="BI20" s="17">
        <v>104.34936999999999</v>
      </c>
      <c r="BJ20" s="17">
        <v>104.34936999999999</v>
      </c>
      <c r="BK20" s="17">
        <v>7.2506300000000001</v>
      </c>
      <c r="BL20" s="17">
        <v>137.5</v>
      </c>
      <c r="BM20" s="17">
        <v>175.72816</v>
      </c>
      <c r="BN20" s="17">
        <v>155.47274999999999</v>
      </c>
      <c r="BO20" s="17">
        <v>-17.972750000000001</v>
      </c>
      <c r="BP20" s="17">
        <v>3</v>
      </c>
      <c r="BQ20" s="17">
        <v>4.4318400000000002</v>
      </c>
      <c r="BR20" s="17">
        <v>4.4318400000000002</v>
      </c>
      <c r="BS20" s="17">
        <v>-1.43184</v>
      </c>
      <c r="BT20" s="17"/>
      <c r="BU20" s="17"/>
      <c r="BV20" s="17"/>
      <c r="BW20" s="17">
        <v>0</v>
      </c>
      <c r="BX20" s="17"/>
      <c r="BY20" s="17"/>
      <c r="BZ20" s="17"/>
      <c r="CA20" s="17">
        <v>0</v>
      </c>
      <c r="CB20" s="17"/>
      <c r="CC20" s="17"/>
      <c r="CD20" s="17"/>
      <c r="CE20" s="17">
        <v>0</v>
      </c>
      <c r="CF20" s="17"/>
      <c r="CG20" s="17"/>
      <c r="CH20" s="17"/>
      <c r="CI20" s="17">
        <v>0</v>
      </c>
      <c r="CJ20" s="17">
        <v>107.5</v>
      </c>
      <c r="CK20" s="17">
        <v>102.54295999999999</v>
      </c>
      <c r="CL20" s="17">
        <v>102.54295999999999</v>
      </c>
      <c r="CM20" s="17">
        <v>4.9570400000000001</v>
      </c>
      <c r="CN20" s="17">
        <v>7.3</v>
      </c>
      <c r="CO20" s="17">
        <v>5.1333399999999996</v>
      </c>
      <c r="CP20" s="17">
        <v>5.1333399999999996</v>
      </c>
      <c r="CQ20" s="17">
        <v>2.1666599999999998</v>
      </c>
      <c r="CR20" s="17">
        <v>5</v>
      </c>
      <c r="CS20" s="17">
        <v>2.8177599999999998</v>
      </c>
      <c r="CT20" s="17">
        <v>2.8177599999999998</v>
      </c>
      <c r="CU20" s="17">
        <v>2.1822400000000002</v>
      </c>
      <c r="CV20" s="17"/>
      <c r="CW20" s="17"/>
      <c r="CX20" s="17"/>
      <c r="CY20" s="17">
        <v>0</v>
      </c>
      <c r="CZ20" s="17">
        <v>7</v>
      </c>
      <c r="DA20" s="17">
        <v>6.8787000000000003</v>
      </c>
      <c r="DB20" s="17">
        <v>6.8787000000000003</v>
      </c>
      <c r="DC20" s="17">
        <v>0.12130000000000001</v>
      </c>
      <c r="DD20" s="17">
        <v>11.4</v>
      </c>
      <c r="DE20" s="17">
        <v>14.919420000000001</v>
      </c>
      <c r="DF20" s="17">
        <v>14.919420000000001</v>
      </c>
      <c r="DG20" s="17">
        <v>-3.5194200000000002</v>
      </c>
      <c r="DH20" s="17">
        <v>69.3</v>
      </c>
      <c r="DI20" s="17">
        <v>101.77373</v>
      </c>
      <c r="DJ20" s="17">
        <v>125.55907000000001</v>
      </c>
      <c r="DK20" s="17">
        <v>-56.259070000000001</v>
      </c>
      <c r="DL20" s="17"/>
      <c r="DM20" s="17"/>
      <c r="DN20" s="17"/>
      <c r="DO20" s="17">
        <v>0</v>
      </c>
      <c r="DP20" s="17"/>
      <c r="DQ20" s="17"/>
      <c r="DR20" s="17"/>
      <c r="DS20" s="17">
        <v>0</v>
      </c>
      <c r="DT20" s="17"/>
      <c r="DU20" s="17"/>
      <c r="DV20" s="17"/>
      <c r="DW20" s="17">
        <v>0</v>
      </c>
      <c r="DX20" s="17"/>
      <c r="DY20" s="17"/>
      <c r="DZ20" s="17"/>
      <c r="EA20" s="17">
        <v>0</v>
      </c>
      <c r="EB20" s="17">
        <v>29.8</v>
      </c>
      <c r="EC20" s="17">
        <v>47.308169999999997</v>
      </c>
      <c r="ED20" s="17">
        <v>48.362819999999999</v>
      </c>
      <c r="EE20" s="17">
        <v>-18.562819999999999</v>
      </c>
      <c r="EF20" s="17">
        <v>20.9</v>
      </c>
      <c r="EG20" s="17"/>
      <c r="EH20" s="17">
        <v>57.281550000000003</v>
      </c>
      <c r="EI20" s="17">
        <v>-36.381549999999997</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14.7</v>
      </c>
      <c r="FE20" s="17"/>
      <c r="FF20" s="17"/>
      <c r="FG20" s="17">
        <v>14.7</v>
      </c>
      <c r="FH20" s="17">
        <v>29.7</v>
      </c>
      <c r="FI20" s="17">
        <v>30.92784</v>
      </c>
      <c r="FJ20" s="17">
        <v>73.631200000000007</v>
      </c>
      <c r="FK20" s="17">
        <v>-43.931199999999997</v>
      </c>
      <c r="FL20" s="17">
        <v>26.5</v>
      </c>
      <c r="FM20" s="17">
        <v>25.071840000000002</v>
      </c>
      <c r="FN20" s="17">
        <v>21.125119999999999</v>
      </c>
      <c r="FO20" s="17">
        <v>5.3748800000000001</v>
      </c>
      <c r="FP20" s="17">
        <v>18.5</v>
      </c>
      <c r="FQ20" s="17">
        <v>17.91338</v>
      </c>
      <c r="FR20" s="17">
        <v>17.91338</v>
      </c>
      <c r="FS20" s="17">
        <v>0.58662000000000003</v>
      </c>
      <c r="FT20" s="17">
        <v>15.1</v>
      </c>
      <c r="FU20" s="17">
        <v>12.621359999999999</v>
      </c>
      <c r="FV20" s="17">
        <v>12.621359999999999</v>
      </c>
      <c r="FW20" s="17">
        <v>2.47864</v>
      </c>
      <c r="FX20" s="17">
        <v>57.1</v>
      </c>
      <c r="FY20" s="17">
        <v>56.033320000000003</v>
      </c>
      <c r="FZ20" s="17">
        <v>56.033320000000003</v>
      </c>
      <c r="GA20" s="17">
        <v>1.0666800000000001</v>
      </c>
      <c r="GB20" s="17">
        <v>181.6</v>
      </c>
      <c r="GC20" s="17">
        <v>184.91498000000001</v>
      </c>
      <c r="GD20" s="17">
        <v>184.91498000000001</v>
      </c>
      <c r="GE20" s="17">
        <v>-3.3149799999999998</v>
      </c>
      <c r="GF20" s="17">
        <v>182</v>
      </c>
      <c r="GG20" s="17">
        <v>184.91498000000001</v>
      </c>
      <c r="GH20" s="17">
        <v>184.91498000000001</v>
      </c>
      <c r="GI20" s="17">
        <v>-2.9149799999999999</v>
      </c>
      <c r="GJ20" s="17">
        <v>183.9</v>
      </c>
      <c r="GK20" s="17">
        <v>185.47028</v>
      </c>
      <c r="GL20" s="17">
        <v>185.47028</v>
      </c>
      <c r="GM20" s="17">
        <v>-1.5702799999999999</v>
      </c>
      <c r="GN20" s="17">
        <v>86.6</v>
      </c>
      <c r="GO20" s="17">
        <v>88.410179999999997</v>
      </c>
      <c r="GP20" s="17">
        <v>88.410179999999997</v>
      </c>
      <c r="GQ20" s="17">
        <v>-1.8101799999999999</v>
      </c>
      <c r="GR20" s="17">
        <v>7.6</v>
      </c>
      <c r="GS20" s="17">
        <v>9.09</v>
      </c>
      <c r="GT20" s="17">
        <v>9.09</v>
      </c>
      <c r="GU20" s="17">
        <v>-1.49</v>
      </c>
      <c r="GV20" s="17">
        <v>4.4000000000000004</v>
      </c>
      <c r="GW20" s="17">
        <v>3.9796399999999998</v>
      </c>
      <c r="GX20" s="17">
        <v>9.9490999999999996</v>
      </c>
      <c r="GY20" s="17">
        <v>-5.5491000000000001</v>
      </c>
      <c r="GZ20" s="17">
        <v>35.700000000000003</v>
      </c>
      <c r="HA20" s="17">
        <v>34.47804</v>
      </c>
      <c r="HB20" s="17">
        <v>34.47804</v>
      </c>
      <c r="HC20" s="17">
        <v>1.2219599999999999</v>
      </c>
      <c r="HD20" s="17">
        <v>30.5</v>
      </c>
      <c r="HE20" s="17">
        <v>32.627180000000003</v>
      </c>
      <c r="HF20" s="17">
        <v>32.627180000000003</v>
      </c>
      <c r="HG20" s="17">
        <v>-2.1271800000000001</v>
      </c>
      <c r="HH20" s="17">
        <v>1.8</v>
      </c>
      <c r="HI20" s="17">
        <v>1.97359</v>
      </c>
      <c r="HJ20" s="17">
        <v>1.97359</v>
      </c>
      <c r="HK20" s="17">
        <v>-0.17358999999999999</v>
      </c>
      <c r="HL20" s="17">
        <v>0</v>
      </c>
      <c r="HM20" s="17"/>
      <c r="HN20" s="17"/>
      <c r="HO20" s="17">
        <v>0</v>
      </c>
      <c r="HP20" s="17">
        <v>48.4</v>
      </c>
      <c r="HQ20" s="17">
        <v>50</v>
      </c>
      <c r="HR20" s="17">
        <v>50</v>
      </c>
      <c r="HS20" s="17">
        <v>-1.6</v>
      </c>
      <c r="HT20" s="17"/>
      <c r="HU20" s="17"/>
      <c r="HV20" s="17"/>
      <c r="HW20" s="17">
        <v>0</v>
      </c>
      <c r="HX20" s="17"/>
      <c r="HY20" s="17"/>
      <c r="HZ20" s="17"/>
      <c r="IA20" s="17">
        <v>0</v>
      </c>
      <c r="IB20" s="17">
        <v>41</v>
      </c>
      <c r="IC20" s="17">
        <v>60.100740000000002</v>
      </c>
      <c r="ID20" s="17">
        <v>24.212959999999999</v>
      </c>
      <c r="IE20" s="17">
        <v>16.787040000000001</v>
      </c>
      <c r="IF20" s="17"/>
      <c r="IG20" s="17"/>
      <c r="IH20" s="17"/>
      <c r="II20" s="17">
        <v>0</v>
      </c>
      <c r="IJ20" s="17"/>
      <c r="IK20" s="17"/>
      <c r="IL20" s="17"/>
      <c r="IM20" s="17">
        <v>0</v>
      </c>
      <c r="IN20" s="17">
        <v>47.6</v>
      </c>
      <c r="IO20" s="17">
        <v>48.181449999999998</v>
      </c>
      <c r="IP20" s="17">
        <v>48.181449999999998</v>
      </c>
      <c r="IQ20" s="17">
        <v>-0.58145000000000002</v>
      </c>
      <c r="IR20" s="17"/>
      <c r="IS20" s="17"/>
      <c r="IT20" s="17"/>
      <c r="IU20" s="17">
        <v>0</v>
      </c>
      <c r="IV20" s="17"/>
      <c r="IW20" s="17"/>
      <c r="IX20" s="17"/>
      <c r="IY20" s="17">
        <v>0</v>
      </c>
      <c r="IZ20" s="17"/>
      <c r="JA20" s="17"/>
      <c r="JB20" s="17"/>
      <c r="JC20" s="17">
        <v>0</v>
      </c>
      <c r="JD20" s="17">
        <v>84.7</v>
      </c>
      <c r="JE20" s="17">
        <v>85.525499999999994</v>
      </c>
      <c r="JF20" s="17">
        <v>84.456710000000001</v>
      </c>
      <c r="JG20" s="17">
        <v>0.24329000000000001</v>
      </c>
      <c r="JH20" s="17">
        <v>177.7</v>
      </c>
      <c r="JI20" s="17">
        <v>178.35103000000001</v>
      </c>
      <c r="JJ20" s="17">
        <v>178.35103000000001</v>
      </c>
      <c r="JK20" s="17">
        <v>-0.65103</v>
      </c>
      <c r="JL20" s="17">
        <v>175.4</v>
      </c>
      <c r="JM20" s="17">
        <v>178.35103000000001</v>
      </c>
      <c r="JN20" s="17">
        <v>178.35103000000001</v>
      </c>
      <c r="JO20" s="17">
        <v>-2.9510299999999998</v>
      </c>
      <c r="JP20" s="17">
        <v>209.4</v>
      </c>
      <c r="JQ20" s="17">
        <v>178.35103000000001</v>
      </c>
      <c r="JR20" s="17">
        <v>178.35103000000001</v>
      </c>
      <c r="JS20" s="17">
        <v>31.048970000000001</v>
      </c>
      <c r="JT20" s="17">
        <v>273.7</v>
      </c>
      <c r="JU20" s="17">
        <v>268.32992000000002</v>
      </c>
      <c r="JV20" s="17">
        <v>268.32992000000002</v>
      </c>
      <c r="JW20" s="17">
        <v>5.3700799999999997</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0.8</v>
      </c>
      <c r="LE20" s="17">
        <v>0.89207999999999998</v>
      </c>
      <c r="LF20" s="17">
        <v>0.89207999999999998</v>
      </c>
      <c r="LG20" s="17">
        <v>-9.2079999999999995E-2</v>
      </c>
      <c r="LH20" s="17">
        <v>94.6</v>
      </c>
      <c r="LI20" s="17">
        <v>126.33369999999999</v>
      </c>
      <c r="LJ20" s="17">
        <v>83.202129999999997</v>
      </c>
      <c r="LK20" s="17">
        <v>11.397869999999999</v>
      </c>
      <c r="LL20" s="17">
        <v>87.1</v>
      </c>
      <c r="LM20" s="17">
        <v>82.178799999999995</v>
      </c>
      <c r="LN20" s="17">
        <v>82.178799999999995</v>
      </c>
      <c r="LO20" s="17">
        <v>4.9211999999999998</v>
      </c>
      <c r="LP20" s="17">
        <v>61.9</v>
      </c>
      <c r="LQ20" s="17">
        <v>67.133979999999994</v>
      </c>
      <c r="LR20" s="17">
        <v>67.133979999999994</v>
      </c>
      <c r="LS20" s="17">
        <v>-5.2339799999999999</v>
      </c>
      <c r="LT20" s="17">
        <v>65.599999999999994</v>
      </c>
      <c r="LU20" s="17">
        <v>68.319999999999993</v>
      </c>
      <c r="LV20" s="17">
        <v>68.319999999999993</v>
      </c>
      <c r="LW20" s="17">
        <v>-2.72</v>
      </c>
      <c r="LX20" s="17">
        <v>29.6</v>
      </c>
      <c r="LY20" s="17">
        <v>28.273790000000002</v>
      </c>
      <c r="LZ20" s="17">
        <v>28.273790000000002</v>
      </c>
      <c r="MA20" s="17">
        <v>1.3262100000000001</v>
      </c>
      <c r="MB20" s="17"/>
      <c r="MC20" s="17"/>
      <c r="MD20" s="17"/>
      <c r="ME20" s="17">
        <v>0</v>
      </c>
      <c r="MF20" s="17"/>
      <c r="MG20" s="17"/>
      <c r="MH20" s="17"/>
      <c r="MI20" s="17">
        <v>0</v>
      </c>
      <c r="MJ20" s="17"/>
      <c r="MK20" s="17"/>
      <c r="ML20" s="17"/>
      <c r="MM20" s="17">
        <v>0</v>
      </c>
      <c r="MN20" s="17">
        <v>146.80000000000001</v>
      </c>
      <c r="MO20" s="17">
        <v>149.62423000000001</v>
      </c>
      <c r="MP20" s="17">
        <v>149.62423000000001</v>
      </c>
      <c r="MQ20" s="17">
        <v>-2.82423</v>
      </c>
      <c r="MR20" s="17">
        <v>149</v>
      </c>
      <c r="MS20" s="17">
        <v>149.62423000000001</v>
      </c>
      <c r="MT20" s="17">
        <v>149.62423000000001</v>
      </c>
      <c r="MU20" s="17">
        <v>-0.62422999999999995</v>
      </c>
      <c r="MV20" s="17">
        <v>150</v>
      </c>
      <c r="MW20" s="17">
        <v>150.07355000000001</v>
      </c>
      <c r="MX20" s="17">
        <v>150.07355000000001</v>
      </c>
      <c r="MY20" s="17">
        <v>-7.3550000000000004E-2</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216.8</v>
      </c>
      <c r="NU20" s="17"/>
      <c r="NV20" s="17"/>
      <c r="NW20" s="17">
        <v>216.8</v>
      </c>
      <c r="NX20" s="17">
        <v>104.4</v>
      </c>
      <c r="NY20" s="17"/>
      <c r="NZ20" s="17"/>
      <c r="OA20" s="17">
        <v>104.4</v>
      </c>
      <c r="OB20" s="17">
        <v>0</v>
      </c>
      <c r="OC20" s="17"/>
      <c r="OD20" s="17"/>
      <c r="OE20" s="17">
        <v>0</v>
      </c>
      <c r="OF20" s="17">
        <v>85.6</v>
      </c>
      <c r="OG20" s="17">
        <v>88.7</v>
      </c>
      <c r="OH20" s="17">
        <v>102.02</v>
      </c>
      <c r="OI20" s="17">
        <v>-16.420000000000002</v>
      </c>
      <c r="OJ20" s="17">
        <v>0</v>
      </c>
      <c r="OK20" s="17"/>
      <c r="OL20" s="17"/>
      <c r="OM20" s="17">
        <v>0</v>
      </c>
      <c r="ON20" s="17">
        <v>12.6</v>
      </c>
      <c r="OO20" s="17">
        <v>12.468</v>
      </c>
      <c r="OP20" s="17">
        <v>12.468</v>
      </c>
      <c r="OQ20" s="17">
        <v>0.13200000000000001</v>
      </c>
      <c r="OR20" s="17">
        <v>0</v>
      </c>
      <c r="OS20" s="17"/>
      <c r="OT20" s="17"/>
      <c r="OU20" s="17">
        <v>0</v>
      </c>
      <c r="OV20" s="17">
        <v>7.3</v>
      </c>
      <c r="OW20" s="17">
        <v>7.4</v>
      </c>
      <c r="OX20" s="17">
        <v>7.4</v>
      </c>
      <c r="OY20" s="17">
        <v>-0.1</v>
      </c>
      <c r="OZ20" s="17">
        <v>5.9</v>
      </c>
      <c r="PA20" s="17"/>
      <c r="PB20" s="17"/>
      <c r="PC20" s="17">
        <v>5.9</v>
      </c>
      <c r="PD20" s="17">
        <v>9.9</v>
      </c>
      <c r="PE20" s="17"/>
      <c r="PF20" s="17">
        <v>9</v>
      </c>
      <c r="PG20" s="17">
        <v>0.9</v>
      </c>
      <c r="PH20" s="17">
        <v>1</v>
      </c>
      <c r="PI20" s="17">
        <v>1.0609999999999999</v>
      </c>
      <c r="PJ20" s="17"/>
      <c r="PK20" s="17">
        <v>1</v>
      </c>
      <c r="PL20" s="17">
        <v>0.3</v>
      </c>
      <c r="PM20" s="17">
        <v>1</v>
      </c>
      <c r="PN20" s="17">
        <v>1</v>
      </c>
      <c r="PO20" s="17">
        <v>-0.7</v>
      </c>
      <c r="PP20" s="17">
        <v>1.5</v>
      </c>
      <c r="PQ20" s="17">
        <v>1.51</v>
      </c>
      <c r="PR20" s="17">
        <v>1.51</v>
      </c>
      <c r="PS20" s="17">
        <v>-0.01</v>
      </c>
      <c r="PT20" s="17">
        <v>1.8</v>
      </c>
      <c r="PU20" s="17">
        <v>1.8</v>
      </c>
      <c r="PV20" s="17">
        <v>1.8</v>
      </c>
      <c r="PW20" s="17">
        <v>0</v>
      </c>
      <c r="PX20" s="17">
        <v>20</v>
      </c>
      <c r="PY20" s="17">
        <v>19.417480000000001</v>
      </c>
      <c r="PZ20" s="17">
        <v>19.417480000000001</v>
      </c>
      <c r="QA20" s="17">
        <v>0.58252000000000004</v>
      </c>
      <c r="QB20" s="17">
        <v>7.4</v>
      </c>
      <c r="QC20" s="17">
        <v>6</v>
      </c>
      <c r="QD20" s="17">
        <v>6</v>
      </c>
      <c r="QE20" s="17">
        <v>1.4</v>
      </c>
      <c r="QF20" s="17">
        <v>4</v>
      </c>
      <c r="QG20" s="17">
        <v>4</v>
      </c>
      <c r="QH20" s="17">
        <v>4</v>
      </c>
      <c r="QI20" s="17">
        <v>0</v>
      </c>
      <c r="QJ20" s="17">
        <v>2.6</v>
      </c>
      <c r="QK20" s="17">
        <v>3.5</v>
      </c>
      <c r="QL20" s="17">
        <v>3.5</v>
      </c>
      <c r="QM20" s="17">
        <v>-0.9</v>
      </c>
      <c r="QN20" s="17">
        <v>18.5</v>
      </c>
      <c r="QO20" s="17">
        <v>17.864080000000001</v>
      </c>
      <c r="QP20" s="17">
        <v>17.864080000000001</v>
      </c>
      <c r="QQ20" s="17">
        <v>0.63592000000000004</v>
      </c>
      <c r="QR20" s="17">
        <v>0.1</v>
      </c>
      <c r="QS20" s="17">
        <v>2.9000000000000001E-2</v>
      </c>
      <c r="QT20" s="17">
        <v>2.9000000000000001E-2</v>
      </c>
      <c r="QU20" s="17">
        <v>7.0999999999999994E-2</v>
      </c>
      <c r="QV20" s="17">
        <v>0</v>
      </c>
      <c r="QW20" s="17">
        <v>5.0000000000000001E-3</v>
      </c>
      <c r="QX20" s="17">
        <v>5.0000000000000001E-3</v>
      </c>
      <c r="QY20" s="17">
        <v>-5.0000000000000001E-3</v>
      </c>
      <c r="QZ20" s="17">
        <v>23.4</v>
      </c>
      <c r="RA20" s="17">
        <v>26.26</v>
      </c>
      <c r="RB20" s="17">
        <v>26.26</v>
      </c>
      <c r="RC20" s="17">
        <v>-2.86</v>
      </c>
      <c r="RD20" s="17">
        <v>71.8</v>
      </c>
      <c r="RE20" s="17">
        <v>36</v>
      </c>
      <c r="RF20" s="17">
        <v>67.802000000000007</v>
      </c>
      <c r="RG20" s="17">
        <v>3.9980000000000002</v>
      </c>
      <c r="RH20" s="17">
        <v>4.5</v>
      </c>
      <c r="RI20" s="17">
        <v>4.2</v>
      </c>
      <c r="RJ20" s="17">
        <v>4.2</v>
      </c>
      <c r="RK20" s="17">
        <v>0.3</v>
      </c>
      <c r="RL20" s="17">
        <v>1.1000000000000001</v>
      </c>
      <c r="RM20" s="17">
        <v>1.2</v>
      </c>
      <c r="RN20" s="17">
        <v>1.2</v>
      </c>
      <c r="RO20" s="17">
        <v>-0.1</v>
      </c>
      <c r="RP20" s="17">
        <v>2.2999999999999998</v>
      </c>
      <c r="RQ20" s="17">
        <v>2.4</v>
      </c>
      <c r="RR20" s="17">
        <v>2.4</v>
      </c>
      <c r="RS20" s="17">
        <v>-0.1</v>
      </c>
      <c r="RT20" s="17">
        <v>1.3</v>
      </c>
      <c r="RU20" s="17">
        <v>1.4</v>
      </c>
      <c r="RV20" s="17">
        <v>1.4</v>
      </c>
      <c r="RW20" s="17">
        <v>-0.1</v>
      </c>
      <c r="RX20" s="17">
        <v>0</v>
      </c>
      <c r="RY20" s="17">
        <v>1.6E-2</v>
      </c>
      <c r="RZ20" s="17">
        <v>1.6E-2</v>
      </c>
      <c r="SA20" s="17">
        <v>-1.6E-2</v>
      </c>
      <c r="SB20" s="17">
        <v>1.7</v>
      </c>
      <c r="SC20" s="17">
        <v>2.3010000000000002</v>
      </c>
      <c r="SD20" s="17">
        <v>2.3010000000000002</v>
      </c>
      <c r="SE20" s="17">
        <v>-0.60099999999999998</v>
      </c>
      <c r="SF20" s="17">
        <v>6.9</v>
      </c>
      <c r="SG20" s="17">
        <v>13.901770000000001</v>
      </c>
      <c r="SH20" s="17">
        <v>5.6006499999999999</v>
      </c>
      <c r="SI20" s="17">
        <v>1.29935</v>
      </c>
      <c r="SJ20" s="17">
        <v>1.1000000000000001</v>
      </c>
      <c r="SK20" s="17">
        <v>1.2</v>
      </c>
      <c r="SL20" s="17">
        <v>1.2</v>
      </c>
      <c r="SM20" s="17">
        <v>-0.1</v>
      </c>
      <c r="SN20" s="17">
        <v>0</v>
      </c>
      <c r="SO20" s="17">
        <v>0.4</v>
      </c>
      <c r="SP20" s="17">
        <v>0.4</v>
      </c>
      <c r="SQ20" s="17">
        <v>-0.4</v>
      </c>
      <c r="SR20" s="17">
        <v>7.9</v>
      </c>
      <c r="SS20" s="17">
        <v>8.4</v>
      </c>
      <c r="ST20" s="17">
        <v>8.4</v>
      </c>
      <c r="SU20" s="17">
        <v>-0.5</v>
      </c>
      <c r="SV20" s="17">
        <v>3.8</v>
      </c>
      <c r="SW20" s="17">
        <v>3.8</v>
      </c>
      <c r="SX20" s="17">
        <v>3.8</v>
      </c>
      <c r="SY20" s="17">
        <v>0</v>
      </c>
      <c r="SZ20" s="17">
        <v>4.0999999999999996</v>
      </c>
      <c r="TA20" s="17">
        <v>4</v>
      </c>
      <c r="TB20" s="17">
        <v>4</v>
      </c>
      <c r="TC20" s="17">
        <v>0.1</v>
      </c>
      <c r="TD20" s="17">
        <v>5.7</v>
      </c>
      <c r="TE20" s="17">
        <v>5.5</v>
      </c>
      <c r="TF20" s="17">
        <v>5.5</v>
      </c>
      <c r="TG20" s="17">
        <v>0.2</v>
      </c>
      <c r="TH20" s="17">
        <v>12.8</v>
      </c>
      <c r="TI20" s="17">
        <v>13.00971</v>
      </c>
      <c r="TJ20" s="17">
        <v>13.00971</v>
      </c>
      <c r="TK20" s="17">
        <v>-0.20971000000000001</v>
      </c>
      <c r="TL20" s="17">
        <v>23.3</v>
      </c>
      <c r="TM20" s="17">
        <v>24.640999999999998</v>
      </c>
      <c r="TN20" s="17">
        <v>24.640999999999998</v>
      </c>
      <c r="TO20" s="17">
        <v>-1.341</v>
      </c>
      <c r="TP20" s="17">
        <v>21.2</v>
      </c>
      <c r="TQ20" s="17">
        <v>38.299999999999997</v>
      </c>
      <c r="TR20" s="17">
        <v>32.725000000000001</v>
      </c>
      <c r="TS20" s="17">
        <v>-11.525</v>
      </c>
      <c r="TT20" s="17">
        <v>0</v>
      </c>
      <c r="TU20" s="17"/>
      <c r="TV20" s="17"/>
      <c r="TW20" s="17">
        <v>0</v>
      </c>
      <c r="TX20" s="17">
        <v>83.8</v>
      </c>
      <c r="TY20" s="17">
        <v>61.31</v>
      </c>
      <c r="TZ20" s="17">
        <v>61.31</v>
      </c>
      <c r="UA20" s="17">
        <v>22.49</v>
      </c>
      <c r="UB20" s="17">
        <v>115.6</v>
      </c>
      <c r="UC20" s="17">
        <v>83.751999999999995</v>
      </c>
      <c r="UD20" s="17">
        <v>83.751999999999995</v>
      </c>
      <c r="UE20" s="17">
        <v>31.847999999999999</v>
      </c>
      <c r="UF20" s="17">
        <v>13.6</v>
      </c>
      <c r="UG20" s="17">
        <v>4.7389999999999999</v>
      </c>
      <c r="UH20" s="17">
        <v>4.7389999999999999</v>
      </c>
      <c r="UI20" s="17">
        <v>8.8610000000000007</v>
      </c>
      <c r="UJ20" s="17">
        <v>6.1</v>
      </c>
      <c r="UK20" s="17">
        <v>3.9550000000000001</v>
      </c>
      <c r="UL20" s="17">
        <v>3.9550000000000001</v>
      </c>
      <c r="UM20" s="17">
        <v>2.145</v>
      </c>
      <c r="UN20" s="17">
        <v>10.5</v>
      </c>
      <c r="UO20" s="17">
        <v>9</v>
      </c>
      <c r="UP20" s="17">
        <v>9</v>
      </c>
      <c r="UQ20" s="17">
        <v>1.5</v>
      </c>
      <c r="UR20" s="17">
        <v>4</v>
      </c>
      <c r="US20" s="17">
        <v>3.5</v>
      </c>
      <c r="UT20" s="17">
        <v>3.5</v>
      </c>
      <c r="UU20" s="17">
        <v>0.5</v>
      </c>
      <c r="UV20" s="17">
        <v>8.1999999999999993</v>
      </c>
      <c r="UW20" s="17">
        <v>7.3</v>
      </c>
      <c r="UX20" s="17">
        <v>7.3</v>
      </c>
      <c r="UY20" s="17">
        <v>0.9</v>
      </c>
      <c r="UZ20" s="17">
        <v>4</v>
      </c>
      <c r="VA20" s="17">
        <v>5</v>
      </c>
      <c r="VB20" s="17">
        <v>5</v>
      </c>
      <c r="VC20" s="17">
        <v>-1</v>
      </c>
      <c r="VD20" s="17">
        <v>4.2</v>
      </c>
      <c r="VE20" s="17">
        <v>5.7</v>
      </c>
      <c r="VF20" s="17">
        <v>5.7</v>
      </c>
      <c r="VG20" s="17">
        <v>-1.5</v>
      </c>
      <c r="VH20" s="17">
        <v>4.4000000000000004</v>
      </c>
      <c r="VI20" s="17">
        <v>5.7</v>
      </c>
      <c r="VJ20" s="17">
        <v>5.7</v>
      </c>
      <c r="VK20" s="17">
        <v>-1.3</v>
      </c>
      <c r="VL20" s="17">
        <v>5.8</v>
      </c>
      <c r="VM20" s="17">
        <v>7.843</v>
      </c>
      <c r="VN20" s="17">
        <v>7.843</v>
      </c>
      <c r="VO20" s="17">
        <v>-2.0430000000000001</v>
      </c>
      <c r="VP20" s="17">
        <v>0</v>
      </c>
      <c r="VQ20" s="17"/>
      <c r="VR20" s="17"/>
      <c r="VS20" s="17">
        <v>0</v>
      </c>
      <c r="VT20" s="17">
        <v>0</v>
      </c>
      <c r="VU20" s="17"/>
      <c r="VV20" s="17"/>
      <c r="VW20" s="17">
        <v>0</v>
      </c>
      <c r="VX20" s="17">
        <v>0</v>
      </c>
      <c r="VY20" s="17">
        <v>4.3999999999999997E-2</v>
      </c>
      <c r="VZ20" s="17">
        <v>4.3999999999999997E-2</v>
      </c>
      <c r="WA20" s="17">
        <v>-4.3999999999999997E-2</v>
      </c>
      <c r="WB20" s="17">
        <v>0.6</v>
      </c>
      <c r="WC20" s="17">
        <v>0.6</v>
      </c>
      <c r="WD20" s="17">
        <v>0.6</v>
      </c>
      <c r="WE20" s="17">
        <v>0</v>
      </c>
      <c r="WF20" s="17">
        <v>20.8</v>
      </c>
      <c r="WG20" s="17">
        <v>11.3</v>
      </c>
      <c r="WH20" s="17">
        <v>62</v>
      </c>
      <c r="WI20" s="17">
        <v>-41.2</v>
      </c>
      <c r="WJ20" s="17">
        <v>6.6</v>
      </c>
      <c r="WK20" s="17">
        <v>8.8000000000000007</v>
      </c>
      <c r="WL20" s="17">
        <v>64</v>
      </c>
      <c r="WM20" s="17">
        <v>-57.4</v>
      </c>
      <c r="WN20" s="17">
        <v>0</v>
      </c>
      <c r="WO20" s="17">
        <v>3.2000000000000001E-2</v>
      </c>
      <c r="WP20" s="17">
        <v>3.2000000000000001E-2</v>
      </c>
      <c r="WQ20" s="17">
        <v>-3.2000000000000001E-2</v>
      </c>
      <c r="WR20" s="17">
        <v>0</v>
      </c>
      <c r="WS20" s="17"/>
      <c r="WT20" s="17"/>
      <c r="WU20" s="17">
        <v>0</v>
      </c>
      <c r="WV20" s="17">
        <v>6.8</v>
      </c>
      <c r="WW20" s="17">
        <v>6.6</v>
      </c>
      <c r="WX20" s="17">
        <v>6.6</v>
      </c>
      <c r="WY20" s="17">
        <v>0.2</v>
      </c>
      <c r="WZ20" s="17">
        <v>18.2</v>
      </c>
      <c r="XA20" s="17">
        <v>17.475729999999999</v>
      </c>
      <c r="XB20" s="17">
        <v>17.475729999999999</v>
      </c>
      <c r="XC20" s="17">
        <v>0.72426999999999997</v>
      </c>
      <c r="XD20" s="17">
        <v>9.1999999999999993</v>
      </c>
      <c r="XE20" s="17">
        <v>10.8</v>
      </c>
      <c r="XF20" s="17">
        <v>10.8</v>
      </c>
      <c r="XG20" s="17">
        <v>-1.6</v>
      </c>
      <c r="XH20" s="17">
        <v>23</v>
      </c>
      <c r="XI20" s="17">
        <v>28.5</v>
      </c>
      <c r="XJ20" s="17">
        <v>27.5</v>
      </c>
      <c r="XK20" s="17">
        <v>-4.5</v>
      </c>
      <c r="XL20" s="17">
        <v>35.200000000000003</v>
      </c>
      <c r="XM20" s="17">
        <v>28.5</v>
      </c>
      <c r="XN20" s="17">
        <v>27.5</v>
      </c>
      <c r="XO20" s="17">
        <v>7.7</v>
      </c>
      <c r="XP20" s="17"/>
      <c r="XQ20" s="17"/>
      <c r="XR20" s="17"/>
      <c r="XS20" s="17">
        <v>0</v>
      </c>
      <c r="XT20" s="17">
        <v>19.100000000000001</v>
      </c>
      <c r="XU20" s="17">
        <v>19</v>
      </c>
      <c r="XV20" s="17">
        <v>19</v>
      </c>
      <c r="XW20" s="17">
        <v>0.1</v>
      </c>
      <c r="XX20" s="17"/>
      <c r="XY20" s="17"/>
      <c r="XZ20" s="17"/>
      <c r="YA20" s="17">
        <v>0</v>
      </c>
      <c r="YB20" s="17"/>
      <c r="YC20" s="17"/>
      <c r="YD20" s="17"/>
      <c r="YE20" s="17">
        <v>0</v>
      </c>
      <c r="YF20" s="17"/>
      <c r="YG20" s="17"/>
      <c r="YH20" s="17"/>
      <c r="YI20" s="17">
        <v>0</v>
      </c>
      <c r="YJ20" s="17"/>
      <c r="YK20" s="17"/>
      <c r="YL20" s="17"/>
      <c r="YM20" s="17">
        <v>0</v>
      </c>
      <c r="YN20" s="17"/>
      <c r="YO20" s="17"/>
      <c r="YP20" s="17"/>
      <c r="YQ20" s="17">
        <v>0</v>
      </c>
    </row>
    <row r="21" spans="1:667" ht="24" customHeight="1" x14ac:dyDescent="0.3">
      <c r="A21" s="1"/>
      <c r="B21" s="16" t="s">
        <v>70</v>
      </c>
      <c r="C21" s="16" t="s">
        <v>711</v>
      </c>
      <c r="D21" s="17">
        <v>19.399999999999999</v>
      </c>
      <c r="E21" s="17">
        <v>37.858229999999999</v>
      </c>
      <c r="F21" s="17">
        <v>58.024700000000003</v>
      </c>
      <c r="G21" s="17">
        <v>-38.624699999999997</v>
      </c>
      <c r="H21" s="17">
        <v>594</v>
      </c>
      <c r="I21" s="17">
        <v>594.17128000000002</v>
      </c>
      <c r="J21" s="17">
        <v>594.17128000000002</v>
      </c>
      <c r="K21" s="17">
        <v>-0.17127999999999999</v>
      </c>
      <c r="L21" s="17">
        <v>201.6</v>
      </c>
      <c r="M21" s="17">
        <v>193.29447999999999</v>
      </c>
      <c r="N21" s="17">
        <v>193.29447999999999</v>
      </c>
      <c r="O21" s="17">
        <v>8.3055199999999996</v>
      </c>
      <c r="P21" s="17"/>
      <c r="Q21" s="17"/>
      <c r="R21" s="17"/>
      <c r="S21" s="17">
        <v>0</v>
      </c>
      <c r="T21" s="17"/>
      <c r="U21" s="17"/>
      <c r="V21" s="17"/>
      <c r="W21" s="17">
        <v>0</v>
      </c>
      <c r="X21" s="17">
        <v>25.1</v>
      </c>
      <c r="Y21" s="17">
        <v>14.7766</v>
      </c>
      <c r="Z21" s="17">
        <v>12.09104</v>
      </c>
      <c r="AA21" s="17">
        <v>13.00896</v>
      </c>
      <c r="AB21" s="17">
        <v>85.9</v>
      </c>
      <c r="AC21" s="17">
        <v>85.741600000000005</v>
      </c>
      <c r="AD21" s="17">
        <v>84.687399999999997</v>
      </c>
      <c r="AE21" s="17">
        <v>1.2125999999999999</v>
      </c>
      <c r="AF21" s="17"/>
      <c r="AG21" s="17"/>
      <c r="AH21" s="17"/>
      <c r="AI21" s="17">
        <v>0</v>
      </c>
      <c r="AJ21" s="17"/>
      <c r="AK21" s="17"/>
      <c r="AL21" s="17"/>
      <c r="AM21" s="17">
        <v>0</v>
      </c>
      <c r="AN21" s="17">
        <v>188.5</v>
      </c>
      <c r="AO21" s="17">
        <v>196.22801999999999</v>
      </c>
      <c r="AP21" s="17">
        <v>196.22801999999999</v>
      </c>
      <c r="AQ21" s="17">
        <v>-7.7280199999999999</v>
      </c>
      <c r="AR21" s="17">
        <v>207.4</v>
      </c>
      <c r="AS21" s="17">
        <v>196.22801999999999</v>
      </c>
      <c r="AT21" s="17">
        <v>196.22801999999999</v>
      </c>
      <c r="AU21" s="17">
        <v>11.17198</v>
      </c>
      <c r="AV21" s="17">
        <v>209.5</v>
      </c>
      <c r="AW21" s="17">
        <v>196.22801999999999</v>
      </c>
      <c r="AX21" s="17">
        <v>196.22801999999999</v>
      </c>
      <c r="AY21" s="17">
        <v>13.271979999999999</v>
      </c>
      <c r="AZ21" s="17">
        <v>291.2</v>
      </c>
      <c r="BA21" s="17">
        <v>295.22593999999998</v>
      </c>
      <c r="BB21" s="17">
        <v>295.22593999999998</v>
      </c>
      <c r="BC21" s="17">
        <v>-4.0259400000000003</v>
      </c>
      <c r="BD21" s="17">
        <v>216.1</v>
      </c>
      <c r="BE21" s="17">
        <v>208.07390000000001</v>
      </c>
      <c r="BF21" s="17">
        <v>208.07390000000001</v>
      </c>
      <c r="BG21" s="17">
        <v>8.0260999999999996</v>
      </c>
      <c r="BH21" s="17">
        <v>111.8</v>
      </c>
      <c r="BI21" s="17">
        <v>104.34936999999999</v>
      </c>
      <c r="BJ21" s="17">
        <v>104.34936999999999</v>
      </c>
      <c r="BK21" s="17">
        <v>7.4506300000000003</v>
      </c>
      <c r="BL21" s="17">
        <v>156.6</v>
      </c>
      <c r="BM21" s="17">
        <v>184.16699</v>
      </c>
      <c r="BN21" s="17">
        <v>206.80500000000001</v>
      </c>
      <c r="BO21" s="17">
        <v>-50.204999999999998</v>
      </c>
      <c r="BP21" s="17">
        <v>3</v>
      </c>
      <c r="BQ21" s="17">
        <v>4.4318400000000002</v>
      </c>
      <c r="BR21" s="17">
        <v>4.4318400000000002</v>
      </c>
      <c r="BS21" s="17">
        <v>-1.43184</v>
      </c>
      <c r="BT21" s="17"/>
      <c r="BU21" s="17"/>
      <c r="BV21" s="17"/>
      <c r="BW21" s="17">
        <v>0</v>
      </c>
      <c r="BX21" s="17"/>
      <c r="BY21" s="17"/>
      <c r="BZ21" s="17"/>
      <c r="CA21" s="17">
        <v>0</v>
      </c>
      <c r="CB21" s="17"/>
      <c r="CC21" s="17"/>
      <c r="CD21" s="17"/>
      <c r="CE21" s="17">
        <v>0</v>
      </c>
      <c r="CF21" s="17"/>
      <c r="CG21" s="17"/>
      <c r="CH21" s="17"/>
      <c r="CI21" s="17">
        <v>0</v>
      </c>
      <c r="CJ21" s="17">
        <v>106.2</v>
      </c>
      <c r="CK21" s="17">
        <v>102.54295999999999</v>
      </c>
      <c r="CL21" s="17">
        <v>102.54295999999999</v>
      </c>
      <c r="CM21" s="17">
        <v>3.6570399999999998</v>
      </c>
      <c r="CN21" s="17">
        <v>7.7</v>
      </c>
      <c r="CO21" s="17">
        <v>5.1333399999999996</v>
      </c>
      <c r="CP21" s="17">
        <v>5.1333399999999996</v>
      </c>
      <c r="CQ21" s="17">
        <v>2.5666600000000002</v>
      </c>
      <c r="CR21" s="17">
        <v>5.2</v>
      </c>
      <c r="CS21" s="17">
        <v>2.8177599999999998</v>
      </c>
      <c r="CT21" s="17">
        <v>2.8177599999999998</v>
      </c>
      <c r="CU21" s="17">
        <v>2.3822399999999999</v>
      </c>
      <c r="CV21" s="17"/>
      <c r="CW21" s="17"/>
      <c r="CX21" s="17"/>
      <c r="CY21" s="17">
        <v>0</v>
      </c>
      <c r="CZ21" s="17">
        <v>7.1</v>
      </c>
      <c r="DA21" s="17">
        <v>6.8787000000000003</v>
      </c>
      <c r="DB21" s="17">
        <v>6.8787000000000003</v>
      </c>
      <c r="DC21" s="17">
        <v>0.2213</v>
      </c>
      <c r="DD21" s="17">
        <v>11.8</v>
      </c>
      <c r="DE21" s="17">
        <v>14.919420000000001</v>
      </c>
      <c r="DF21" s="17">
        <v>14.919420000000001</v>
      </c>
      <c r="DG21" s="17">
        <v>-3.1194199999999999</v>
      </c>
      <c r="DH21" s="17">
        <v>70.400000000000006</v>
      </c>
      <c r="DI21" s="17">
        <v>87.903409999999994</v>
      </c>
      <c r="DJ21" s="17">
        <v>109.63540999999999</v>
      </c>
      <c r="DK21" s="17">
        <v>-39.235410000000002</v>
      </c>
      <c r="DL21" s="17"/>
      <c r="DM21" s="17"/>
      <c r="DN21" s="17"/>
      <c r="DO21" s="17">
        <v>0</v>
      </c>
      <c r="DP21" s="17"/>
      <c r="DQ21" s="17"/>
      <c r="DR21" s="17"/>
      <c r="DS21" s="17">
        <v>0</v>
      </c>
      <c r="DT21" s="17"/>
      <c r="DU21" s="17"/>
      <c r="DV21" s="17"/>
      <c r="DW21" s="17">
        <v>0</v>
      </c>
      <c r="DX21" s="17"/>
      <c r="DY21" s="17"/>
      <c r="DZ21" s="17"/>
      <c r="EA21" s="17">
        <v>0</v>
      </c>
      <c r="EB21" s="17">
        <v>30.3</v>
      </c>
      <c r="EC21" s="17">
        <v>46.293219999999998</v>
      </c>
      <c r="ED21" s="17">
        <v>47.150779999999997</v>
      </c>
      <c r="EE21" s="17">
        <v>-16.85078</v>
      </c>
      <c r="EF21" s="17">
        <v>20.9</v>
      </c>
      <c r="EG21" s="17"/>
      <c r="EH21" s="17">
        <v>92.002799999999993</v>
      </c>
      <c r="EI21" s="17">
        <v>-71.102800000000002</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7.4</v>
      </c>
      <c r="FE21" s="17"/>
      <c r="FF21" s="17"/>
      <c r="FG21" s="17">
        <v>7.4</v>
      </c>
      <c r="FH21" s="17">
        <v>29.7</v>
      </c>
      <c r="FI21" s="17">
        <v>30.92784</v>
      </c>
      <c r="FJ21" s="17">
        <v>30.92784</v>
      </c>
      <c r="FK21" s="17">
        <v>-1.22784</v>
      </c>
      <c r="FL21" s="17">
        <v>0</v>
      </c>
      <c r="FM21" s="17"/>
      <c r="FN21" s="17"/>
      <c r="FO21" s="17">
        <v>0</v>
      </c>
      <c r="FP21" s="17">
        <v>18.5</v>
      </c>
      <c r="FQ21" s="17">
        <v>17.91338</v>
      </c>
      <c r="FR21" s="17">
        <v>17.91338</v>
      </c>
      <c r="FS21" s="17">
        <v>0.58662000000000003</v>
      </c>
      <c r="FT21" s="17">
        <v>15</v>
      </c>
      <c r="FU21" s="17">
        <v>12.621359999999999</v>
      </c>
      <c r="FV21" s="17">
        <v>12.621359999999999</v>
      </c>
      <c r="FW21" s="17">
        <v>2.3786399999999999</v>
      </c>
      <c r="FX21" s="17">
        <v>57.1</v>
      </c>
      <c r="FY21" s="17">
        <v>56.033320000000003</v>
      </c>
      <c r="FZ21" s="17">
        <v>56.033320000000003</v>
      </c>
      <c r="GA21" s="17">
        <v>1.0666800000000001</v>
      </c>
      <c r="GB21" s="17">
        <v>183.1</v>
      </c>
      <c r="GC21" s="17">
        <v>184.91498000000001</v>
      </c>
      <c r="GD21" s="17">
        <v>184.91498000000001</v>
      </c>
      <c r="GE21" s="17">
        <v>-1.81498</v>
      </c>
      <c r="GF21" s="17">
        <v>183.4</v>
      </c>
      <c r="GG21" s="17">
        <v>184.91498000000001</v>
      </c>
      <c r="GH21" s="17">
        <v>184.91498000000001</v>
      </c>
      <c r="GI21" s="17">
        <v>-1.51498</v>
      </c>
      <c r="GJ21" s="17">
        <v>184.1</v>
      </c>
      <c r="GK21" s="17">
        <v>185.47028</v>
      </c>
      <c r="GL21" s="17">
        <v>185.47028</v>
      </c>
      <c r="GM21" s="17">
        <v>-1.3702799999999999</v>
      </c>
      <c r="GN21" s="17">
        <v>86.7</v>
      </c>
      <c r="GO21" s="17">
        <v>88.410179999999997</v>
      </c>
      <c r="GP21" s="17">
        <v>88.410179999999997</v>
      </c>
      <c r="GQ21" s="17">
        <v>-1.71018</v>
      </c>
      <c r="GR21" s="17">
        <v>7.6</v>
      </c>
      <c r="GS21" s="17">
        <v>9.09</v>
      </c>
      <c r="GT21" s="17">
        <v>9.09</v>
      </c>
      <c r="GU21" s="17">
        <v>-1.49</v>
      </c>
      <c r="GV21" s="17">
        <v>4.4000000000000004</v>
      </c>
      <c r="GW21" s="17">
        <v>3.9796399999999998</v>
      </c>
      <c r="GX21" s="17">
        <v>9.9490999999999996</v>
      </c>
      <c r="GY21" s="17">
        <v>-5.5491000000000001</v>
      </c>
      <c r="GZ21" s="17">
        <v>36</v>
      </c>
      <c r="HA21" s="17">
        <v>34.47804</v>
      </c>
      <c r="HB21" s="17">
        <v>34.47804</v>
      </c>
      <c r="HC21" s="17">
        <v>1.52196</v>
      </c>
      <c r="HD21" s="17">
        <v>32.1</v>
      </c>
      <c r="HE21" s="17">
        <v>32.627180000000003</v>
      </c>
      <c r="HF21" s="17">
        <v>32.627180000000003</v>
      </c>
      <c r="HG21" s="17">
        <v>-0.52717999999999998</v>
      </c>
      <c r="HH21" s="17">
        <v>1.8</v>
      </c>
      <c r="HI21" s="17">
        <v>1.97359</v>
      </c>
      <c r="HJ21" s="17">
        <v>1.97359</v>
      </c>
      <c r="HK21" s="17">
        <v>-0.17358999999999999</v>
      </c>
      <c r="HL21" s="17">
        <v>0</v>
      </c>
      <c r="HM21" s="17"/>
      <c r="HN21" s="17"/>
      <c r="HO21" s="17">
        <v>0</v>
      </c>
      <c r="HP21" s="17">
        <v>50.5</v>
      </c>
      <c r="HQ21" s="17">
        <v>50</v>
      </c>
      <c r="HR21" s="17">
        <v>50</v>
      </c>
      <c r="HS21" s="17">
        <v>0.5</v>
      </c>
      <c r="HT21" s="17"/>
      <c r="HU21" s="17"/>
      <c r="HV21" s="17"/>
      <c r="HW21" s="17">
        <v>0</v>
      </c>
      <c r="HX21" s="17"/>
      <c r="HY21" s="17"/>
      <c r="HZ21" s="17"/>
      <c r="IA21" s="17">
        <v>0</v>
      </c>
      <c r="IB21" s="17">
        <v>47.7</v>
      </c>
      <c r="IC21" s="17">
        <v>82.935209999999998</v>
      </c>
      <c r="ID21" s="17">
        <v>44.391010000000001</v>
      </c>
      <c r="IE21" s="17">
        <v>3.3089900000000001</v>
      </c>
      <c r="IF21" s="17"/>
      <c r="IG21" s="17"/>
      <c r="IH21" s="17"/>
      <c r="II21" s="17">
        <v>0</v>
      </c>
      <c r="IJ21" s="17"/>
      <c r="IK21" s="17"/>
      <c r="IL21" s="17"/>
      <c r="IM21" s="17">
        <v>0</v>
      </c>
      <c r="IN21" s="17">
        <v>47.7</v>
      </c>
      <c r="IO21" s="17">
        <v>48.181449999999998</v>
      </c>
      <c r="IP21" s="17">
        <v>48.181449999999998</v>
      </c>
      <c r="IQ21" s="17">
        <v>-0.48144999999999999</v>
      </c>
      <c r="IR21" s="17"/>
      <c r="IS21" s="17"/>
      <c r="IT21" s="17"/>
      <c r="IU21" s="17">
        <v>0</v>
      </c>
      <c r="IV21" s="17"/>
      <c r="IW21" s="17"/>
      <c r="IX21" s="17"/>
      <c r="IY21" s="17">
        <v>0</v>
      </c>
      <c r="IZ21" s="17"/>
      <c r="JA21" s="17"/>
      <c r="JB21" s="17"/>
      <c r="JC21" s="17">
        <v>0</v>
      </c>
      <c r="JD21" s="17">
        <v>85</v>
      </c>
      <c r="JE21" s="17">
        <v>85.525499999999994</v>
      </c>
      <c r="JF21" s="17">
        <v>84.456710000000001</v>
      </c>
      <c r="JG21" s="17">
        <v>0.54329000000000005</v>
      </c>
      <c r="JH21" s="17">
        <v>177.3</v>
      </c>
      <c r="JI21" s="17">
        <v>178.35103000000001</v>
      </c>
      <c r="JJ21" s="17">
        <v>178.35103000000001</v>
      </c>
      <c r="JK21" s="17">
        <v>-1.0510299999999999</v>
      </c>
      <c r="JL21" s="17">
        <v>175.1</v>
      </c>
      <c r="JM21" s="17">
        <v>178.35103000000001</v>
      </c>
      <c r="JN21" s="17">
        <v>178.35103000000001</v>
      </c>
      <c r="JO21" s="17">
        <v>-3.2510300000000001</v>
      </c>
      <c r="JP21" s="17">
        <v>208.7</v>
      </c>
      <c r="JQ21" s="17">
        <v>178.35103000000001</v>
      </c>
      <c r="JR21" s="17">
        <v>178.35103000000001</v>
      </c>
      <c r="JS21" s="17">
        <v>30.348970000000001</v>
      </c>
      <c r="JT21" s="17">
        <v>273.5</v>
      </c>
      <c r="JU21" s="17">
        <v>268.32992000000002</v>
      </c>
      <c r="JV21" s="17">
        <v>268.32992000000002</v>
      </c>
      <c r="JW21" s="17">
        <v>5.1700799999999996</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0.8</v>
      </c>
      <c r="LE21" s="17">
        <v>0.89207999999999998</v>
      </c>
      <c r="LF21" s="17">
        <v>0.89207999999999998</v>
      </c>
      <c r="LG21" s="17">
        <v>-9.2079999999999995E-2</v>
      </c>
      <c r="LH21" s="17">
        <v>112.1</v>
      </c>
      <c r="LI21" s="17">
        <v>129.23507000000001</v>
      </c>
      <c r="LJ21" s="17">
        <v>108.56332999999999</v>
      </c>
      <c r="LK21" s="17">
        <v>3.53667</v>
      </c>
      <c r="LL21" s="17">
        <v>92.9</v>
      </c>
      <c r="LM21" s="17">
        <v>86.984579999999994</v>
      </c>
      <c r="LN21" s="17">
        <v>84.123239999999996</v>
      </c>
      <c r="LO21" s="17">
        <v>8.7767599999999995</v>
      </c>
      <c r="LP21" s="17">
        <v>62.2</v>
      </c>
      <c r="LQ21" s="17">
        <v>67.133979999999994</v>
      </c>
      <c r="LR21" s="17">
        <v>67.133979999999994</v>
      </c>
      <c r="LS21" s="17">
        <v>-4.93398</v>
      </c>
      <c r="LT21" s="17">
        <v>47.7</v>
      </c>
      <c r="LU21" s="17">
        <v>65.615899999999996</v>
      </c>
      <c r="LV21" s="17">
        <v>65.615899999999996</v>
      </c>
      <c r="LW21" s="17">
        <v>-17.915900000000001</v>
      </c>
      <c r="LX21" s="17">
        <v>29.9</v>
      </c>
      <c r="LY21" s="17">
        <v>28.273790000000002</v>
      </c>
      <c r="LZ21" s="17">
        <v>28.273790000000002</v>
      </c>
      <c r="MA21" s="17">
        <v>1.6262099999999999</v>
      </c>
      <c r="MB21" s="17"/>
      <c r="MC21" s="17"/>
      <c r="MD21" s="17"/>
      <c r="ME21" s="17">
        <v>0</v>
      </c>
      <c r="MF21" s="17"/>
      <c r="MG21" s="17"/>
      <c r="MH21" s="17"/>
      <c r="MI21" s="17">
        <v>0</v>
      </c>
      <c r="MJ21" s="17"/>
      <c r="MK21" s="17"/>
      <c r="ML21" s="17"/>
      <c r="MM21" s="17">
        <v>0</v>
      </c>
      <c r="MN21" s="17">
        <v>146.80000000000001</v>
      </c>
      <c r="MO21" s="17">
        <v>149.62423000000001</v>
      </c>
      <c r="MP21" s="17">
        <v>149.62423000000001</v>
      </c>
      <c r="MQ21" s="17">
        <v>-2.82423</v>
      </c>
      <c r="MR21" s="17">
        <v>149.1</v>
      </c>
      <c r="MS21" s="17">
        <v>149.62423000000001</v>
      </c>
      <c r="MT21" s="17">
        <v>149.62423000000001</v>
      </c>
      <c r="MU21" s="17">
        <v>-0.52422999999999997</v>
      </c>
      <c r="MV21" s="17">
        <v>150.30000000000001</v>
      </c>
      <c r="MW21" s="17">
        <v>150.07355000000001</v>
      </c>
      <c r="MX21" s="17">
        <v>150.07355000000001</v>
      </c>
      <c r="MY21" s="17">
        <v>0.22645000000000001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217.4</v>
      </c>
      <c r="NU21" s="17"/>
      <c r="NV21" s="17"/>
      <c r="NW21" s="17">
        <v>217.4</v>
      </c>
      <c r="NX21" s="17">
        <v>104.4</v>
      </c>
      <c r="NY21" s="17"/>
      <c r="NZ21" s="17"/>
      <c r="OA21" s="17">
        <v>104.4</v>
      </c>
      <c r="OB21" s="17">
        <v>0</v>
      </c>
      <c r="OC21" s="17">
        <v>3.5000000000000003E-2</v>
      </c>
      <c r="OD21" s="17">
        <v>3.5000000000000003E-2</v>
      </c>
      <c r="OE21" s="17">
        <v>-3.5000000000000003E-2</v>
      </c>
      <c r="OF21" s="17">
        <v>94.9</v>
      </c>
      <c r="OG21" s="17">
        <v>95.2</v>
      </c>
      <c r="OH21" s="17">
        <v>105.16</v>
      </c>
      <c r="OI21" s="17">
        <v>-10.26</v>
      </c>
      <c r="OJ21" s="17">
        <v>0</v>
      </c>
      <c r="OK21" s="17">
        <v>9.6479999999999997</v>
      </c>
      <c r="OL21" s="17">
        <v>9.6479999999999997</v>
      </c>
      <c r="OM21" s="17">
        <v>-9.6479999999999997</v>
      </c>
      <c r="ON21" s="17">
        <v>10.9</v>
      </c>
      <c r="OO21" s="17">
        <v>12.215999999999999</v>
      </c>
      <c r="OP21" s="17">
        <v>12.215999999999999</v>
      </c>
      <c r="OQ21" s="17">
        <v>-1.3160000000000001</v>
      </c>
      <c r="OR21" s="17">
        <v>0</v>
      </c>
      <c r="OS21" s="17"/>
      <c r="OT21" s="17"/>
      <c r="OU21" s="17">
        <v>0</v>
      </c>
      <c r="OV21" s="17">
        <v>7.2</v>
      </c>
      <c r="OW21" s="17">
        <v>7.4</v>
      </c>
      <c r="OX21" s="17">
        <v>7.4</v>
      </c>
      <c r="OY21" s="17">
        <v>-0.2</v>
      </c>
      <c r="OZ21" s="17">
        <v>5.9</v>
      </c>
      <c r="PA21" s="17"/>
      <c r="PB21" s="17"/>
      <c r="PC21" s="17">
        <v>5.9</v>
      </c>
      <c r="PD21" s="17">
        <v>9.9</v>
      </c>
      <c r="PE21" s="17">
        <v>9</v>
      </c>
      <c r="PF21" s="17">
        <v>9</v>
      </c>
      <c r="PG21" s="17">
        <v>0.9</v>
      </c>
      <c r="PH21" s="17">
        <v>2.1</v>
      </c>
      <c r="PI21" s="17">
        <v>1.63473</v>
      </c>
      <c r="PJ21" s="17">
        <v>1.46</v>
      </c>
      <c r="PK21" s="17">
        <v>0.64</v>
      </c>
      <c r="PL21" s="17">
        <v>0.3</v>
      </c>
      <c r="PM21" s="17">
        <v>1</v>
      </c>
      <c r="PN21" s="17">
        <v>1</v>
      </c>
      <c r="PO21" s="17">
        <v>-0.7</v>
      </c>
      <c r="PP21" s="17">
        <v>1.5</v>
      </c>
      <c r="PQ21" s="17">
        <v>1.51</v>
      </c>
      <c r="PR21" s="17">
        <v>1.51</v>
      </c>
      <c r="PS21" s="17">
        <v>-0.01</v>
      </c>
      <c r="PT21" s="17">
        <v>1.8</v>
      </c>
      <c r="PU21" s="17">
        <v>1.8</v>
      </c>
      <c r="PV21" s="17">
        <v>1.8</v>
      </c>
      <c r="PW21" s="17">
        <v>0</v>
      </c>
      <c r="PX21" s="17">
        <v>20.2</v>
      </c>
      <c r="PY21" s="17">
        <v>19.417480000000001</v>
      </c>
      <c r="PZ21" s="17">
        <v>19.417480000000001</v>
      </c>
      <c r="QA21" s="17">
        <v>0.78251999999999999</v>
      </c>
      <c r="QB21" s="17">
        <v>7.5</v>
      </c>
      <c r="QC21" s="17">
        <v>6</v>
      </c>
      <c r="QD21" s="17">
        <v>6</v>
      </c>
      <c r="QE21" s="17">
        <v>1.5</v>
      </c>
      <c r="QF21" s="17">
        <v>4</v>
      </c>
      <c r="QG21" s="17">
        <v>4</v>
      </c>
      <c r="QH21" s="17">
        <v>4</v>
      </c>
      <c r="QI21" s="17">
        <v>0</v>
      </c>
      <c r="QJ21" s="17">
        <v>2.5</v>
      </c>
      <c r="QK21" s="17">
        <v>3.5</v>
      </c>
      <c r="QL21" s="17">
        <v>3.5</v>
      </c>
      <c r="QM21" s="17">
        <v>-1</v>
      </c>
      <c r="QN21" s="17">
        <v>18.5</v>
      </c>
      <c r="QO21" s="17">
        <v>17.864080000000001</v>
      </c>
      <c r="QP21" s="17">
        <v>17.864080000000001</v>
      </c>
      <c r="QQ21" s="17">
        <v>0.63592000000000004</v>
      </c>
      <c r="QR21" s="17">
        <v>1.5</v>
      </c>
      <c r="QS21" s="17">
        <v>2.8260000000000001</v>
      </c>
      <c r="QT21" s="17">
        <v>2.8260000000000001</v>
      </c>
      <c r="QU21" s="17">
        <v>-1.3260000000000001</v>
      </c>
      <c r="QV21" s="17">
        <v>1.8</v>
      </c>
      <c r="QW21" s="17">
        <v>0.58599999999999997</v>
      </c>
      <c r="QX21" s="17">
        <v>0.58599999999999997</v>
      </c>
      <c r="QY21" s="17">
        <v>1.214</v>
      </c>
      <c r="QZ21" s="17">
        <v>28.3</v>
      </c>
      <c r="RA21" s="17">
        <v>26.984000000000002</v>
      </c>
      <c r="RB21" s="17">
        <v>26.984000000000002</v>
      </c>
      <c r="RC21" s="17">
        <v>1.3160000000000001</v>
      </c>
      <c r="RD21" s="17">
        <v>70.7</v>
      </c>
      <c r="RE21" s="17">
        <v>39</v>
      </c>
      <c r="RF21" s="17">
        <v>69.417000000000002</v>
      </c>
      <c r="RG21" s="17">
        <v>1.2829999999999999</v>
      </c>
      <c r="RH21" s="17">
        <v>4.5</v>
      </c>
      <c r="RI21" s="17">
        <v>4.2</v>
      </c>
      <c r="RJ21" s="17">
        <v>4.2</v>
      </c>
      <c r="RK21" s="17">
        <v>0.3</v>
      </c>
      <c r="RL21" s="17">
        <v>1.1000000000000001</v>
      </c>
      <c r="RM21" s="17">
        <v>1.2</v>
      </c>
      <c r="RN21" s="17">
        <v>1.2</v>
      </c>
      <c r="RO21" s="17">
        <v>-0.1</v>
      </c>
      <c r="RP21" s="17">
        <v>2.2999999999999998</v>
      </c>
      <c r="RQ21" s="17">
        <v>2.4</v>
      </c>
      <c r="RR21" s="17">
        <v>2.4</v>
      </c>
      <c r="RS21" s="17">
        <v>-0.1</v>
      </c>
      <c r="RT21" s="17">
        <v>1.3</v>
      </c>
      <c r="RU21" s="17">
        <v>1.4</v>
      </c>
      <c r="RV21" s="17">
        <v>1.4</v>
      </c>
      <c r="RW21" s="17">
        <v>-0.1</v>
      </c>
      <c r="RX21" s="17">
        <v>0.9</v>
      </c>
      <c r="RY21" s="17">
        <v>1.123</v>
      </c>
      <c r="RZ21" s="17">
        <v>1.123</v>
      </c>
      <c r="SA21" s="17">
        <v>-0.223</v>
      </c>
      <c r="SB21" s="17">
        <v>2.2999999999999998</v>
      </c>
      <c r="SC21" s="17">
        <v>2.3010000000000002</v>
      </c>
      <c r="SD21" s="17">
        <v>2.3010000000000002</v>
      </c>
      <c r="SE21" s="17">
        <v>-1E-3</v>
      </c>
      <c r="SF21" s="17">
        <v>10.4</v>
      </c>
      <c r="SG21" s="17">
        <v>19.18356</v>
      </c>
      <c r="SH21" s="17">
        <v>10.267989999999999</v>
      </c>
      <c r="SI21" s="17">
        <v>0.13200999999999999</v>
      </c>
      <c r="SJ21" s="17">
        <v>1.2</v>
      </c>
      <c r="SK21" s="17">
        <v>1.2</v>
      </c>
      <c r="SL21" s="17">
        <v>1.2</v>
      </c>
      <c r="SM21" s="17">
        <v>0</v>
      </c>
      <c r="SN21" s="17">
        <v>0</v>
      </c>
      <c r="SO21" s="17">
        <v>0.4</v>
      </c>
      <c r="SP21" s="17">
        <v>0.4</v>
      </c>
      <c r="SQ21" s="17">
        <v>-0.4</v>
      </c>
      <c r="SR21" s="17">
        <v>8.1</v>
      </c>
      <c r="SS21" s="17">
        <v>8.4</v>
      </c>
      <c r="ST21" s="17">
        <v>8.4</v>
      </c>
      <c r="SU21" s="17">
        <v>-0.3</v>
      </c>
      <c r="SV21" s="17">
        <v>3.8</v>
      </c>
      <c r="SW21" s="17">
        <v>3.8</v>
      </c>
      <c r="SX21" s="17">
        <v>3.8</v>
      </c>
      <c r="SY21" s="17">
        <v>0</v>
      </c>
      <c r="SZ21" s="17">
        <v>4.2</v>
      </c>
      <c r="TA21" s="17">
        <v>4</v>
      </c>
      <c r="TB21" s="17">
        <v>4</v>
      </c>
      <c r="TC21" s="17">
        <v>0.2</v>
      </c>
      <c r="TD21" s="17">
        <v>5.8</v>
      </c>
      <c r="TE21" s="17">
        <v>5.5</v>
      </c>
      <c r="TF21" s="17">
        <v>5.5</v>
      </c>
      <c r="TG21" s="17">
        <v>0.3</v>
      </c>
      <c r="TH21" s="17">
        <v>12.8</v>
      </c>
      <c r="TI21" s="17">
        <v>13.00971</v>
      </c>
      <c r="TJ21" s="17">
        <v>13.00971</v>
      </c>
      <c r="TK21" s="17">
        <v>-0.20971000000000001</v>
      </c>
      <c r="TL21" s="17">
        <v>25.6</v>
      </c>
      <c r="TM21" s="17">
        <v>25.131</v>
      </c>
      <c r="TN21" s="17">
        <v>25.131</v>
      </c>
      <c r="TO21" s="17">
        <v>0.46899999999999997</v>
      </c>
      <c r="TP21" s="17">
        <v>26.1</v>
      </c>
      <c r="TQ21" s="17">
        <v>36.4</v>
      </c>
      <c r="TR21" s="17">
        <v>33.219000000000001</v>
      </c>
      <c r="TS21" s="17">
        <v>-7.1189999999999998</v>
      </c>
      <c r="TT21" s="17">
        <v>0.4</v>
      </c>
      <c r="TU21" s="17"/>
      <c r="TV21" s="17"/>
      <c r="TW21" s="17">
        <v>0.4</v>
      </c>
      <c r="TX21" s="17">
        <v>86.6</v>
      </c>
      <c r="TY21" s="17">
        <v>68.947999999999993</v>
      </c>
      <c r="TZ21" s="17">
        <v>68.947999999999993</v>
      </c>
      <c r="UA21" s="17">
        <v>17.652000000000001</v>
      </c>
      <c r="UB21" s="17">
        <v>114.5</v>
      </c>
      <c r="UC21" s="17">
        <v>84.492000000000004</v>
      </c>
      <c r="UD21" s="17">
        <v>84.492000000000004</v>
      </c>
      <c r="UE21" s="17">
        <v>30.007999999999999</v>
      </c>
      <c r="UF21" s="17">
        <v>14.3</v>
      </c>
      <c r="UG21" s="17">
        <v>4.5380000000000003</v>
      </c>
      <c r="UH21" s="17">
        <v>4.5380000000000003</v>
      </c>
      <c r="UI21" s="17">
        <v>9.7620000000000005</v>
      </c>
      <c r="UJ21" s="17">
        <v>9.1</v>
      </c>
      <c r="UK21" s="17">
        <v>4.4009999999999998</v>
      </c>
      <c r="UL21" s="17">
        <v>4.4009999999999998</v>
      </c>
      <c r="UM21" s="17">
        <v>4.6989999999999998</v>
      </c>
      <c r="UN21" s="17">
        <v>10.5</v>
      </c>
      <c r="UO21" s="17">
        <v>9</v>
      </c>
      <c r="UP21" s="17">
        <v>9</v>
      </c>
      <c r="UQ21" s="17">
        <v>1.5</v>
      </c>
      <c r="UR21" s="17">
        <v>4</v>
      </c>
      <c r="US21" s="17">
        <v>3.5</v>
      </c>
      <c r="UT21" s="17">
        <v>3.5</v>
      </c>
      <c r="UU21" s="17">
        <v>0.5</v>
      </c>
      <c r="UV21" s="17">
        <v>8.1999999999999993</v>
      </c>
      <c r="UW21" s="17">
        <v>7.3</v>
      </c>
      <c r="UX21" s="17">
        <v>7.3</v>
      </c>
      <c r="UY21" s="17">
        <v>0.9</v>
      </c>
      <c r="UZ21" s="17">
        <v>4</v>
      </c>
      <c r="VA21" s="17">
        <v>5</v>
      </c>
      <c r="VB21" s="17">
        <v>5</v>
      </c>
      <c r="VC21" s="17">
        <v>-1</v>
      </c>
      <c r="VD21" s="17">
        <v>4.2</v>
      </c>
      <c r="VE21" s="17">
        <v>5.7</v>
      </c>
      <c r="VF21" s="17">
        <v>5.7</v>
      </c>
      <c r="VG21" s="17">
        <v>-1.5</v>
      </c>
      <c r="VH21" s="17">
        <v>4.4000000000000004</v>
      </c>
      <c r="VI21" s="17">
        <v>5.7</v>
      </c>
      <c r="VJ21" s="17">
        <v>5.7</v>
      </c>
      <c r="VK21" s="17">
        <v>-1.3</v>
      </c>
      <c r="VL21" s="17">
        <v>5.7</v>
      </c>
      <c r="VM21" s="17">
        <v>7.923</v>
      </c>
      <c r="VN21" s="17">
        <v>7.923</v>
      </c>
      <c r="VO21" s="17">
        <v>-2.2229999999999999</v>
      </c>
      <c r="VP21" s="17">
        <v>5.5</v>
      </c>
      <c r="VQ21" s="17">
        <v>12.462</v>
      </c>
      <c r="VR21" s="17">
        <v>12.462</v>
      </c>
      <c r="VS21" s="17">
        <v>-6.9619999999999997</v>
      </c>
      <c r="VT21" s="17">
        <v>0</v>
      </c>
      <c r="VU21" s="17">
        <v>3.5550000000000002</v>
      </c>
      <c r="VV21" s="17">
        <v>3.5550000000000002</v>
      </c>
      <c r="VW21" s="17">
        <v>-3.5550000000000002</v>
      </c>
      <c r="VX21" s="17">
        <v>4.2</v>
      </c>
      <c r="VY21" s="17">
        <v>13.483000000000001</v>
      </c>
      <c r="VZ21" s="17">
        <v>13.483000000000001</v>
      </c>
      <c r="WA21" s="17">
        <v>-9.2829999999999995</v>
      </c>
      <c r="WB21" s="17">
        <v>0.6</v>
      </c>
      <c r="WC21" s="17">
        <v>0.6</v>
      </c>
      <c r="WD21" s="17">
        <v>0.6</v>
      </c>
      <c r="WE21" s="17">
        <v>0</v>
      </c>
      <c r="WF21" s="17">
        <v>78.8</v>
      </c>
      <c r="WG21" s="17">
        <v>12.1</v>
      </c>
      <c r="WH21" s="17">
        <v>59</v>
      </c>
      <c r="WI21" s="17">
        <v>19.8</v>
      </c>
      <c r="WJ21" s="17">
        <v>71.900000000000006</v>
      </c>
      <c r="WK21" s="17">
        <v>11.4</v>
      </c>
      <c r="WL21" s="17">
        <v>65</v>
      </c>
      <c r="WM21" s="17">
        <v>6.9</v>
      </c>
      <c r="WN21" s="17">
        <v>3.5</v>
      </c>
      <c r="WO21" s="17">
        <v>8.6980000000000004</v>
      </c>
      <c r="WP21" s="17">
        <v>8.6980000000000004</v>
      </c>
      <c r="WQ21" s="17">
        <v>-5.1980000000000004</v>
      </c>
      <c r="WR21" s="17">
        <v>0</v>
      </c>
      <c r="WS21" s="17"/>
      <c r="WT21" s="17"/>
      <c r="WU21" s="17">
        <v>0</v>
      </c>
      <c r="WV21" s="17">
        <v>6.8</v>
      </c>
      <c r="WW21" s="17">
        <v>6.6</v>
      </c>
      <c r="WX21" s="17">
        <v>6.6</v>
      </c>
      <c r="WY21" s="17">
        <v>0.2</v>
      </c>
      <c r="WZ21" s="17">
        <v>18.100000000000001</v>
      </c>
      <c r="XA21" s="17">
        <v>17.475729999999999</v>
      </c>
      <c r="XB21" s="17">
        <v>17.475729999999999</v>
      </c>
      <c r="XC21" s="17">
        <v>0.62426999999999999</v>
      </c>
      <c r="XD21" s="17">
        <v>9.1999999999999993</v>
      </c>
      <c r="XE21" s="17">
        <v>10.8</v>
      </c>
      <c r="XF21" s="17">
        <v>10.8</v>
      </c>
      <c r="XG21" s="17">
        <v>-1.6</v>
      </c>
      <c r="XH21" s="17">
        <v>22.9</v>
      </c>
      <c r="XI21" s="17">
        <v>28.5</v>
      </c>
      <c r="XJ21" s="17">
        <v>27.5</v>
      </c>
      <c r="XK21" s="17">
        <v>-4.5999999999999996</v>
      </c>
      <c r="XL21" s="17">
        <v>35.4</v>
      </c>
      <c r="XM21" s="17">
        <v>28.5</v>
      </c>
      <c r="XN21" s="17">
        <v>27.5</v>
      </c>
      <c r="XO21" s="17">
        <v>7.9</v>
      </c>
      <c r="XP21" s="17"/>
      <c r="XQ21" s="17"/>
      <c r="XR21" s="17"/>
      <c r="XS21" s="17">
        <v>0</v>
      </c>
      <c r="XT21" s="17">
        <v>19.100000000000001</v>
      </c>
      <c r="XU21" s="17">
        <v>19</v>
      </c>
      <c r="XV21" s="17">
        <v>19</v>
      </c>
      <c r="XW21" s="17">
        <v>0.1</v>
      </c>
      <c r="XX21" s="17"/>
      <c r="XY21" s="17"/>
      <c r="XZ21" s="17"/>
      <c r="YA21" s="17">
        <v>0</v>
      </c>
      <c r="YB21" s="17"/>
      <c r="YC21" s="17"/>
      <c r="YD21" s="17"/>
      <c r="YE21" s="17">
        <v>0</v>
      </c>
      <c r="YF21" s="17"/>
      <c r="YG21" s="17"/>
      <c r="YH21" s="17"/>
      <c r="YI21" s="17">
        <v>0</v>
      </c>
      <c r="YJ21" s="17"/>
      <c r="YK21" s="17"/>
      <c r="YL21" s="17"/>
      <c r="YM21" s="17">
        <v>0</v>
      </c>
      <c r="YN21" s="17"/>
      <c r="YO21" s="17"/>
      <c r="YP21" s="17"/>
      <c r="YQ21" s="17">
        <v>0</v>
      </c>
    </row>
    <row r="22" spans="1:667" ht="24" customHeight="1" x14ac:dyDescent="0.3">
      <c r="A22" s="1"/>
      <c r="B22" s="16" t="s">
        <v>70</v>
      </c>
      <c r="C22" s="16" t="s">
        <v>712</v>
      </c>
      <c r="D22" s="17">
        <v>18</v>
      </c>
      <c r="E22" s="17">
        <v>18.499790000000001</v>
      </c>
      <c r="F22" s="17">
        <v>45.826860000000003</v>
      </c>
      <c r="G22" s="17">
        <v>-27.82686</v>
      </c>
      <c r="H22" s="17">
        <v>581.6</v>
      </c>
      <c r="I22" s="17">
        <v>594.17128000000002</v>
      </c>
      <c r="J22" s="17">
        <v>594.17128000000002</v>
      </c>
      <c r="K22" s="17">
        <v>-12.57128</v>
      </c>
      <c r="L22" s="17">
        <v>197.1</v>
      </c>
      <c r="M22" s="17">
        <v>193.29447999999999</v>
      </c>
      <c r="N22" s="17">
        <v>193.29447999999999</v>
      </c>
      <c r="O22" s="17">
        <v>3.80552</v>
      </c>
      <c r="P22" s="17"/>
      <c r="Q22" s="17"/>
      <c r="R22" s="17"/>
      <c r="S22" s="17">
        <v>0</v>
      </c>
      <c r="T22" s="17"/>
      <c r="U22" s="17"/>
      <c r="V22" s="17"/>
      <c r="W22" s="17">
        <v>0</v>
      </c>
      <c r="X22" s="17">
        <v>24.9</v>
      </c>
      <c r="Y22" s="17">
        <v>12.09104</v>
      </c>
      <c r="Z22" s="17">
        <v>12.09104</v>
      </c>
      <c r="AA22" s="17">
        <v>12.808960000000001</v>
      </c>
      <c r="AB22" s="17">
        <v>85.4</v>
      </c>
      <c r="AC22" s="17">
        <v>84.335999999999999</v>
      </c>
      <c r="AD22" s="17">
        <v>84.687399999999997</v>
      </c>
      <c r="AE22" s="17">
        <v>0.71260000000000001</v>
      </c>
      <c r="AF22" s="17"/>
      <c r="AG22" s="17"/>
      <c r="AH22" s="17"/>
      <c r="AI22" s="17">
        <v>0</v>
      </c>
      <c r="AJ22" s="17"/>
      <c r="AK22" s="17"/>
      <c r="AL22" s="17"/>
      <c r="AM22" s="17">
        <v>0</v>
      </c>
      <c r="AN22" s="17">
        <v>188.2</v>
      </c>
      <c r="AO22" s="17">
        <v>196.22801999999999</v>
      </c>
      <c r="AP22" s="17">
        <v>196.22801999999999</v>
      </c>
      <c r="AQ22" s="17">
        <v>-8.0280199999999997</v>
      </c>
      <c r="AR22" s="17">
        <v>207.2</v>
      </c>
      <c r="AS22" s="17">
        <v>196.22801999999999</v>
      </c>
      <c r="AT22" s="17">
        <v>196.22801999999999</v>
      </c>
      <c r="AU22" s="17">
        <v>10.97198</v>
      </c>
      <c r="AV22" s="17">
        <v>209.5</v>
      </c>
      <c r="AW22" s="17">
        <v>196.22801999999999</v>
      </c>
      <c r="AX22" s="17">
        <v>196.22801999999999</v>
      </c>
      <c r="AY22" s="17">
        <v>13.271979999999999</v>
      </c>
      <c r="AZ22" s="17">
        <v>290</v>
      </c>
      <c r="BA22" s="17">
        <v>295.22593999999998</v>
      </c>
      <c r="BB22" s="17">
        <v>295.22593999999998</v>
      </c>
      <c r="BC22" s="17">
        <v>-5.2259399999999996</v>
      </c>
      <c r="BD22" s="17">
        <v>216.6</v>
      </c>
      <c r="BE22" s="17">
        <v>208.07390000000001</v>
      </c>
      <c r="BF22" s="17">
        <v>208.07390000000001</v>
      </c>
      <c r="BG22" s="17">
        <v>8.5260999999999996</v>
      </c>
      <c r="BH22" s="17">
        <v>112.2</v>
      </c>
      <c r="BI22" s="17">
        <v>104.34936999999999</v>
      </c>
      <c r="BJ22" s="17">
        <v>104.34936999999999</v>
      </c>
      <c r="BK22" s="17">
        <v>7.8506299999999998</v>
      </c>
      <c r="BL22" s="17">
        <v>61.1</v>
      </c>
      <c r="BM22" s="17">
        <v>184.16699</v>
      </c>
      <c r="BN22" s="17">
        <v>137.12392</v>
      </c>
      <c r="BO22" s="17">
        <v>-76.023920000000004</v>
      </c>
      <c r="BP22" s="17">
        <v>2.9</v>
      </c>
      <c r="BQ22" s="17">
        <v>4.4318400000000002</v>
      </c>
      <c r="BR22" s="17">
        <v>4.4318400000000002</v>
      </c>
      <c r="BS22" s="17">
        <v>-1.5318400000000001</v>
      </c>
      <c r="BT22" s="17"/>
      <c r="BU22" s="17"/>
      <c r="BV22" s="17"/>
      <c r="BW22" s="17">
        <v>0</v>
      </c>
      <c r="BX22" s="17"/>
      <c r="BY22" s="17"/>
      <c r="BZ22" s="17"/>
      <c r="CA22" s="17">
        <v>0</v>
      </c>
      <c r="CB22" s="17"/>
      <c r="CC22" s="17"/>
      <c r="CD22" s="17"/>
      <c r="CE22" s="17">
        <v>0</v>
      </c>
      <c r="CF22" s="17"/>
      <c r="CG22" s="17"/>
      <c r="CH22" s="17"/>
      <c r="CI22" s="17">
        <v>0</v>
      </c>
      <c r="CJ22" s="17">
        <v>106.9</v>
      </c>
      <c r="CK22" s="17">
        <v>102.54295999999999</v>
      </c>
      <c r="CL22" s="17">
        <v>102.54295999999999</v>
      </c>
      <c r="CM22" s="17">
        <v>4.3570399999999996</v>
      </c>
      <c r="CN22" s="17">
        <v>8.1999999999999993</v>
      </c>
      <c r="CO22" s="17">
        <v>5.1333399999999996</v>
      </c>
      <c r="CP22" s="17">
        <v>5.1333399999999996</v>
      </c>
      <c r="CQ22" s="17">
        <v>3.0666600000000002</v>
      </c>
      <c r="CR22" s="17">
        <v>5.2</v>
      </c>
      <c r="CS22" s="17">
        <v>2.8177599999999998</v>
      </c>
      <c r="CT22" s="17">
        <v>2.8177599999999998</v>
      </c>
      <c r="CU22" s="17">
        <v>2.3822399999999999</v>
      </c>
      <c r="CV22" s="17"/>
      <c r="CW22" s="17"/>
      <c r="CX22" s="17"/>
      <c r="CY22" s="17">
        <v>0</v>
      </c>
      <c r="CZ22" s="17">
        <v>7.1</v>
      </c>
      <c r="DA22" s="17">
        <v>6.8787000000000003</v>
      </c>
      <c r="DB22" s="17">
        <v>6.8787000000000003</v>
      </c>
      <c r="DC22" s="17">
        <v>0.2213</v>
      </c>
      <c r="DD22" s="17">
        <v>11.7</v>
      </c>
      <c r="DE22" s="17">
        <v>14.919420000000001</v>
      </c>
      <c r="DF22" s="17">
        <v>14.919420000000001</v>
      </c>
      <c r="DG22" s="17">
        <v>-3.2194199999999999</v>
      </c>
      <c r="DH22" s="17">
        <v>66.599999999999994</v>
      </c>
      <c r="DI22" s="17">
        <v>37.232900000000001</v>
      </c>
      <c r="DJ22" s="17">
        <v>79.486689999999996</v>
      </c>
      <c r="DK22" s="17">
        <v>-12.88669</v>
      </c>
      <c r="DL22" s="17"/>
      <c r="DM22" s="17"/>
      <c r="DN22" s="17"/>
      <c r="DO22" s="17">
        <v>0</v>
      </c>
      <c r="DP22" s="17"/>
      <c r="DQ22" s="17"/>
      <c r="DR22" s="17"/>
      <c r="DS22" s="17">
        <v>0</v>
      </c>
      <c r="DT22" s="17"/>
      <c r="DU22" s="17"/>
      <c r="DV22" s="17"/>
      <c r="DW22" s="17">
        <v>0</v>
      </c>
      <c r="DX22" s="17"/>
      <c r="DY22" s="17"/>
      <c r="DZ22" s="17"/>
      <c r="EA22" s="17">
        <v>0</v>
      </c>
      <c r="EB22" s="17">
        <v>63.1</v>
      </c>
      <c r="EC22" s="17">
        <v>43.737609999999997</v>
      </c>
      <c r="ED22" s="17">
        <v>46.233580000000003</v>
      </c>
      <c r="EE22" s="17">
        <v>16.866420000000002</v>
      </c>
      <c r="EF22" s="17">
        <v>22</v>
      </c>
      <c r="EG22" s="17">
        <v>66.887370000000004</v>
      </c>
      <c r="EH22" s="17">
        <v>69.795739999999995</v>
      </c>
      <c r="EI22" s="17">
        <v>-47.795740000000002</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5.6</v>
      </c>
      <c r="FE22" s="17"/>
      <c r="FF22" s="17"/>
      <c r="FG22" s="17">
        <v>5.6</v>
      </c>
      <c r="FH22" s="17">
        <v>28.9</v>
      </c>
      <c r="FI22" s="17">
        <v>30.92784</v>
      </c>
      <c r="FJ22" s="17">
        <v>75</v>
      </c>
      <c r="FK22" s="17">
        <v>-46.1</v>
      </c>
      <c r="FL22" s="17">
        <v>0</v>
      </c>
      <c r="FM22" s="17"/>
      <c r="FN22" s="17"/>
      <c r="FO22" s="17">
        <v>0</v>
      </c>
      <c r="FP22" s="17">
        <v>18.3</v>
      </c>
      <c r="FQ22" s="17">
        <v>17.91338</v>
      </c>
      <c r="FR22" s="17">
        <v>17.91338</v>
      </c>
      <c r="FS22" s="17">
        <v>0.38662000000000002</v>
      </c>
      <c r="FT22" s="17">
        <v>14.8</v>
      </c>
      <c r="FU22" s="17">
        <v>12.621359999999999</v>
      </c>
      <c r="FV22" s="17">
        <v>12.621359999999999</v>
      </c>
      <c r="FW22" s="17">
        <v>2.1786400000000001</v>
      </c>
      <c r="FX22" s="17">
        <v>56.3</v>
      </c>
      <c r="FY22" s="17">
        <v>56.033320000000003</v>
      </c>
      <c r="FZ22" s="17">
        <v>56.033320000000003</v>
      </c>
      <c r="GA22" s="17">
        <v>0.26667999999999997</v>
      </c>
      <c r="GB22" s="17">
        <v>145.19999999999999</v>
      </c>
      <c r="GC22" s="17">
        <v>184.91498000000001</v>
      </c>
      <c r="GD22" s="17">
        <v>184.91498000000001</v>
      </c>
      <c r="GE22" s="17">
        <v>-39.714979999999997</v>
      </c>
      <c r="GF22" s="17">
        <v>145.6</v>
      </c>
      <c r="GG22" s="17">
        <v>184.91498000000001</v>
      </c>
      <c r="GH22" s="17">
        <v>184.91498000000001</v>
      </c>
      <c r="GI22" s="17">
        <v>-39.314979999999998</v>
      </c>
      <c r="GJ22" s="17">
        <v>168.1</v>
      </c>
      <c r="GK22" s="17">
        <v>185.47028</v>
      </c>
      <c r="GL22" s="17">
        <v>185.47028</v>
      </c>
      <c r="GM22" s="17">
        <v>-17.370280000000001</v>
      </c>
      <c r="GN22" s="17">
        <v>85.7</v>
      </c>
      <c r="GO22" s="17">
        <v>88.410179999999997</v>
      </c>
      <c r="GP22" s="17">
        <v>88.410179999999997</v>
      </c>
      <c r="GQ22" s="17">
        <v>-2.7101799999999998</v>
      </c>
      <c r="GR22" s="17">
        <v>7.7</v>
      </c>
      <c r="GS22" s="17">
        <v>9.09</v>
      </c>
      <c r="GT22" s="17">
        <v>9.09</v>
      </c>
      <c r="GU22" s="17">
        <v>-1.39</v>
      </c>
      <c r="GV22" s="17">
        <v>4.4000000000000004</v>
      </c>
      <c r="GW22" s="17">
        <v>3.9796399999999998</v>
      </c>
      <c r="GX22" s="17">
        <v>9.9490999999999996</v>
      </c>
      <c r="GY22" s="17">
        <v>-5.5491000000000001</v>
      </c>
      <c r="GZ22" s="17">
        <v>35.299999999999997</v>
      </c>
      <c r="HA22" s="17">
        <v>34.47804</v>
      </c>
      <c r="HB22" s="17">
        <v>34.47804</v>
      </c>
      <c r="HC22" s="17">
        <v>0.82196000000000002</v>
      </c>
      <c r="HD22" s="17">
        <v>25.3</v>
      </c>
      <c r="HE22" s="17">
        <v>32.627180000000003</v>
      </c>
      <c r="HF22" s="17">
        <v>32.627180000000003</v>
      </c>
      <c r="HG22" s="17">
        <v>-7.3271800000000002</v>
      </c>
      <c r="HH22" s="17">
        <v>1.8</v>
      </c>
      <c r="HI22" s="17">
        <v>1.97359</v>
      </c>
      <c r="HJ22" s="17">
        <v>1.97359</v>
      </c>
      <c r="HK22" s="17">
        <v>-0.17358999999999999</v>
      </c>
      <c r="HL22" s="17">
        <v>0</v>
      </c>
      <c r="HM22" s="17"/>
      <c r="HN22" s="17"/>
      <c r="HO22" s="17">
        <v>0</v>
      </c>
      <c r="HP22" s="17">
        <v>45.5</v>
      </c>
      <c r="HQ22" s="17">
        <v>50</v>
      </c>
      <c r="HR22" s="17">
        <v>50</v>
      </c>
      <c r="HS22" s="17">
        <v>-4.5</v>
      </c>
      <c r="HT22" s="17"/>
      <c r="HU22" s="17"/>
      <c r="HV22" s="17"/>
      <c r="HW22" s="17">
        <v>0</v>
      </c>
      <c r="HX22" s="17"/>
      <c r="HY22" s="17"/>
      <c r="HZ22" s="17"/>
      <c r="IA22" s="17">
        <v>0</v>
      </c>
      <c r="IB22" s="17">
        <v>61.4</v>
      </c>
      <c r="IC22" s="17">
        <v>51.189019999999999</v>
      </c>
      <c r="ID22" s="17">
        <v>43.414090000000002</v>
      </c>
      <c r="IE22" s="17">
        <v>17.985910000000001</v>
      </c>
      <c r="IF22" s="17"/>
      <c r="IG22" s="17"/>
      <c r="IH22" s="17"/>
      <c r="II22" s="17">
        <v>0</v>
      </c>
      <c r="IJ22" s="17"/>
      <c r="IK22" s="17"/>
      <c r="IL22" s="17"/>
      <c r="IM22" s="17">
        <v>0</v>
      </c>
      <c r="IN22" s="17">
        <v>47</v>
      </c>
      <c r="IO22" s="17">
        <v>48.181449999999998</v>
      </c>
      <c r="IP22" s="17">
        <v>48.181449999999998</v>
      </c>
      <c r="IQ22" s="17">
        <v>-1.1814499999999999</v>
      </c>
      <c r="IR22" s="17"/>
      <c r="IS22" s="17"/>
      <c r="IT22" s="17"/>
      <c r="IU22" s="17">
        <v>0</v>
      </c>
      <c r="IV22" s="17"/>
      <c r="IW22" s="17"/>
      <c r="IX22" s="17"/>
      <c r="IY22" s="17">
        <v>0</v>
      </c>
      <c r="IZ22" s="17"/>
      <c r="JA22" s="17"/>
      <c r="JB22" s="17"/>
      <c r="JC22" s="17">
        <v>0</v>
      </c>
      <c r="JD22" s="17">
        <v>84.3</v>
      </c>
      <c r="JE22" s="17">
        <v>85.525499999999994</v>
      </c>
      <c r="JF22" s="17">
        <v>84.456710000000001</v>
      </c>
      <c r="JG22" s="17">
        <v>-0.15670999999999999</v>
      </c>
      <c r="JH22" s="17">
        <v>176.3</v>
      </c>
      <c r="JI22" s="17">
        <v>178.35103000000001</v>
      </c>
      <c r="JJ22" s="17">
        <v>178.35103000000001</v>
      </c>
      <c r="JK22" s="17">
        <v>-2.0510299999999999</v>
      </c>
      <c r="JL22" s="17">
        <v>174.2</v>
      </c>
      <c r="JM22" s="17">
        <v>178.35103000000001</v>
      </c>
      <c r="JN22" s="17">
        <v>178.35103000000001</v>
      </c>
      <c r="JO22" s="17">
        <v>-4.1510300000000004</v>
      </c>
      <c r="JP22" s="17">
        <v>209.4</v>
      </c>
      <c r="JQ22" s="17">
        <v>178.35103000000001</v>
      </c>
      <c r="JR22" s="17">
        <v>178.35103000000001</v>
      </c>
      <c r="JS22" s="17">
        <v>31.048970000000001</v>
      </c>
      <c r="JT22" s="17">
        <v>273.7</v>
      </c>
      <c r="JU22" s="17">
        <v>268.32992000000002</v>
      </c>
      <c r="JV22" s="17">
        <v>268.32992000000002</v>
      </c>
      <c r="JW22" s="17">
        <v>5.3700799999999997</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0.8</v>
      </c>
      <c r="LE22" s="17">
        <v>0.89207999999999998</v>
      </c>
      <c r="LF22" s="17">
        <v>0.89207999999999998</v>
      </c>
      <c r="LG22" s="17">
        <v>-9.2079999999999995E-2</v>
      </c>
      <c r="LH22" s="17">
        <v>43.3</v>
      </c>
      <c r="LI22" s="17">
        <v>62.863169999999997</v>
      </c>
      <c r="LJ22" s="17">
        <v>106.22467</v>
      </c>
      <c r="LK22" s="17">
        <v>-62.924669999999999</v>
      </c>
      <c r="LL22" s="17">
        <v>86.8</v>
      </c>
      <c r="LM22" s="17">
        <v>82.178799999999995</v>
      </c>
      <c r="LN22" s="17">
        <v>80.234359999999995</v>
      </c>
      <c r="LO22" s="17">
        <v>6.5656400000000001</v>
      </c>
      <c r="LP22" s="17">
        <v>62.2</v>
      </c>
      <c r="LQ22" s="17">
        <v>67.133979999999994</v>
      </c>
      <c r="LR22" s="17">
        <v>67.133979999999994</v>
      </c>
      <c r="LS22" s="17">
        <v>-4.93398</v>
      </c>
      <c r="LT22" s="17">
        <v>47.5</v>
      </c>
      <c r="LU22" s="17">
        <v>65.615899999999996</v>
      </c>
      <c r="LV22" s="17">
        <v>65.615899999999996</v>
      </c>
      <c r="LW22" s="17">
        <v>-18.1159</v>
      </c>
      <c r="LX22" s="17">
        <v>29.2</v>
      </c>
      <c r="LY22" s="17">
        <v>28.273790000000002</v>
      </c>
      <c r="LZ22" s="17">
        <v>28.273790000000002</v>
      </c>
      <c r="MA22" s="17">
        <v>0.92620999999999998</v>
      </c>
      <c r="MB22" s="17"/>
      <c r="MC22" s="17"/>
      <c r="MD22" s="17"/>
      <c r="ME22" s="17">
        <v>0</v>
      </c>
      <c r="MF22" s="17"/>
      <c r="MG22" s="17"/>
      <c r="MH22" s="17"/>
      <c r="MI22" s="17">
        <v>0</v>
      </c>
      <c r="MJ22" s="17"/>
      <c r="MK22" s="17"/>
      <c r="ML22" s="17"/>
      <c r="MM22" s="17">
        <v>0</v>
      </c>
      <c r="MN22" s="17">
        <v>145.5</v>
      </c>
      <c r="MO22" s="17">
        <v>149.62423000000001</v>
      </c>
      <c r="MP22" s="17">
        <v>149.62423000000001</v>
      </c>
      <c r="MQ22" s="17">
        <v>-4.1242299999999998</v>
      </c>
      <c r="MR22" s="17">
        <v>148.19999999999999</v>
      </c>
      <c r="MS22" s="17">
        <v>149.62423000000001</v>
      </c>
      <c r="MT22" s="17">
        <v>149.62423000000001</v>
      </c>
      <c r="MU22" s="17">
        <v>-1.4242300000000001</v>
      </c>
      <c r="MV22" s="17">
        <v>149.1</v>
      </c>
      <c r="MW22" s="17">
        <v>150.07355000000001</v>
      </c>
      <c r="MX22" s="17">
        <v>150.07355000000001</v>
      </c>
      <c r="MY22" s="17">
        <v>-0.97355000000000003</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167.7</v>
      </c>
      <c r="NU22" s="17"/>
      <c r="NV22" s="17"/>
      <c r="NW22" s="17">
        <v>167.7</v>
      </c>
      <c r="NX22" s="17">
        <v>92.1</v>
      </c>
      <c r="NY22" s="17"/>
      <c r="NZ22" s="17"/>
      <c r="OA22" s="17">
        <v>92.1</v>
      </c>
      <c r="OB22" s="17">
        <v>0</v>
      </c>
      <c r="OC22" s="17">
        <v>6.9000000000000006E-2</v>
      </c>
      <c r="OD22" s="17">
        <v>6.9000000000000006E-2</v>
      </c>
      <c r="OE22" s="17">
        <v>-6.9000000000000006E-2</v>
      </c>
      <c r="OF22" s="17">
        <v>103.1</v>
      </c>
      <c r="OG22" s="17">
        <v>102.3</v>
      </c>
      <c r="OH22" s="17">
        <v>107.83</v>
      </c>
      <c r="OI22" s="17">
        <v>-4.7300000000000004</v>
      </c>
      <c r="OJ22" s="17">
        <v>14.4</v>
      </c>
      <c r="OK22" s="17">
        <v>27.529</v>
      </c>
      <c r="OL22" s="17">
        <v>27.529</v>
      </c>
      <c r="OM22" s="17">
        <v>-13.129</v>
      </c>
      <c r="ON22" s="17">
        <v>9.5</v>
      </c>
      <c r="OO22" s="17">
        <v>11.867000000000001</v>
      </c>
      <c r="OP22" s="17">
        <v>11.867000000000001</v>
      </c>
      <c r="OQ22" s="17">
        <v>-2.367</v>
      </c>
      <c r="OR22" s="17">
        <v>0</v>
      </c>
      <c r="OS22" s="17"/>
      <c r="OT22" s="17"/>
      <c r="OU22" s="17">
        <v>0</v>
      </c>
      <c r="OV22" s="17">
        <v>7.4</v>
      </c>
      <c r="OW22" s="17">
        <v>7.4</v>
      </c>
      <c r="OX22" s="17">
        <v>7.4</v>
      </c>
      <c r="OY22" s="17">
        <v>0</v>
      </c>
      <c r="OZ22" s="17">
        <v>6.2</v>
      </c>
      <c r="PA22" s="17"/>
      <c r="PB22" s="17"/>
      <c r="PC22" s="17">
        <v>6.2</v>
      </c>
      <c r="PD22" s="17">
        <v>9.9</v>
      </c>
      <c r="PE22" s="17">
        <v>9</v>
      </c>
      <c r="PF22" s="17">
        <v>9</v>
      </c>
      <c r="PG22" s="17">
        <v>0.9</v>
      </c>
      <c r="PH22" s="17">
        <v>2.1</v>
      </c>
      <c r="PI22" s="17">
        <v>1.46</v>
      </c>
      <c r="PJ22" s="17">
        <v>1.46</v>
      </c>
      <c r="PK22" s="17">
        <v>0.64</v>
      </c>
      <c r="PL22" s="17">
        <v>0.3</v>
      </c>
      <c r="PM22" s="17">
        <v>1</v>
      </c>
      <c r="PN22" s="17">
        <v>1</v>
      </c>
      <c r="PO22" s="17">
        <v>-0.7</v>
      </c>
      <c r="PP22" s="17">
        <v>1.5</v>
      </c>
      <c r="PQ22" s="17">
        <v>1.51</v>
      </c>
      <c r="PR22" s="17">
        <v>1.51</v>
      </c>
      <c r="PS22" s="17">
        <v>-0.01</v>
      </c>
      <c r="PT22" s="17">
        <v>1.8</v>
      </c>
      <c r="PU22" s="17">
        <v>1.8</v>
      </c>
      <c r="PV22" s="17">
        <v>1.8</v>
      </c>
      <c r="PW22" s="17">
        <v>0</v>
      </c>
      <c r="PX22" s="17">
        <v>19.8</v>
      </c>
      <c r="PY22" s="17">
        <v>19.417480000000001</v>
      </c>
      <c r="PZ22" s="17">
        <v>19.417480000000001</v>
      </c>
      <c r="QA22" s="17">
        <v>0.38252000000000003</v>
      </c>
      <c r="QB22" s="17">
        <v>7.5</v>
      </c>
      <c r="QC22" s="17">
        <v>6</v>
      </c>
      <c r="QD22" s="17">
        <v>6</v>
      </c>
      <c r="QE22" s="17">
        <v>1.5</v>
      </c>
      <c r="QF22" s="17">
        <v>4</v>
      </c>
      <c r="QG22" s="17">
        <v>4</v>
      </c>
      <c r="QH22" s="17">
        <v>4</v>
      </c>
      <c r="QI22" s="17">
        <v>0</v>
      </c>
      <c r="QJ22" s="17">
        <v>2.5</v>
      </c>
      <c r="QK22" s="17">
        <v>3.5</v>
      </c>
      <c r="QL22" s="17">
        <v>3.5</v>
      </c>
      <c r="QM22" s="17">
        <v>-1</v>
      </c>
      <c r="QN22" s="17">
        <v>18.5</v>
      </c>
      <c r="QO22" s="17">
        <v>17.864080000000001</v>
      </c>
      <c r="QP22" s="17">
        <v>17.864080000000001</v>
      </c>
      <c r="QQ22" s="17">
        <v>0.63592000000000004</v>
      </c>
      <c r="QR22" s="17">
        <v>7.1</v>
      </c>
      <c r="QS22" s="17">
        <v>8.625</v>
      </c>
      <c r="QT22" s="17">
        <v>8.625</v>
      </c>
      <c r="QU22" s="17">
        <v>-1.5249999999999999</v>
      </c>
      <c r="QV22" s="17">
        <v>7.6</v>
      </c>
      <c r="QW22" s="17">
        <v>3.931</v>
      </c>
      <c r="QX22" s="17">
        <v>3.931</v>
      </c>
      <c r="QY22" s="17">
        <v>3.669</v>
      </c>
      <c r="QZ22" s="17">
        <v>30</v>
      </c>
      <c r="RA22" s="17">
        <v>27.658000000000001</v>
      </c>
      <c r="RB22" s="17">
        <v>27.658000000000001</v>
      </c>
      <c r="RC22" s="17">
        <v>2.3420000000000001</v>
      </c>
      <c r="RD22" s="17">
        <v>85.3</v>
      </c>
      <c r="RE22" s="17">
        <v>44.5</v>
      </c>
      <c r="RF22" s="17">
        <v>70.828000000000003</v>
      </c>
      <c r="RG22" s="17">
        <v>14.472</v>
      </c>
      <c r="RH22" s="17">
        <v>4.5</v>
      </c>
      <c r="RI22" s="17">
        <v>4.2</v>
      </c>
      <c r="RJ22" s="17">
        <v>4.2</v>
      </c>
      <c r="RK22" s="17">
        <v>0.3</v>
      </c>
      <c r="RL22" s="17">
        <v>1.1000000000000001</v>
      </c>
      <c r="RM22" s="17">
        <v>1.2</v>
      </c>
      <c r="RN22" s="17">
        <v>1.2</v>
      </c>
      <c r="RO22" s="17">
        <v>-0.1</v>
      </c>
      <c r="RP22" s="17">
        <v>2.2999999999999998</v>
      </c>
      <c r="RQ22" s="17">
        <v>2.4</v>
      </c>
      <c r="RR22" s="17">
        <v>2.4</v>
      </c>
      <c r="RS22" s="17">
        <v>-0.1</v>
      </c>
      <c r="RT22" s="17">
        <v>1.3</v>
      </c>
      <c r="RU22" s="17">
        <v>1.4</v>
      </c>
      <c r="RV22" s="17">
        <v>1.4</v>
      </c>
      <c r="RW22" s="17">
        <v>-0.1</v>
      </c>
      <c r="RX22" s="17">
        <v>7.5</v>
      </c>
      <c r="RY22" s="17">
        <v>1.8420000000000001</v>
      </c>
      <c r="RZ22" s="17">
        <v>1.8420000000000001</v>
      </c>
      <c r="SA22" s="17">
        <v>5.6580000000000004</v>
      </c>
      <c r="SB22" s="17">
        <v>2.2999999999999998</v>
      </c>
      <c r="SC22" s="17">
        <v>2.3010000000000002</v>
      </c>
      <c r="SD22" s="17">
        <v>2.3010000000000002</v>
      </c>
      <c r="SE22" s="17">
        <v>-1E-3</v>
      </c>
      <c r="SF22" s="17">
        <v>12.3</v>
      </c>
      <c r="SG22" s="17">
        <v>11.84042</v>
      </c>
      <c r="SH22" s="17">
        <v>10.042020000000001</v>
      </c>
      <c r="SI22" s="17">
        <v>2.2579799999999999</v>
      </c>
      <c r="SJ22" s="17">
        <v>1.1000000000000001</v>
      </c>
      <c r="SK22" s="17">
        <v>1.1599999999999999</v>
      </c>
      <c r="SL22" s="17">
        <v>1.1599999999999999</v>
      </c>
      <c r="SM22" s="17">
        <v>-0.06</v>
      </c>
      <c r="SN22" s="17">
        <v>0</v>
      </c>
      <c r="SO22" s="17">
        <v>0.4</v>
      </c>
      <c r="SP22" s="17">
        <v>0.4</v>
      </c>
      <c r="SQ22" s="17">
        <v>-0.4</v>
      </c>
      <c r="SR22" s="17">
        <v>8.1</v>
      </c>
      <c r="SS22" s="17">
        <v>8.4</v>
      </c>
      <c r="ST22" s="17">
        <v>8.4</v>
      </c>
      <c r="SU22" s="17">
        <v>-0.3</v>
      </c>
      <c r="SV22" s="17">
        <v>3.8</v>
      </c>
      <c r="SW22" s="17">
        <v>3.8</v>
      </c>
      <c r="SX22" s="17">
        <v>3.8</v>
      </c>
      <c r="SY22" s="17">
        <v>0</v>
      </c>
      <c r="SZ22" s="17">
        <v>3.8</v>
      </c>
      <c r="TA22" s="17">
        <v>4</v>
      </c>
      <c r="TB22" s="17">
        <v>4</v>
      </c>
      <c r="TC22" s="17">
        <v>-0.2</v>
      </c>
      <c r="TD22" s="17">
        <v>5.5</v>
      </c>
      <c r="TE22" s="17">
        <v>5.5</v>
      </c>
      <c r="TF22" s="17">
        <v>5.5</v>
      </c>
      <c r="TG22" s="17">
        <v>0</v>
      </c>
      <c r="TH22" s="17">
        <v>12.5</v>
      </c>
      <c r="TI22" s="17">
        <v>13.00971</v>
      </c>
      <c r="TJ22" s="17">
        <v>13.00971</v>
      </c>
      <c r="TK22" s="17">
        <v>-0.50971</v>
      </c>
      <c r="TL22" s="17">
        <v>27.9</v>
      </c>
      <c r="TM22" s="17">
        <v>25.553999999999998</v>
      </c>
      <c r="TN22" s="17">
        <v>25.553999999999998</v>
      </c>
      <c r="TO22" s="17">
        <v>2.3460000000000001</v>
      </c>
      <c r="TP22" s="17">
        <v>24.5</v>
      </c>
      <c r="TQ22" s="17">
        <v>35.299999999999997</v>
      </c>
      <c r="TR22" s="17">
        <v>32.798999999999999</v>
      </c>
      <c r="TS22" s="17">
        <v>-8.2989999999999995</v>
      </c>
      <c r="TT22" s="17">
        <v>6</v>
      </c>
      <c r="TU22" s="17">
        <v>1.08</v>
      </c>
      <c r="TV22" s="17">
        <v>1.08</v>
      </c>
      <c r="TW22" s="17">
        <v>4.92</v>
      </c>
      <c r="TX22" s="17">
        <v>83.6</v>
      </c>
      <c r="TY22" s="17">
        <v>76.513999999999996</v>
      </c>
      <c r="TZ22" s="17">
        <v>76.513999999999996</v>
      </c>
      <c r="UA22" s="17">
        <v>7.0860000000000003</v>
      </c>
      <c r="UB22" s="17">
        <v>115.7</v>
      </c>
      <c r="UC22" s="17">
        <v>83.096000000000004</v>
      </c>
      <c r="UD22" s="17">
        <v>83.096000000000004</v>
      </c>
      <c r="UE22" s="17">
        <v>32.603999999999999</v>
      </c>
      <c r="UF22" s="17">
        <v>13.7</v>
      </c>
      <c r="UG22" s="17">
        <v>4.2789999999999999</v>
      </c>
      <c r="UH22" s="17">
        <v>4.2789999999999999</v>
      </c>
      <c r="UI22" s="17">
        <v>9.4209999999999994</v>
      </c>
      <c r="UJ22" s="17">
        <v>5.6</v>
      </c>
      <c r="UK22" s="17">
        <v>4.8310000000000004</v>
      </c>
      <c r="UL22" s="17">
        <v>4.8310000000000004</v>
      </c>
      <c r="UM22" s="17">
        <v>0.76900000000000002</v>
      </c>
      <c r="UN22" s="17">
        <v>10.5</v>
      </c>
      <c r="UO22" s="17">
        <v>9</v>
      </c>
      <c r="UP22" s="17">
        <v>9</v>
      </c>
      <c r="UQ22" s="17">
        <v>1.5</v>
      </c>
      <c r="UR22" s="17">
        <v>4.3</v>
      </c>
      <c r="US22" s="17">
        <v>3.5</v>
      </c>
      <c r="UT22" s="17">
        <v>3.5</v>
      </c>
      <c r="UU22" s="17">
        <v>0.8</v>
      </c>
      <c r="UV22" s="17">
        <v>8.3000000000000007</v>
      </c>
      <c r="UW22" s="17">
        <v>7.3</v>
      </c>
      <c r="UX22" s="17">
        <v>7.3</v>
      </c>
      <c r="UY22" s="17">
        <v>1</v>
      </c>
      <c r="UZ22" s="17">
        <v>4</v>
      </c>
      <c r="VA22" s="17">
        <v>5</v>
      </c>
      <c r="VB22" s="17">
        <v>5</v>
      </c>
      <c r="VC22" s="17">
        <v>-1</v>
      </c>
      <c r="VD22" s="17">
        <v>4.2</v>
      </c>
      <c r="VE22" s="17">
        <v>5.7</v>
      </c>
      <c r="VF22" s="17">
        <v>5.7</v>
      </c>
      <c r="VG22" s="17">
        <v>-1.5</v>
      </c>
      <c r="VH22" s="17">
        <v>4.4000000000000004</v>
      </c>
      <c r="VI22" s="17">
        <v>5.7</v>
      </c>
      <c r="VJ22" s="17">
        <v>5.7</v>
      </c>
      <c r="VK22" s="17">
        <v>-1.3</v>
      </c>
      <c r="VL22" s="17">
        <v>4.5999999999999996</v>
      </c>
      <c r="VM22" s="17">
        <v>8.0039999999999996</v>
      </c>
      <c r="VN22" s="17">
        <v>8.0039999999999996</v>
      </c>
      <c r="VO22" s="17">
        <v>-3.4039999999999999</v>
      </c>
      <c r="VP22" s="17">
        <v>46.4</v>
      </c>
      <c r="VQ22" s="17">
        <v>49.133000000000003</v>
      </c>
      <c r="VR22" s="17">
        <v>49.133000000000003</v>
      </c>
      <c r="VS22" s="17">
        <v>-2.7330000000000001</v>
      </c>
      <c r="VT22" s="17">
        <v>1.7</v>
      </c>
      <c r="VU22" s="17">
        <v>8.5549999999999997</v>
      </c>
      <c r="VV22" s="17">
        <v>8.5549999999999997</v>
      </c>
      <c r="VW22" s="17">
        <v>-6.8550000000000004</v>
      </c>
      <c r="VX22" s="17">
        <v>30.5</v>
      </c>
      <c r="VY22" s="17">
        <v>55.485999999999997</v>
      </c>
      <c r="VZ22" s="17">
        <v>55.485999999999997</v>
      </c>
      <c r="WA22" s="17">
        <v>-24.986000000000001</v>
      </c>
      <c r="WB22" s="17">
        <v>0.6</v>
      </c>
      <c r="WC22" s="17">
        <v>0.6</v>
      </c>
      <c r="WD22" s="17">
        <v>0.6</v>
      </c>
      <c r="WE22" s="17">
        <v>0</v>
      </c>
      <c r="WF22" s="17">
        <v>114.1</v>
      </c>
      <c r="WG22" s="17">
        <v>18.3</v>
      </c>
      <c r="WH22" s="17">
        <v>55</v>
      </c>
      <c r="WI22" s="17">
        <v>59.1</v>
      </c>
      <c r="WJ22" s="17">
        <v>125.5</v>
      </c>
      <c r="WK22" s="17">
        <v>17.7</v>
      </c>
      <c r="WL22" s="17">
        <v>65</v>
      </c>
      <c r="WM22" s="17">
        <v>60.5</v>
      </c>
      <c r="WN22" s="17">
        <v>25.1</v>
      </c>
      <c r="WO22" s="17">
        <v>37.478000000000002</v>
      </c>
      <c r="WP22" s="17">
        <v>37.478000000000002</v>
      </c>
      <c r="WQ22" s="17">
        <v>-12.378</v>
      </c>
      <c r="WR22" s="17">
        <v>1.3</v>
      </c>
      <c r="WS22" s="17"/>
      <c r="WT22" s="17"/>
      <c r="WU22" s="17">
        <v>1.3</v>
      </c>
      <c r="WV22" s="17">
        <v>6.8</v>
      </c>
      <c r="WW22" s="17">
        <v>6.6</v>
      </c>
      <c r="WX22" s="17">
        <v>6.6</v>
      </c>
      <c r="WY22" s="17">
        <v>0.2</v>
      </c>
      <c r="WZ22" s="17">
        <v>17.899999999999999</v>
      </c>
      <c r="XA22" s="17">
        <v>17.475729999999999</v>
      </c>
      <c r="XB22" s="17">
        <v>17.475729999999999</v>
      </c>
      <c r="XC22" s="17">
        <v>0.42426999999999998</v>
      </c>
      <c r="XD22" s="17">
        <v>9.3000000000000007</v>
      </c>
      <c r="XE22" s="17">
        <v>10.8</v>
      </c>
      <c r="XF22" s="17">
        <v>10.8</v>
      </c>
      <c r="XG22" s="17">
        <v>-1.5</v>
      </c>
      <c r="XH22" s="17">
        <v>23.8</v>
      </c>
      <c r="XI22" s="17">
        <v>28.5</v>
      </c>
      <c r="XJ22" s="17">
        <v>27.5</v>
      </c>
      <c r="XK22" s="17">
        <v>-3.7</v>
      </c>
      <c r="XL22" s="17">
        <v>36.200000000000003</v>
      </c>
      <c r="XM22" s="17">
        <v>28.5</v>
      </c>
      <c r="XN22" s="17">
        <v>27.5</v>
      </c>
      <c r="XO22" s="17">
        <v>8.6999999999999993</v>
      </c>
      <c r="XP22" s="17"/>
      <c r="XQ22" s="17"/>
      <c r="XR22" s="17"/>
      <c r="XS22" s="17">
        <v>0</v>
      </c>
      <c r="XT22" s="17">
        <v>19.100000000000001</v>
      </c>
      <c r="XU22" s="17">
        <v>19</v>
      </c>
      <c r="XV22" s="17">
        <v>19</v>
      </c>
      <c r="XW22" s="17">
        <v>0.1</v>
      </c>
      <c r="XX22" s="17"/>
      <c r="XY22" s="17"/>
      <c r="XZ22" s="17"/>
      <c r="YA22" s="17">
        <v>0</v>
      </c>
      <c r="YB22" s="17"/>
      <c r="YC22" s="17"/>
      <c r="YD22" s="17"/>
      <c r="YE22" s="17">
        <v>0</v>
      </c>
      <c r="YF22" s="17"/>
      <c r="YG22" s="17"/>
      <c r="YH22" s="17"/>
      <c r="YI22" s="17">
        <v>0</v>
      </c>
      <c r="YJ22" s="17"/>
      <c r="YK22" s="17"/>
      <c r="YL22" s="17"/>
      <c r="YM22" s="17">
        <v>0</v>
      </c>
      <c r="YN22" s="17"/>
      <c r="YO22" s="17"/>
      <c r="YP22" s="17"/>
      <c r="YQ22" s="17">
        <v>0</v>
      </c>
    </row>
    <row r="23" spans="1:667" ht="24" customHeight="1" x14ac:dyDescent="0.3">
      <c r="A23" s="1"/>
      <c r="B23" s="16" t="s">
        <v>70</v>
      </c>
      <c r="C23" s="16" t="s">
        <v>713</v>
      </c>
      <c r="D23" s="17">
        <v>25.8</v>
      </c>
      <c r="E23" s="17">
        <v>18.329899999999999</v>
      </c>
      <c r="F23" s="17">
        <v>32.501570000000001</v>
      </c>
      <c r="G23" s="17">
        <v>-6.7015700000000002</v>
      </c>
      <c r="H23" s="17">
        <v>595.1</v>
      </c>
      <c r="I23" s="17">
        <v>594.17128000000002</v>
      </c>
      <c r="J23" s="17">
        <v>594.17128000000002</v>
      </c>
      <c r="K23" s="17">
        <v>0.92871999999999999</v>
      </c>
      <c r="L23" s="17">
        <v>201.4</v>
      </c>
      <c r="M23" s="17">
        <v>193.29447999999999</v>
      </c>
      <c r="N23" s="17">
        <v>193.29447999999999</v>
      </c>
      <c r="O23" s="17">
        <v>8.1055200000000003</v>
      </c>
      <c r="P23" s="17"/>
      <c r="Q23" s="17"/>
      <c r="R23" s="17"/>
      <c r="S23" s="17">
        <v>0</v>
      </c>
      <c r="T23" s="17"/>
      <c r="U23" s="17"/>
      <c r="V23" s="17"/>
      <c r="W23" s="17">
        <v>0</v>
      </c>
      <c r="X23" s="17">
        <v>25.2</v>
      </c>
      <c r="Y23" s="17">
        <v>16.78471</v>
      </c>
      <c r="Z23" s="17">
        <v>12.09104</v>
      </c>
      <c r="AA23" s="17">
        <v>13.10896</v>
      </c>
      <c r="AB23" s="17">
        <v>85.9</v>
      </c>
      <c r="AC23" s="17">
        <v>84.335999999999999</v>
      </c>
      <c r="AD23" s="17">
        <v>84.687399999999997</v>
      </c>
      <c r="AE23" s="17">
        <v>1.2125999999999999</v>
      </c>
      <c r="AF23" s="17"/>
      <c r="AG23" s="17"/>
      <c r="AH23" s="17"/>
      <c r="AI23" s="17">
        <v>0</v>
      </c>
      <c r="AJ23" s="17"/>
      <c r="AK23" s="17"/>
      <c r="AL23" s="17"/>
      <c r="AM23" s="17">
        <v>0</v>
      </c>
      <c r="AN23" s="17">
        <v>177.5</v>
      </c>
      <c r="AO23" s="17">
        <v>196.22801999999999</v>
      </c>
      <c r="AP23" s="17">
        <v>196.22801999999999</v>
      </c>
      <c r="AQ23" s="17">
        <v>-18.728020000000001</v>
      </c>
      <c r="AR23" s="17">
        <v>178.6</v>
      </c>
      <c r="AS23" s="17">
        <v>196.22801999999999</v>
      </c>
      <c r="AT23" s="17">
        <v>196.22801999999999</v>
      </c>
      <c r="AU23" s="17">
        <v>-17.628019999999999</v>
      </c>
      <c r="AV23" s="17">
        <v>177</v>
      </c>
      <c r="AW23" s="17">
        <v>196.22801999999999</v>
      </c>
      <c r="AX23" s="17">
        <v>196.22801999999999</v>
      </c>
      <c r="AY23" s="17">
        <v>-19.228020000000001</v>
      </c>
      <c r="AZ23" s="17">
        <v>266.5</v>
      </c>
      <c r="BA23" s="17">
        <v>295.22593999999998</v>
      </c>
      <c r="BB23" s="17">
        <v>295.22593999999998</v>
      </c>
      <c r="BC23" s="17">
        <v>-28.725940000000001</v>
      </c>
      <c r="BD23" s="17">
        <v>216.5</v>
      </c>
      <c r="BE23" s="17">
        <v>208.07390000000001</v>
      </c>
      <c r="BF23" s="17">
        <v>208.07390000000001</v>
      </c>
      <c r="BG23" s="17">
        <v>8.4260999999999999</v>
      </c>
      <c r="BH23" s="17">
        <v>111.1</v>
      </c>
      <c r="BI23" s="17">
        <v>104.34936999999999</v>
      </c>
      <c r="BJ23" s="17">
        <v>104.34936999999999</v>
      </c>
      <c r="BK23" s="17">
        <v>6.7506300000000001</v>
      </c>
      <c r="BL23" s="17">
        <v>95.1</v>
      </c>
      <c r="BM23" s="17">
        <v>184.16699</v>
      </c>
      <c r="BN23" s="17">
        <v>117.63457</v>
      </c>
      <c r="BO23" s="17">
        <v>-22.534569999999999</v>
      </c>
      <c r="BP23" s="17">
        <v>3</v>
      </c>
      <c r="BQ23" s="17">
        <v>4.4318400000000002</v>
      </c>
      <c r="BR23" s="17">
        <v>4.4318400000000002</v>
      </c>
      <c r="BS23" s="17">
        <v>-1.43184</v>
      </c>
      <c r="BT23" s="17"/>
      <c r="BU23" s="17"/>
      <c r="BV23" s="17"/>
      <c r="BW23" s="17">
        <v>0</v>
      </c>
      <c r="BX23" s="17"/>
      <c r="BY23" s="17"/>
      <c r="BZ23" s="17"/>
      <c r="CA23" s="17">
        <v>0</v>
      </c>
      <c r="CB23" s="17"/>
      <c r="CC23" s="17"/>
      <c r="CD23" s="17"/>
      <c r="CE23" s="17">
        <v>0</v>
      </c>
      <c r="CF23" s="17"/>
      <c r="CG23" s="17"/>
      <c r="CH23" s="17"/>
      <c r="CI23" s="17">
        <v>0</v>
      </c>
      <c r="CJ23" s="17">
        <v>103.7</v>
      </c>
      <c r="CK23" s="17">
        <v>102.54295999999999</v>
      </c>
      <c r="CL23" s="17">
        <v>102.54295999999999</v>
      </c>
      <c r="CM23" s="17">
        <v>1.1570400000000001</v>
      </c>
      <c r="CN23" s="17">
        <v>8</v>
      </c>
      <c r="CO23" s="17">
        <v>5.1333399999999996</v>
      </c>
      <c r="CP23" s="17">
        <v>5.1333399999999996</v>
      </c>
      <c r="CQ23" s="17">
        <v>2.86666</v>
      </c>
      <c r="CR23" s="17">
        <v>5.2</v>
      </c>
      <c r="CS23" s="17">
        <v>2.8177599999999998</v>
      </c>
      <c r="CT23" s="17">
        <v>2.8177599999999998</v>
      </c>
      <c r="CU23" s="17">
        <v>2.3822399999999999</v>
      </c>
      <c r="CV23" s="17"/>
      <c r="CW23" s="17"/>
      <c r="CX23" s="17"/>
      <c r="CY23" s="17">
        <v>0</v>
      </c>
      <c r="CZ23" s="17">
        <v>6.2</v>
      </c>
      <c r="DA23" s="17">
        <v>6.8787000000000003</v>
      </c>
      <c r="DB23" s="17">
        <v>6.8787000000000003</v>
      </c>
      <c r="DC23" s="17">
        <v>-0.67869999999999997</v>
      </c>
      <c r="DD23" s="17">
        <v>11.3</v>
      </c>
      <c r="DE23" s="17">
        <v>14.919420000000001</v>
      </c>
      <c r="DF23" s="17">
        <v>12.77125</v>
      </c>
      <c r="DG23" s="17">
        <v>-1.4712499999999999</v>
      </c>
      <c r="DH23" s="17">
        <v>70.3</v>
      </c>
      <c r="DI23" s="17">
        <v>15.46392</v>
      </c>
      <c r="DJ23" s="17">
        <v>41.821089999999998</v>
      </c>
      <c r="DK23" s="17">
        <v>28.478909999999999</v>
      </c>
      <c r="DL23" s="17"/>
      <c r="DM23" s="17"/>
      <c r="DN23" s="17"/>
      <c r="DO23" s="17">
        <v>0</v>
      </c>
      <c r="DP23" s="17"/>
      <c r="DQ23" s="17"/>
      <c r="DR23" s="17"/>
      <c r="DS23" s="17">
        <v>0</v>
      </c>
      <c r="DT23" s="17"/>
      <c r="DU23" s="17"/>
      <c r="DV23" s="17"/>
      <c r="DW23" s="17">
        <v>0</v>
      </c>
      <c r="DX23" s="17"/>
      <c r="DY23" s="17"/>
      <c r="DZ23" s="17"/>
      <c r="EA23" s="17">
        <v>0</v>
      </c>
      <c r="EB23" s="17">
        <v>65.099999999999994</v>
      </c>
      <c r="EC23" s="17">
        <v>28.885960000000001</v>
      </c>
      <c r="ED23" s="17">
        <v>44.825310000000002</v>
      </c>
      <c r="EE23" s="17">
        <v>20.27469</v>
      </c>
      <c r="EF23" s="17">
        <v>21</v>
      </c>
      <c r="EG23" s="17">
        <v>20.618559999999999</v>
      </c>
      <c r="EH23" s="17">
        <v>80.899270000000001</v>
      </c>
      <c r="EI23" s="17">
        <v>-59.899270000000001</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16.100000000000001</v>
      </c>
      <c r="FE23" s="17"/>
      <c r="FF23" s="17"/>
      <c r="FG23" s="17">
        <v>16.100000000000001</v>
      </c>
      <c r="FH23" s="17">
        <v>30</v>
      </c>
      <c r="FI23" s="17">
        <v>30.92784</v>
      </c>
      <c r="FJ23" s="17">
        <v>75</v>
      </c>
      <c r="FK23" s="17">
        <v>-45</v>
      </c>
      <c r="FL23" s="17">
        <v>0</v>
      </c>
      <c r="FM23" s="17"/>
      <c r="FN23" s="17"/>
      <c r="FO23" s="17">
        <v>0</v>
      </c>
      <c r="FP23" s="17">
        <v>18.600000000000001</v>
      </c>
      <c r="FQ23" s="17">
        <v>17.91338</v>
      </c>
      <c r="FR23" s="17">
        <v>17.91338</v>
      </c>
      <c r="FS23" s="17">
        <v>0.68662000000000001</v>
      </c>
      <c r="FT23" s="17">
        <v>14.7</v>
      </c>
      <c r="FU23" s="17">
        <v>12.621359999999999</v>
      </c>
      <c r="FV23" s="17">
        <v>12.621359999999999</v>
      </c>
      <c r="FW23" s="17">
        <v>2.07864</v>
      </c>
      <c r="FX23" s="17">
        <v>57.2</v>
      </c>
      <c r="FY23" s="17">
        <v>56.033320000000003</v>
      </c>
      <c r="FZ23" s="17">
        <v>56.033320000000003</v>
      </c>
      <c r="GA23" s="17">
        <v>1.1666799999999999</v>
      </c>
      <c r="GB23" s="17">
        <v>124.2</v>
      </c>
      <c r="GC23" s="17">
        <v>184.91498000000001</v>
      </c>
      <c r="GD23" s="17">
        <v>184.91498000000001</v>
      </c>
      <c r="GE23" s="17">
        <v>-60.714979999999997</v>
      </c>
      <c r="GF23" s="17">
        <v>124</v>
      </c>
      <c r="GG23" s="17">
        <v>184.91498000000001</v>
      </c>
      <c r="GH23" s="17">
        <v>184.91498000000001</v>
      </c>
      <c r="GI23" s="17">
        <v>-60.91498</v>
      </c>
      <c r="GJ23" s="17">
        <v>152.4</v>
      </c>
      <c r="GK23" s="17">
        <v>185.47028</v>
      </c>
      <c r="GL23" s="17">
        <v>185.47028</v>
      </c>
      <c r="GM23" s="17">
        <v>-33.070279999999997</v>
      </c>
      <c r="GN23" s="17">
        <v>87.6</v>
      </c>
      <c r="GO23" s="17">
        <v>88.410179999999997</v>
      </c>
      <c r="GP23" s="17">
        <v>88.410179999999997</v>
      </c>
      <c r="GQ23" s="17">
        <v>-0.81018000000000001</v>
      </c>
      <c r="GR23" s="17">
        <v>7.5</v>
      </c>
      <c r="GS23" s="17">
        <v>9.09</v>
      </c>
      <c r="GT23" s="17">
        <v>9.09</v>
      </c>
      <c r="GU23" s="17">
        <v>-1.59</v>
      </c>
      <c r="GV23" s="17">
        <v>4.4000000000000004</v>
      </c>
      <c r="GW23" s="17">
        <v>3.9796399999999998</v>
      </c>
      <c r="GX23" s="17">
        <v>9.9490999999999996</v>
      </c>
      <c r="GY23" s="17">
        <v>-5.5491000000000001</v>
      </c>
      <c r="GZ23" s="17">
        <v>36.6</v>
      </c>
      <c r="HA23" s="17">
        <v>34.47804</v>
      </c>
      <c r="HB23" s="17">
        <v>34.47804</v>
      </c>
      <c r="HC23" s="17">
        <v>2.1219600000000001</v>
      </c>
      <c r="HD23" s="17">
        <v>30.5</v>
      </c>
      <c r="HE23" s="17">
        <v>32.627180000000003</v>
      </c>
      <c r="HF23" s="17">
        <v>32.627180000000003</v>
      </c>
      <c r="HG23" s="17">
        <v>-2.1271800000000001</v>
      </c>
      <c r="HH23" s="17">
        <v>1.8</v>
      </c>
      <c r="HI23" s="17">
        <v>1.97359</v>
      </c>
      <c r="HJ23" s="17">
        <v>1.97359</v>
      </c>
      <c r="HK23" s="17">
        <v>-0.17358999999999999</v>
      </c>
      <c r="HL23" s="17">
        <v>0</v>
      </c>
      <c r="HM23" s="17"/>
      <c r="HN23" s="17"/>
      <c r="HO23" s="17">
        <v>0</v>
      </c>
      <c r="HP23" s="17">
        <v>51.1</v>
      </c>
      <c r="HQ23" s="17">
        <v>50</v>
      </c>
      <c r="HR23" s="17">
        <v>50</v>
      </c>
      <c r="HS23" s="17">
        <v>1.1000000000000001</v>
      </c>
      <c r="HT23" s="17"/>
      <c r="HU23" s="17"/>
      <c r="HV23" s="17"/>
      <c r="HW23" s="17">
        <v>0</v>
      </c>
      <c r="HX23" s="17"/>
      <c r="HY23" s="17"/>
      <c r="HZ23" s="17"/>
      <c r="IA23" s="17">
        <v>0</v>
      </c>
      <c r="IB23" s="17">
        <v>63.3</v>
      </c>
      <c r="IC23" s="17">
        <v>31.29458</v>
      </c>
      <c r="ID23" s="17">
        <v>54.18526</v>
      </c>
      <c r="IE23" s="17">
        <v>9.1147399999999994</v>
      </c>
      <c r="IF23" s="17"/>
      <c r="IG23" s="17"/>
      <c r="IH23" s="17"/>
      <c r="II23" s="17">
        <v>0</v>
      </c>
      <c r="IJ23" s="17"/>
      <c r="IK23" s="17"/>
      <c r="IL23" s="17"/>
      <c r="IM23" s="17">
        <v>0</v>
      </c>
      <c r="IN23" s="17">
        <v>47.2</v>
      </c>
      <c r="IO23" s="17">
        <v>48.181449999999998</v>
      </c>
      <c r="IP23" s="17">
        <v>48.181449999999998</v>
      </c>
      <c r="IQ23" s="17">
        <v>-0.98145000000000004</v>
      </c>
      <c r="IR23" s="17"/>
      <c r="IS23" s="17"/>
      <c r="IT23" s="17"/>
      <c r="IU23" s="17">
        <v>0</v>
      </c>
      <c r="IV23" s="17"/>
      <c r="IW23" s="17"/>
      <c r="IX23" s="17"/>
      <c r="IY23" s="17">
        <v>0</v>
      </c>
      <c r="IZ23" s="17"/>
      <c r="JA23" s="17"/>
      <c r="JB23" s="17"/>
      <c r="JC23" s="17">
        <v>0</v>
      </c>
      <c r="JD23" s="17">
        <v>85.3</v>
      </c>
      <c r="JE23" s="17">
        <v>85.525499999999994</v>
      </c>
      <c r="JF23" s="17">
        <v>84.456710000000001</v>
      </c>
      <c r="JG23" s="17">
        <v>0.84328999999999998</v>
      </c>
      <c r="JH23" s="17">
        <v>176.7</v>
      </c>
      <c r="JI23" s="17">
        <v>178.35103000000001</v>
      </c>
      <c r="JJ23" s="17">
        <v>178.35103000000001</v>
      </c>
      <c r="JK23" s="17">
        <v>-1.65103</v>
      </c>
      <c r="JL23" s="17">
        <v>174.4</v>
      </c>
      <c r="JM23" s="17">
        <v>178.35103000000001</v>
      </c>
      <c r="JN23" s="17">
        <v>178.35103000000001</v>
      </c>
      <c r="JO23" s="17">
        <v>-3.9510299999999998</v>
      </c>
      <c r="JP23" s="17">
        <v>208.3</v>
      </c>
      <c r="JQ23" s="17">
        <v>178.35103000000001</v>
      </c>
      <c r="JR23" s="17">
        <v>178.35103000000001</v>
      </c>
      <c r="JS23" s="17">
        <v>29.948969999999999</v>
      </c>
      <c r="JT23" s="17">
        <v>273.10000000000002</v>
      </c>
      <c r="JU23" s="17">
        <v>268.32992000000002</v>
      </c>
      <c r="JV23" s="17">
        <v>268.32992000000002</v>
      </c>
      <c r="JW23" s="17">
        <v>4.7700800000000001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0.8</v>
      </c>
      <c r="LE23" s="17">
        <v>0.89207999999999998</v>
      </c>
      <c r="LF23" s="17">
        <v>0.89207999999999998</v>
      </c>
      <c r="LG23" s="17">
        <v>-9.2079999999999995E-2</v>
      </c>
      <c r="LH23" s="17">
        <v>58.3</v>
      </c>
      <c r="LI23" s="17">
        <v>108.61651000000001</v>
      </c>
      <c r="LJ23" s="17">
        <v>107.39400000000001</v>
      </c>
      <c r="LK23" s="17">
        <v>-49.094000000000001</v>
      </c>
      <c r="LL23" s="17">
        <v>94.3</v>
      </c>
      <c r="LM23" s="17">
        <v>82.178799999999995</v>
      </c>
      <c r="LN23" s="17">
        <v>85.715689999999995</v>
      </c>
      <c r="LO23" s="17">
        <v>8.5843100000000003</v>
      </c>
      <c r="LP23" s="17">
        <v>66.5</v>
      </c>
      <c r="LQ23" s="17">
        <v>67.133979999999994</v>
      </c>
      <c r="LR23" s="17">
        <v>67.133979999999994</v>
      </c>
      <c r="LS23" s="17">
        <v>-0.63397999999999999</v>
      </c>
      <c r="LT23" s="17">
        <v>47.6</v>
      </c>
      <c r="LU23" s="17">
        <v>65.615899999999996</v>
      </c>
      <c r="LV23" s="17">
        <v>65.615899999999996</v>
      </c>
      <c r="LW23" s="17">
        <v>-18.015899999999998</v>
      </c>
      <c r="LX23" s="17">
        <v>30</v>
      </c>
      <c r="LY23" s="17">
        <v>28.273790000000002</v>
      </c>
      <c r="LZ23" s="17">
        <v>28.273790000000002</v>
      </c>
      <c r="MA23" s="17">
        <v>1.72621</v>
      </c>
      <c r="MB23" s="17"/>
      <c r="MC23" s="17"/>
      <c r="MD23" s="17"/>
      <c r="ME23" s="17">
        <v>0</v>
      </c>
      <c r="MF23" s="17"/>
      <c r="MG23" s="17"/>
      <c r="MH23" s="17"/>
      <c r="MI23" s="17">
        <v>0</v>
      </c>
      <c r="MJ23" s="17"/>
      <c r="MK23" s="17"/>
      <c r="ML23" s="17"/>
      <c r="MM23" s="17">
        <v>0</v>
      </c>
      <c r="MN23" s="17">
        <v>146.19999999999999</v>
      </c>
      <c r="MO23" s="17">
        <v>149.62423000000001</v>
      </c>
      <c r="MP23" s="17">
        <v>149.62423000000001</v>
      </c>
      <c r="MQ23" s="17">
        <v>-3.4242300000000001</v>
      </c>
      <c r="MR23" s="17">
        <v>148.6</v>
      </c>
      <c r="MS23" s="17">
        <v>149.62423000000001</v>
      </c>
      <c r="MT23" s="17">
        <v>149.62423000000001</v>
      </c>
      <c r="MU23" s="17">
        <v>-1.02423</v>
      </c>
      <c r="MV23" s="17">
        <v>149.6</v>
      </c>
      <c r="MW23" s="17">
        <v>150.07355000000001</v>
      </c>
      <c r="MX23" s="17">
        <v>150.07355000000001</v>
      </c>
      <c r="MY23" s="17">
        <v>-0.47355000000000003</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137.6</v>
      </c>
      <c r="NU23" s="17"/>
      <c r="NV23" s="17"/>
      <c r="NW23" s="17">
        <v>137.6</v>
      </c>
      <c r="NX23" s="17">
        <v>78.2</v>
      </c>
      <c r="NY23" s="17"/>
      <c r="NZ23" s="17"/>
      <c r="OA23" s="17">
        <v>78.2</v>
      </c>
      <c r="OB23" s="17">
        <v>0.1</v>
      </c>
      <c r="OC23" s="17">
        <v>8.3000000000000004E-2</v>
      </c>
      <c r="OD23" s="17">
        <v>8.3000000000000004E-2</v>
      </c>
      <c r="OE23" s="17">
        <v>1.7000000000000001E-2</v>
      </c>
      <c r="OF23" s="17">
        <v>94.6</v>
      </c>
      <c r="OG23" s="17">
        <v>106.5</v>
      </c>
      <c r="OH23" s="17">
        <v>110.51</v>
      </c>
      <c r="OI23" s="17">
        <v>-15.91</v>
      </c>
      <c r="OJ23" s="17">
        <v>32.1</v>
      </c>
      <c r="OK23" s="17">
        <v>47.838999999999999</v>
      </c>
      <c r="OL23" s="17">
        <v>47.838999999999999</v>
      </c>
      <c r="OM23" s="17">
        <v>-15.739000000000001</v>
      </c>
      <c r="ON23" s="17">
        <v>7.8</v>
      </c>
      <c r="OO23" s="17">
        <v>11.769</v>
      </c>
      <c r="OP23" s="17">
        <v>11.769</v>
      </c>
      <c r="OQ23" s="17">
        <v>-3.9689999999999999</v>
      </c>
      <c r="OR23" s="17">
        <v>0</v>
      </c>
      <c r="OS23" s="17"/>
      <c r="OT23" s="17"/>
      <c r="OU23" s="17">
        <v>0</v>
      </c>
      <c r="OV23" s="17">
        <v>7.4</v>
      </c>
      <c r="OW23" s="17">
        <v>7.4</v>
      </c>
      <c r="OX23" s="17">
        <v>7.4</v>
      </c>
      <c r="OY23" s="17">
        <v>0</v>
      </c>
      <c r="OZ23" s="17">
        <v>6</v>
      </c>
      <c r="PA23" s="17"/>
      <c r="PB23" s="17"/>
      <c r="PC23" s="17">
        <v>6</v>
      </c>
      <c r="PD23" s="17">
        <v>9.9</v>
      </c>
      <c r="PE23" s="17">
        <v>9</v>
      </c>
      <c r="PF23" s="17">
        <v>9</v>
      </c>
      <c r="PG23" s="17">
        <v>0.9</v>
      </c>
      <c r="PH23" s="17">
        <v>2.2000000000000002</v>
      </c>
      <c r="PI23" s="17">
        <v>1.7653799999999999</v>
      </c>
      <c r="PJ23" s="17">
        <v>1.46</v>
      </c>
      <c r="PK23" s="17">
        <v>0.74</v>
      </c>
      <c r="PL23" s="17">
        <v>0.3</v>
      </c>
      <c r="PM23" s="17">
        <v>1</v>
      </c>
      <c r="PN23" s="17">
        <v>1</v>
      </c>
      <c r="PO23" s="17">
        <v>-0.7</v>
      </c>
      <c r="PP23" s="17">
        <v>1.5</v>
      </c>
      <c r="PQ23" s="17">
        <v>1.51</v>
      </c>
      <c r="PR23" s="17">
        <v>1.51</v>
      </c>
      <c r="PS23" s="17">
        <v>-0.01</v>
      </c>
      <c r="PT23" s="17">
        <v>1.8</v>
      </c>
      <c r="PU23" s="17">
        <v>1.8</v>
      </c>
      <c r="PV23" s="17">
        <v>1.8</v>
      </c>
      <c r="PW23" s="17">
        <v>0</v>
      </c>
      <c r="PX23" s="17">
        <v>20.2</v>
      </c>
      <c r="PY23" s="17">
        <v>19.417480000000001</v>
      </c>
      <c r="PZ23" s="17">
        <v>19.417480000000001</v>
      </c>
      <c r="QA23" s="17">
        <v>0.78251999999999999</v>
      </c>
      <c r="QB23" s="17">
        <v>7.5</v>
      </c>
      <c r="QC23" s="17">
        <v>6</v>
      </c>
      <c r="QD23" s="17">
        <v>6</v>
      </c>
      <c r="QE23" s="17">
        <v>1.5</v>
      </c>
      <c r="QF23" s="17">
        <v>4</v>
      </c>
      <c r="QG23" s="17">
        <v>4</v>
      </c>
      <c r="QH23" s="17">
        <v>4</v>
      </c>
      <c r="QI23" s="17">
        <v>0</v>
      </c>
      <c r="QJ23" s="17">
        <v>2.5</v>
      </c>
      <c r="QK23" s="17">
        <v>3.5</v>
      </c>
      <c r="QL23" s="17">
        <v>3.5</v>
      </c>
      <c r="QM23" s="17">
        <v>-1</v>
      </c>
      <c r="QN23" s="17">
        <v>18.5</v>
      </c>
      <c r="QO23" s="17">
        <v>17.864080000000001</v>
      </c>
      <c r="QP23" s="17">
        <v>17.864080000000001</v>
      </c>
      <c r="QQ23" s="17">
        <v>0.63592000000000004</v>
      </c>
      <c r="QR23" s="17">
        <v>9.9</v>
      </c>
      <c r="QS23" s="17">
        <v>12.044</v>
      </c>
      <c r="QT23" s="17">
        <v>12.044</v>
      </c>
      <c r="QU23" s="17">
        <v>-2.1440000000000001</v>
      </c>
      <c r="QV23" s="17">
        <v>11.9</v>
      </c>
      <c r="QW23" s="17">
        <v>9.8320000000000007</v>
      </c>
      <c r="QX23" s="17">
        <v>9.8320000000000007</v>
      </c>
      <c r="QY23" s="17">
        <v>2.0680000000000001</v>
      </c>
      <c r="QZ23" s="17">
        <v>29.1</v>
      </c>
      <c r="RA23" s="17">
        <v>28.116</v>
      </c>
      <c r="RB23" s="17">
        <v>28.116</v>
      </c>
      <c r="RC23" s="17">
        <v>0.98399999999999999</v>
      </c>
      <c r="RD23" s="17">
        <v>81.8</v>
      </c>
      <c r="RE23" s="17">
        <v>55.4</v>
      </c>
      <c r="RF23" s="17">
        <v>72.602999999999994</v>
      </c>
      <c r="RG23" s="17">
        <v>9.1969999999999992</v>
      </c>
      <c r="RH23" s="17">
        <v>4.5</v>
      </c>
      <c r="RI23" s="17">
        <v>4.2</v>
      </c>
      <c r="RJ23" s="17">
        <v>4.2</v>
      </c>
      <c r="RK23" s="17">
        <v>0.3</v>
      </c>
      <c r="RL23" s="17">
        <v>1.1000000000000001</v>
      </c>
      <c r="RM23" s="17">
        <v>1.2</v>
      </c>
      <c r="RN23" s="17">
        <v>1.2</v>
      </c>
      <c r="RO23" s="17">
        <v>-0.1</v>
      </c>
      <c r="RP23" s="17">
        <v>2.2999999999999998</v>
      </c>
      <c r="RQ23" s="17">
        <v>2.4</v>
      </c>
      <c r="RR23" s="17">
        <v>2.4</v>
      </c>
      <c r="RS23" s="17">
        <v>-0.1</v>
      </c>
      <c r="RT23" s="17">
        <v>1.3</v>
      </c>
      <c r="RU23" s="17">
        <v>1.4</v>
      </c>
      <c r="RV23" s="17">
        <v>1.4</v>
      </c>
      <c r="RW23" s="17">
        <v>-0.1</v>
      </c>
      <c r="RX23" s="17">
        <v>4.4000000000000004</v>
      </c>
      <c r="RY23" s="17">
        <v>3.6880000000000002</v>
      </c>
      <c r="RZ23" s="17">
        <v>3.6880000000000002</v>
      </c>
      <c r="SA23" s="17">
        <v>0.71199999999999997</v>
      </c>
      <c r="SB23" s="17">
        <v>2.2999999999999998</v>
      </c>
      <c r="SC23" s="17">
        <v>2.3010000000000002</v>
      </c>
      <c r="SD23" s="17">
        <v>2.3010000000000002</v>
      </c>
      <c r="SE23" s="17">
        <v>-1E-3</v>
      </c>
      <c r="SF23" s="17">
        <v>15.5</v>
      </c>
      <c r="SG23" s="17">
        <v>7.2386799999999996</v>
      </c>
      <c r="SH23" s="17">
        <v>12.533469999999999</v>
      </c>
      <c r="SI23" s="17">
        <v>2.9665300000000001</v>
      </c>
      <c r="SJ23" s="17">
        <v>1.1000000000000001</v>
      </c>
      <c r="SK23" s="17">
        <v>1.1200000000000001</v>
      </c>
      <c r="SL23" s="17">
        <v>1.1200000000000001</v>
      </c>
      <c r="SM23" s="17">
        <v>-0.02</v>
      </c>
      <c r="SN23" s="17">
        <v>0</v>
      </c>
      <c r="SO23" s="17">
        <v>0.4</v>
      </c>
      <c r="SP23" s="17">
        <v>0.4</v>
      </c>
      <c r="SQ23" s="17">
        <v>-0.4</v>
      </c>
      <c r="SR23" s="17">
        <v>8.1999999999999993</v>
      </c>
      <c r="SS23" s="17">
        <v>8.4</v>
      </c>
      <c r="ST23" s="17">
        <v>8.4</v>
      </c>
      <c r="SU23" s="17">
        <v>-0.2</v>
      </c>
      <c r="SV23" s="17">
        <v>3.8</v>
      </c>
      <c r="SW23" s="17">
        <v>3.8</v>
      </c>
      <c r="SX23" s="17">
        <v>3.8</v>
      </c>
      <c r="SY23" s="17">
        <v>0</v>
      </c>
      <c r="SZ23" s="17">
        <v>4.2</v>
      </c>
      <c r="TA23" s="17">
        <v>4</v>
      </c>
      <c r="TB23" s="17">
        <v>4</v>
      </c>
      <c r="TC23" s="17">
        <v>0.2</v>
      </c>
      <c r="TD23" s="17">
        <v>5.9</v>
      </c>
      <c r="TE23" s="17">
        <v>5.5</v>
      </c>
      <c r="TF23" s="17">
        <v>5.5</v>
      </c>
      <c r="TG23" s="17">
        <v>0.4</v>
      </c>
      <c r="TH23" s="17">
        <v>12.8</v>
      </c>
      <c r="TI23" s="17">
        <v>13.00971</v>
      </c>
      <c r="TJ23" s="17">
        <v>13.00971</v>
      </c>
      <c r="TK23" s="17">
        <v>-0.20971000000000001</v>
      </c>
      <c r="TL23" s="17">
        <v>29.2</v>
      </c>
      <c r="TM23" s="17">
        <v>25.466999999999999</v>
      </c>
      <c r="TN23" s="17">
        <v>25.466999999999999</v>
      </c>
      <c r="TO23" s="17">
        <v>3.7330000000000001</v>
      </c>
      <c r="TP23" s="17">
        <v>28.3</v>
      </c>
      <c r="TQ23" s="17">
        <v>35.799999999999997</v>
      </c>
      <c r="TR23" s="17">
        <v>31.286000000000001</v>
      </c>
      <c r="TS23" s="17">
        <v>-2.9860000000000002</v>
      </c>
      <c r="TT23" s="17">
        <v>11.3</v>
      </c>
      <c r="TU23" s="17">
        <v>8.3000000000000007</v>
      </c>
      <c r="TV23" s="17">
        <v>8.3000000000000007</v>
      </c>
      <c r="TW23" s="17">
        <v>3</v>
      </c>
      <c r="TX23" s="17">
        <v>82.1</v>
      </c>
      <c r="TY23" s="17">
        <v>74.474000000000004</v>
      </c>
      <c r="TZ23" s="17">
        <v>74.474000000000004</v>
      </c>
      <c r="UA23" s="17">
        <v>7.6260000000000003</v>
      </c>
      <c r="UB23" s="17">
        <v>107.4</v>
      </c>
      <c r="UC23" s="17">
        <v>81.744</v>
      </c>
      <c r="UD23" s="17">
        <v>81.744</v>
      </c>
      <c r="UE23" s="17">
        <v>25.655999999999999</v>
      </c>
      <c r="UF23" s="17">
        <v>14.7</v>
      </c>
      <c r="UG23" s="17">
        <v>4.6509999999999998</v>
      </c>
      <c r="UH23" s="17">
        <v>4.6509999999999998</v>
      </c>
      <c r="UI23" s="17">
        <v>10.048999999999999</v>
      </c>
      <c r="UJ23" s="17">
        <v>9.6</v>
      </c>
      <c r="UK23" s="17">
        <v>5.12</v>
      </c>
      <c r="UL23" s="17">
        <v>5.12</v>
      </c>
      <c r="UM23" s="17">
        <v>4.4800000000000004</v>
      </c>
      <c r="UN23" s="17">
        <v>10.5</v>
      </c>
      <c r="UO23" s="17">
        <v>9</v>
      </c>
      <c r="UP23" s="17">
        <v>9</v>
      </c>
      <c r="UQ23" s="17">
        <v>1.5</v>
      </c>
      <c r="UR23" s="17">
        <v>4.3</v>
      </c>
      <c r="US23" s="17">
        <v>3.5</v>
      </c>
      <c r="UT23" s="17">
        <v>3.5</v>
      </c>
      <c r="UU23" s="17">
        <v>0.8</v>
      </c>
      <c r="UV23" s="17">
        <v>8.5</v>
      </c>
      <c r="UW23" s="17">
        <v>7.3</v>
      </c>
      <c r="UX23" s="17">
        <v>7.3</v>
      </c>
      <c r="UY23" s="17">
        <v>1.2</v>
      </c>
      <c r="UZ23" s="17">
        <v>3.8</v>
      </c>
      <c r="VA23" s="17">
        <v>5</v>
      </c>
      <c r="VB23" s="17">
        <v>5</v>
      </c>
      <c r="VC23" s="17">
        <v>-1.2</v>
      </c>
      <c r="VD23" s="17">
        <v>4.2</v>
      </c>
      <c r="VE23" s="17">
        <v>5.7</v>
      </c>
      <c r="VF23" s="17">
        <v>5.7</v>
      </c>
      <c r="VG23" s="17">
        <v>-1.5</v>
      </c>
      <c r="VH23" s="17">
        <v>4.4000000000000004</v>
      </c>
      <c r="VI23" s="17">
        <v>5.7</v>
      </c>
      <c r="VJ23" s="17">
        <v>5.7</v>
      </c>
      <c r="VK23" s="17">
        <v>-1.3</v>
      </c>
      <c r="VL23" s="17">
        <v>3.2</v>
      </c>
      <c r="VM23" s="17">
        <v>7.9539999999999997</v>
      </c>
      <c r="VN23" s="17">
        <v>7.9539999999999997</v>
      </c>
      <c r="VO23" s="17">
        <v>-4.7539999999999996</v>
      </c>
      <c r="VP23" s="17">
        <v>109.7</v>
      </c>
      <c r="VQ23" s="17">
        <v>103.949</v>
      </c>
      <c r="VR23" s="17">
        <v>103.949</v>
      </c>
      <c r="VS23" s="17">
        <v>5.7510000000000003</v>
      </c>
      <c r="VT23" s="17">
        <v>2.8</v>
      </c>
      <c r="VU23" s="17">
        <v>10.662000000000001</v>
      </c>
      <c r="VV23" s="17">
        <v>10.662000000000001</v>
      </c>
      <c r="VW23" s="17">
        <v>-7.8620000000000001</v>
      </c>
      <c r="VX23" s="17">
        <v>73.7</v>
      </c>
      <c r="VY23" s="17">
        <v>96.59</v>
      </c>
      <c r="VZ23" s="17">
        <v>96.59</v>
      </c>
      <c r="WA23" s="17">
        <v>-22.89</v>
      </c>
      <c r="WB23" s="17">
        <v>0.6</v>
      </c>
      <c r="WC23" s="17">
        <v>0.6</v>
      </c>
      <c r="WD23" s="17">
        <v>0.6</v>
      </c>
      <c r="WE23" s="17">
        <v>0</v>
      </c>
      <c r="WF23" s="17">
        <v>113.3</v>
      </c>
      <c r="WG23" s="17">
        <v>39.9</v>
      </c>
      <c r="WH23" s="17">
        <v>58</v>
      </c>
      <c r="WI23" s="17">
        <v>55.3</v>
      </c>
      <c r="WJ23" s="17">
        <v>121.9</v>
      </c>
      <c r="WK23" s="17">
        <v>34.299999999999997</v>
      </c>
      <c r="WL23" s="17">
        <v>68</v>
      </c>
      <c r="WM23" s="17">
        <v>53.9</v>
      </c>
      <c r="WN23" s="17">
        <v>58.5</v>
      </c>
      <c r="WO23" s="17">
        <v>69.632000000000005</v>
      </c>
      <c r="WP23" s="17">
        <v>69.632000000000005</v>
      </c>
      <c r="WQ23" s="17">
        <v>-11.132</v>
      </c>
      <c r="WR23" s="17">
        <v>3.1</v>
      </c>
      <c r="WS23" s="17"/>
      <c r="WT23" s="17"/>
      <c r="WU23" s="17">
        <v>3.1</v>
      </c>
      <c r="WV23" s="17">
        <v>6.7</v>
      </c>
      <c r="WW23" s="17">
        <v>6.6</v>
      </c>
      <c r="WX23" s="17">
        <v>6.6</v>
      </c>
      <c r="WY23" s="17">
        <v>0.1</v>
      </c>
      <c r="WZ23" s="17">
        <v>18.5</v>
      </c>
      <c r="XA23" s="17">
        <v>17.475729999999999</v>
      </c>
      <c r="XB23" s="17">
        <v>17.475729999999999</v>
      </c>
      <c r="XC23" s="17">
        <v>1.02427</v>
      </c>
      <c r="XD23" s="17">
        <v>9.3000000000000007</v>
      </c>
      <c r="XE23" s="17">
        <v>10.8</v>
      </c>
      <c r="XF23" s="17">
        <v>10.8</v>
      </c>
      <c r="XG23" s="17">
        <v>-1.5</v>
      </c>
      <c r="XH23" s="17">
        <v>23.5</v>
      </c>
      <c r="XI23" s="17">
        <v>28.5</v>
      </c>
      <c r="XJ23" s="17">
        <v>27.5</v>
      </c>
      <c r="XK23" s="17">
        <v>-4</v>
      </c>
      <c r="XL23" s="17">
        <v>35.5</v>
      </c>
      <c r="XM23" s="17">
        <v>28.5</v>
      </c>
      <c r="XN23" s="17">
        <v>27.5</v>
      </c>
      <c r="XO23" s="17">
        <v>8</v>
      </c>
      <c r="XP23" s="17"/>
      <c r="XQ23" s="17"/>
      <c r="XR23" s="17"/>
      <c r="XS23" s="17">
        <v>0</v>
      </c>
      <c r="XT23" s="17">
        <v>18.2</v>
      </c>
      <c r="XU23" s="17">
        <v>19</v>
      </c>
      <c r="XV23" s="17">
        <v>19</v>
      </c>
      <c r="XW23" s="17">
        <v>-0.8</v>
      </c>
      <c r="XX23" s="17"/>
      <c r="XY23" s="17"/>
      <c r="XZ23" s="17"/>
      <c r="YA23" s="17">
        <v>0</v>
      </c>
      <c r="YB23" s="17"/>
      <c r="YC23" s="17"/>
      <c r="YD23" s="17"/>
      <c r="YE23" s="17">
        <v>0</v>
      </c>
      <c r="YF23" s="17"/>
      <c r="YG23" s="17"/>
      <c r="YH23" s="17"/>
      <c r="YI23" s="17">
        <v>0</v>
      </c>
      <c r="YJ23" s="17"/>
      <c r="YK23" s="17"/>
      <c r="YL23" s="17"/>
      <c r="YM23" s="17">
        <v>0</v>
      </c>
      <c r="YN23" s="17"/>
      <c r="YO23" s="17"/>
      <c r="YP23" s="17"/>
      <c r="YQ23" s="17">
        <v>0</v>
      </c>
    </row>
    <row r="24" spans="1:667" ht="24" customHeight="1" x14ac:dyDescent="0.3">
      <c r="A24" s="1"/>
      <c r="B24" s="18" t="s">
        <v>70</v>
      </c>
      <c r="C24" s="18" t="s">
        <v>714</v>
      </c>
      <c r="D24" s="19">
        <v>18.5</v>
      </c>
      <c r="E24" s="19">
        <v>18.329899999999999</v>
      </c>
      <c r="F24" s="19"/>
      <c r="G24" s="19">
        <v>18.5</v>
      </c>
      <c r="H24" s="19">
        <v>595.4</v>
      </c>
      <c r="I24" s="19">
        <v>594.17128000000002</v>
      </c>
      <c r="J24" s="19">
        <v>594.17128000000002</v>
      </c>
      <c r="K24" s="19">
        <v>1.22872</v>
      </c>
      <c r="L24" s="19">
        <v>203.1</v>
      </c>
      <c r="M24" s="19">
        <v>193.29447999999999</v>
      </c>
      <c r="N24" s="19">
        <v>193.29447999999999</v>
      </c>
      <c r="O24" s="19">
        <v>9.8055199999999996</v>
      </c>
      <c r="P24" s="19"/>
      <c r="Q24" s="19"/>
      <c r="R24" s="19"/>
      <c r="S24" s="19">
        <v>0</v>
      </c>
      <c r="T24" s="19"/>
      <c r="U24" s="19"/>
      <c r="V24" s="19"/>
      <c r="W24" s="19">
        <v>0</v>
      </c>
      <c r="X24" s="19">
        <v>60</v>
      </c>
      <c r="Y24" s="19">
        <v>12.09104</v>
      </c>
      <c r="Z24" s="19">
        <v>12.09104</v>
      </c>
      <c r="AA24" s="19">
        <v>47.90896</v>
      </c>
      <c r="AB24" s="19">
        <v>86.5</v>
      </c>
      <c r="AC24" s="19">
        <v>84.335999999999999</v>
      </c>
      <c r="AD24" s="19">
        <v>84.687399999999997</v>
      </c>
      <c r="AE24" s="19">
        <v>1.8126</v>
      </c>
      <c r="AF24" s="19"/>
      <c r="AG24" s="19"/>
      <c r="AH24" s="19"/>
      <c r="AI24" s="19">
        <v>0</v>
      </c>
      <c r="AJ24" s="19"/>
      <c r="AK24" s="19"/>
      <c r="AL24" s="19"/>
      <c r="AM24" s="19">
        <v>0</v>
      </c>
      <c r="AN24" s="19">
        <v>178.1</v>
      </c>
      <c r="AO24" s="19">
        <v>188.37259</v>
      </c>
      <c r="AP24" s="19">
        <v>196.22801999999999</v>
      </c>
      <c r="AQ24" s="19">
        <v>-18.128019999999999</v>
      </c>
      <c r="AR24" s="19">
        <v>178.3</v>
      </c>
      <c r="AS24" s="19">
        <v>188.37259</v>
      </c>
      <c r="AT24" s="19">
        <v>196.22801999999999</v>
      </c>
      <c r="AU24" s="19">
        <v>-17.92802</v>
      </c>
      <c r="AV24" s="19">
        <v>178.3</v>
      </c>
      <c r="AW24" s="19">
        <v>188.37259</v>
      </c>
      <c r="AX24" s="19">
        <v>196.22801999999999</v>
      </c>
      <c r="AY24" s="19">
        <v>-17.92802</v>
      </c>
      <c r="AZ24" s="19">
        <v>265.89999999999998</v>
      </c>
      <c r="BA24" s="19">
        <v>283.40741000000003</v>
      </c>
      <c r="BB24" s="19">
        <v>295.22593999999998</v>
      </c>
      <c r="BC24" s="19">
        <v>-29.325939999999999</v>
      </c>
      <c r="BD24" s="19">
        <v>216.8</v>
      </c>
      <c r="BE24" s="19">
        <v>208.07390000000001</v>
      </c>
      <c r="BF24" s="19">
        <v>208.07390000000001</v>
      </c>
      <c r="BG24" s="19">
        <v>8.7261000000000006</v>
      </c>
      <c r="BH24" s="19">
        <v>111.5</v>
      </c>
      <c r="BI24" s="19">
        <v>104.34936999999999</v>
      </c>
      <c r="BJ24" s="19">
        <v>104.34936999999999</v>
      </c>
      <c r="BK24" s="19">
        <v>7.1506299999999996</v>
      </c>
      <c r="BL24" s="19">
        <v>144.1</v>
      </c>
      <c r="BM24" s="19">
        <v>197.13883000000001</v>
      </c>
      <c r="BN24" s="19">
        <v>66.49485</v>
      </c>
      <c r="BO24" s="19">
        <v>77.605149999999995</v>
      </c>
      <c r="BP24" s="19">
        <v>3</v>
      </c>
      <c r="BQ24" s="19">
        <v>4.4318400000000002</v>
      </c>
      <c r="BR24" s="19">
        <v>4.4318400000000002</v>
      </c>
      <c r="BS24" s="19">
        <v>-1.43184</v>
      </c>
      <c r="BT24" s="19"/>
      <c r="BU24" s="19"/>
      <c r="BV24" s="19"/>
      <c r="BW24" s="19">
        <v>0</v>
      </c>
      <c r="BX24" s="19"/>
      <c r="BY24" s="19"/>
      <c r="BZ24" s="19"/>
      <c r="CA24" s="19">
        <v>0</v>
      </c>
      <c r="CB24" s="19"/>
      <c r="CC24" s="19"/>
      <c r="CD24" s="19"/>
      <c r="CE24" s="19">
        <v>0</v>
      </c>
      <c r="CF24" s="19"/>
      <c r="CG24" s="19"/>
      <c r="CH24" s="19"/>
      <c r="CI24" s="19">
        <v>0</v>
      </c>
      <c r="CJ24" s="19">
        <v>105.3</v>
      </c>
      <c r="CK24" s="19">
        <v>102.54295999999999</v>
      </c>
      <c r="CL24" s="19">
        <v>102.54295999999999</v>
      </c>
      <c r="CM24" s="19">
        <v>2.7570399999999999</v>
      </c>
      <c r="CN24" s="19">
        <v>7.7</v>
      </c>
      <c r="CO24" s="19">
        <v>5.1333399999999996</v>
      </c>
      <c r="CP24" s="19">
        <v>5.1333399999999996</v>
      </c>
      <c r="CQ24" s="19">
        <v>2.5666600000000002</v>
      </c>
      <c r="CR24" s="19">
        <v>5.2</v>
      </c>
      <c r="CS24" s="19">
        <v>2.8177599999999998</v>
      </c>
      <c r="CT24" s="19">
        <v>2.8177599999999998</v>
      </c>
      <c r="CU24" s="19">
        <v>2.3822399999999999</v>
      </c>
      <c r="CV24" s="19"/>
      <c r="CW24" s="19"/>
      <c r="CX24" s="19"/>
      <c r="CY24" s="19">
        <v>0</v>
      </c>
      <c r="CZ24" s="19">
        <v>6.2</v>
      </c>
      <c r="DA24" s="19">
        <v>6.8787000000000003</v>
      </c>
      <c r="DB24" s="19">
        <v>6.8787000000000003</v>
      </c>
      <c r="DC24" s="19">
        <v>-0.67869999999999997</v>
      </c>
      <c r="DD24" s="19">
        <v>11.5</v>
      </c>
      <c r="DE24" s="19">
        <v>14.919420000000001</v>
      </c>
      <c r="DF24" s="19">
        <v>12.77125</v>
      </c>
      <c r="DG24" s="19">
        <v>-1.27125</v>
      </c>
      <c r="DH24" s="19">
        <v>69.599999999999994</v>
      </c>
      <c r="DI24" s="19">
        <v>15.46392</v>
      </c>
      <c r="DJ24" s="19">
        <v>15.46392</v>
      </c>
      <c r="DK24" s="19">
        <v>54.13608</v>
      </c>
      <c r="DL24" s="19"/>
      <c r="DM24" s="19"/>
      <c r="DN24" s="19"/>
      <c r="DO24" s="19">
        <v>0</v>
      </c>
      <c r="DP24" s="19"/>
      <c r="DQ24" s="19"/>
      <c r="DR24" s="19"/>
      <c r="DS24" s="19">
        <v>0</v>
      </c>
      <c r="DT24" s="19"/>
      <c r="DU24" s="19"/>
      <c r="DV24" s="19"/>
      <c r="DW24" s="19">
        <v>0</v>
      </c>
      <c r="DX24" s="19"/>
      <c r="DY24" s="19"/>
      <c r="DZ24" s="19"/>
      <c r="EA24" s="19">
        <v>0</v>
      </c>
      <c r="EB24" s="19">
        <v>64.5</v>
      </c>
      <c r="EC24" s="19">
        <v>5.1546399999999997</v>
      </c>
      <c r="ED24" s="19">
        <v>48.16187</v>
      </c>
      <c r="EE24" s="19">
        <v>16.33813</v>
      </c>
      <c r="EF24" s="19">
        <v>21.1</v>
      </c>
      <c r="EG24" s="19">
        <v>20.618559999999999</v>
      </c>
      <c r="EH24" s="19">
        <v>110.26321</v>
      </c>
      <c r="EI24" s="19">
        <v>-89.163210000000007</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39.4</v>
      </c>
      <c r="FE24" s="19">
        <v>37.094169999999998</v>
      </c>
      <c r="FF24" s="19">
        <v>44.841149999999999</v>
      </c>
      <c r="FG24" s="19">
        <v>-5.4411500000000004</v>
      </c>
      <c r="FH24" s="19">
        <v>30.1</v>
      </c>
      <c r="FI24" s="19">
        <v>30.92784</v>
      </c>
      <c r="FJ24" s="19">
        <v>75</v>
      </c>
      <c r="FK24" s="19">
        <v>-44.9</v>
      </c>
      <c r="FL24" s="19">
        <v>0</v>
      </c>
      <c r="FM24" s="19"/>
      <c r="FN24" s="19"/>
      <c r="FO24" s="19">
        <v>0</v>
      </c>
      <c r="FP24" s="19">
        <v>18.600000000000001</v>
      </c>
      <c r="FQ24" s="19">
        <v>17.91338</v>
      </c>
      <c r="FR24" s="19">
        <v>17.91338</v>
      </c>
      <c r="FS24" s="19">
        <v>0.68662000000000001</v>
      </c>
      <c r="FT24" s="19">
        <v>14.6</v>
      </c>
      <c r="FU24" s="19">
        <v>12.621359999999999</v>
      </c>
      <c r="FV24" s="19">
        <v>12.621359999999999</v>
      </c>
      <c r="FW24" s="19">
        <v>1.97864</v>
      </c>
      <c r="FX24" s="19">
        <v>57.1</v>
      </c>
      <c r="FY24" s="19">
        <v>56.033320000000003</v>
      </c>
      <c r="FZ24" s="19">
        <v>56.033320000000003</v>
      </c>
      <c r="GA24" s="19">
        <v>1.0666800000000001</v>
      </c>
      <c r="GB24" s="19">
        <v>121.9</v>
      </c>
      <c r="GC24" s="19">
        <v>184.91498000000001</v>
      </c>
      <c r="GD24" s="19">
        <v>184.91498000000001</v>
      </c>
      <c r="GE24" s="19">
        <v>-63.014980000000001</v>
      </c>
      <c r="GF24" s="19">
        <v>122.4</v>
      </c>
      <c r="GG24" s="19">
        <v>184.91498000000001</v>
      </c>
      <c r="GH24" s="19">
        <v>184.91498000000001</v>
      </c>
      <c r="GI24" s="19">
        <v>-62.514980000000001</v>
      </c>
      <c r="GJ24" s="19">
        <v>152.30000000000001</v>
      </c>
      <c r="GK24" s="19">
        <v>185.47028</v>
      </c>
      <c r="GL24" s="19">
        <v>185.47028</v>
      </c>
      <c r="GM24" s="19">
        <v>-33.170279999999998</v>
      </c>
      <c r="GN24" s="19">
        <v>87</v>
      </c>
      <c r="GO24" s="19">
        <v>88.410179999999997</v>
      </c>
      <c r="GP24" s="19">
        <v>88.410179999999997</v>
      </c>
      <c r="GQ24" s="19">
        <v>-1.41018</v>
      </c>
      <c r="GR24" s="19">
        <v>7.5</v>
      </c>
      <c r="GS24" s="19">
        <v>9.09</v>
      </c>
      <c r="GT24" s="19">
        <v>9.09</v>
      </c>
      <c r="GU24" s="19">
        <v>-1.59</v>
      </c>
      <c r="GV24" s="19">
        <v>4.4000000000000004</v>
      </c>
      <c r="GW24" s="19">
        <v>3.9796399999999998</v>
      </c>
      <c r="GX24" s="19">
        <v>9.9490999999999996</v>
      </c>
      <c r="GY24" s="19">
        <v>-5.5491000000000001</v>
      </c>
      <c r="GZ24" s="19">
        <v>35.9</v>
      </c>
      <c r="HA24" s="19">
        <v>34.47804</v>
      </c>
      <c r="HB24" s="19">
        <v>34.47804</v>
      </c>
      <c r="HC24" s="19">
        <v>1.4219599999999999</v>
      </c>
      <c r="HD24" s="19">
        <v>36.5</v>
      </c>
      <c r="HE24" s="19">
        <v>32.627180000000003</v>
      </c>
      <c r="HF24" s="19">
        <v>32.627180000000003</v>
      </c>
      <c r="HG24" s="19">
        <v>3.8728199999999999</v>
      </c>
      <c r="HH24" s="19">
        <v>1.8</v>
      </c>
      <c r="HI24" s="19">
        <v>1.97359</v>
      </c>
      <c r="HJ24" s="19">
        <v>1.97359</v>
      </c>
      <c r="HK24" s="19">
        <v>-0.17358999999999999</v>
      </c>
      <c r="HL24" s="19">
        <v>16.7</v>
      </c>
      <c r="HM24" s="19"/>
      <c r="HN24" s="19"/>
      <c r="HO24" s="19">
        <v>16.7</v>
      </c>
      <c r="HP24" s="19">
        <v>51</v>
      </c>
      <c r="HQ24" s="19">
        <v>50</v>
      </c>
      <c r="HR24" s="19">
        <v>50</v>
      </c>
      <c r="HS24" s="19">
        <v>1</v>
      </c>
      <c r="HT24" s="19"/>
      <c r="HU24" s="19"/>
      <c r="HV24" s="19"/>
      <c r="HW24" s="19">
        <v>0</v>
      </c>
      <c r="HX24" s="19"/>
      <c r="HY24" s="19"/>
      <c r="HZ24" s="19"/>
      <c r="IA24" s="19">
        <v>0</v>
      </c>
      <c r="IB24" s="19">
        <v>62.9</v>
      </c>
      <c r="IC24" s="19"/>
      <c r="ID24" s="19">
        <v>53.517809999999997</v>
      </c>
      <c r="IE24" s="19">
        <v>9.3821899999999996</v>
      </c>
      <c r="IF24" s="19"/>
      <c r="IG24" s="19"/>
      <c r="IH24" s="19"/>
      <c r="II24" s="19">
        <v>0</v>
      </c>
      <c r="IJ24" s="19"/>
      <c r="IK24" s="19"/>
      <c r="IL24" s="19"/>
      <c r="IM24" s="19">
        <v>0</v>
      </c>
      <c r="IN24" s="19">
        <v>47.1</v>
      </c>
      <c r="IO24" s="19">
        <v>48.181449999999998</v>
      </c>
      <c r="IP24" s="19">
        <v>48.181449999999998</v>
      </c>
      <c r="IQ24" s="19">
        <v>-1.08145</v>
      </c>
      <c r="IR24" s="19"/>
      <c r="IS24" s="19"/>
      <c r="IT24" s="19"/>
      <c r="IU24" s="19">
        <v>0</v>
      </c>
      <c r="IV24" s="19"/>
      <c r="IW24" s="19"/>
      <c r="IX24" s="19"/>
      <c r="IY24" s="19">
        <v>0</v>
      </c>
      <c r="IZ24" s="19"/>
      <c r="JA24" s="19"/>
      <c r="JB24" s="19"/>
      <c r="JC24" s="19">
        <v>0</v>
      </c>
      <c r="JD24" s="19">
        <v>85.1</v>
      </c>
      <c r="JE24" s="19">
        <v>85.525499999999994</v>
      </c>
      <c r="JF24" s="19">
        <v>84.456710000000001</v>
      </c>
      <c r="JG24" s="19">
        <v>0.64329000000000003</v>
      </c>
      <c r="JH24" s="19">
        <v>177.2</v>
      </c>
      <c r="JI24" s="19">
        <v>178.35103000000001</v>
      </c>
      <c r="JJ24" s="19">
        <v>178.35103000000001</v>
      </c>
      <c r="JK24" s="19">
        <v>-1.15103</v>
      </c>
      <c r="JL24" s="19">
        <v>175.1</v>
      </c>
      <c r="JM24" s="19">
        <v>178.35103000000001</v>
      </c>
      <c r="JN24" s="19">
        <v>178.35103000000001</v>
      </c>
      <c r="JO24" s="19">
        <v>-3.2510300000000001</v>
      </c>
      <c r="JP24" s="19">
        <v>208.6</v>
      </c>
      <c r="JQ24" s="19">
        <v>178.35103000000001</v>
      </c>
      <c r="JR24" s="19">
        <v>178.35103000000001</v>
      </c>
      <c r="JS24" s="19">
        <v>30.24897</v>
      </c>
      <c r="JT24" s="19">
        <v>274.2</v>
      </c>
      <c r="JU24" s="19">
        <v>268.32992000000002</v>
      </c>
      <c r="JV24" s="19">
        <v>268.32992000000002</v>
      </c>
      <c r="JW24" s="19">
        <v>5.8700799999999997</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0.7</v>
      </c>
      <c r="LE24" s="19">
        <v>0.89207999999999998</v>
      </c>
      <c r="LF24" s="19">
        <v>0.89207999999999998</v>
      </c>
      <c r="LG24" s="19">
        <v>-0.19208</v>
      </c>
      <c r="LH24" s="19">
        <v>47.4</v>
      </c>
      <c r="LI24" s="19">
        <v>111.10859000000001</v>
      </c>
      <c r="LJ24" s="19">
        <v>136.90172999999999</v>
      </c>
      <c r="LK24" s="19">
        <v>-89.501729999999995</v>
      </c>
      <c r="LL24" s="19">
        <v>94.4</v>
      </c>
      <c r="LM24" s="19">
        <v>77.373019999999997</v>
      </c>
      <c r="LN24" s="19">
        <v>78.641909999999996</v>
      </c>
      <c r="LO24" s="19">
        <v>15.758089999999999</v>
      </c>
      <c r="LP24" s="19">
        <v>66.3</v>
      </c>
      <c r="LQ24" s="19">
        <v>67.133979999999994</v>
      </c>
      <c r="LR24" s="19">
        <v>67.133979999999994</v>
      </c>
      <c r="LS24" s="19">
        <v>-0.83398000000000005</v>
      </c>
      <c r="LT24" s="19">
        <v>47.6</v>
      </c>
      <c r="LU24" s="19">
        <v>65.615899999999996</v>
      </c>
      <c r="LV24" s="19">
        <v>65.615899999999996</v>
      </c>
      <c r="LW24" s="19">
        <v>-18.015899999999998</v>
      </c>
      <c r="LX24" s="19">
        <v>29.6</v>
      </c>
      <c r="LY24" s="19">
        <v>28.273790000000002</v>
      </c>
      <c r="LZ24" s="19">
        <v>28.273790000000002</v>
      </c>
      <c r="MA24" s="19">
        <v>1.3262100000000001</v>
      </c>
      <c r="MB24" s="19"/>
      <c r="MC24" s="19"/>
      <c r="MD24" s="19"/>
      <c r="ME24" s="19">
        <v>0</v>
      </c>
      <c r="MF24" s="19"/>
      <c r="MG24" s="19"/>
      <c r="MH24" s="19"/>
      <c r="MI24" s="19">
        <v>0</v>
      </c>
      <c r="MJ24" s="19"/>
      <c r="MK24" s="19"/>
      <c r="ML24" s="19"/>
      <c r="MM24" s="19">
        <v>0</v>
      </c>
      <c r="MN24" s="19">
        <v>146.9</v>
      </c>
      <c r="MO24" s="19">
        <v>149.62423000000001</v>
      </c>
      <c r="MP24" s="19">
        <v>149.62423000000001</v>
      </c>
      <c r="MQ24" s="19">
        <v>-2.7242299999999999</v>
      </c>
      <c r="MR24" s="19">
        <v>149.19999999999999</v>
      </c>
      <c r="MS24" s="19">
        <v>149.62423000000001</v>
      </c>
      <c r="MT24" s="19">
        <v>149.62423000000001</v>
      </c>
      <c r="MU24" s="19">
        <v>-0.42423</v>
      </c>
      <c r="MV24" s="19">
        <v>150.6</v>
      </c>
      <c r="MW24" s="19">
        <v>150.07355000000001</v>
      </c>
      <c r="MX24" s="19">
        <v>150.07355000000001</v>
      </c>
      <c r="MY24" s="19">
        <v>0.52644999999999997</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137.69999999999999</v>
      </c>
      <c r="NU24" s="19"/>
      <c r="NV24" s="19"/>
      <c r="NW24" s="19">
        <v>137.69999999999999</v>
      </c>
      <c r="NX24" s="19">
        <v>78.599999999999994</v>
      </c>
      <c r="NY24" s="19"/>
      <c r="NZ24" s="19"/>
      <c r="OA24" s="19">
        <v>78.599999999999994</v>
      </c>
      <c r="OB24" s="19">
        <v>0.1</v>
      </c>
      <c r="OC24" s="19">
        <v>0.124</v>
      </c>
      <c r="OD24" s="19">
        <v>0.124</v>
      </c>
      <c r="OE24" s="19">
        <v>-2.4E-2</v>
      </c>
      <c r="OF24" s="19">
        <v>89</v>
      </c>
      <c r="OG24" s="19">
        <v>110.1</v>
      </c>
      <c r="OH24" s="19">
        <v>112.95</v>
      </c>
      <c r="OI24" s="19">
        <v>-23.95</v>
      </c>
      <c r="OJ24" s="19">
        <v>51.8</v>
      </c>
      <c r="OK24" s="19">
        <v>60.048000000000002</v>
      </c>
      <c r="OL24" s="19">
        <v>60.048000000000002</v>
      </c>
      <c r="OM24" s="19">
        <v>-8.2479999999999993</v>
      </c>
      <c r="ON24" s="19">
        <v>9.5</v>
      </c>
      <c r="OO24" s="19">
        <v>11.755000000000001</v>
      </c>
      <c r="OP24" s="19">
        <v>11.755000000000001</v>
      </c>
      <c r="OQ24" s="19">
        <v>-2.2549999999999999</v>
      </c>
      <c r="OR24" s="19">
        <v>0</v>
      </c>
      <c r="OS24" s="19"/>
      <c r="OT24" s="19"/>
      <c r="OU24" s="19">
        <v>0</v>
      </c>
      <c r="OV24" s="19">
        <v>7.3</v>
      </c>
      <c r="OW24" s="19">
        <v>7.4</v>
      </c>
      <c r="OX24" s="19">
        <v>7.4</v>
      </c>
      <c r="OY24" s="19">
        <v>-0.1</v>
      </c>
      <c r="OZ24" s="19">
        <v>6</v>
      </c>
      <c r="PA24" s="19"/>
      <c r="PB24" s="19"/>
      <c r="PC24" s="19">
        <v>6</v>
      </c>
      <c r="PD24" s="19">
        <v>9.9</v>
      </c>
      <c r="PE24" s="19">
        <v>9</v>
      </c>
      <c r="PF24" s="19">
        <v>9</v>
      </c>
      <c r="PG24" s="19">
        <v>0.9</v>
      </c>
      <c r="PH24" s="19">
        <v>2.5</v>
      </c>
      <c r="PI24" s="19">
        <v>1.46</v>
      </c>
      <c r="PJ24" s="19">
        <v>1.46</v>
      </c>
      <c r="PK24" s="19">
        <v>1.04</v>
      </c>
      <c r="PL24" s="19">
        <v>0.3</v>
      </c>
      <c r="PM24" s="19">
        <v>1</v>
      </c>
      <c r="PN24" s="19">
        <v>1</v>
      </c>
      <c r="PO24" s="19">
        <v>-0.7</v>
      </c>
      <c r="PP24" s="19">
        <v>1.5</v>
      </c>
      <c r="PQ24" s="19">
        <v>1.51</v>
      </c>
      <c r="PR24" s="19">
        <v>1.51</v>
      </c>
      <c r="PS24" s="19">
        <v>-0.01</v>
      </c>
      <c r="PT24" s="19">
        <v>1.8</v>
      </c>
      <c r="PU24" s="19">
        <v>1.8</v>
      </c>
      <c r="PV24" s="19">
        <v>1.8</v>
      </c>
      <c r="PW24" s="19">
        <v>0</v>
      </c>
      <c r="PX24" s="19">
        <v>20.3</v>
      </c>
      <c r="PY24" s="19">
        <v>19.417480000000001</v>
      </c>
      <c r="PZ24" s="19">
        <v>19.417480000000001</v>
      </c>
      <c r="QA24" s="19">
        <v>0.88251999999999997</v>
      </c>
      <c r="QB24" s="19">
        <v>7.5</v>
      </c>
      <c r="QC24" s="19">
        <v>6</v>
      </c>
      <c r="QD24" s="19">
        <v>6</v>
      </c>
      <c r="QE24" s="19">
        <v>1.5</v>
      </c>
      <c r="QF24" s="19">
        <v>4</v>
      </c>
      <c r="QG24" s="19">
        <v>4</v>
      </c>
      <c r="QH24" s="19">
        <v>4</v>
      </c>
      <c r="QI24" s="19">
        <v>0</v>
      </c>
      <c r="QJ24" s="19">
        <v>2.4</v>
      </c>
      <c r="QK24" s="19">
        <v>3.5</v>
      </c>
      <c r="QL24" s="19">
        <v>3.5</v>
      </c>
      <c r="QM24" s="19">
        <v>-1.1000000000000001</v>
      </c>
      <c r="QN24" s="19">
        <v>18.5</v>
      </c>
      <c r="QO24" s="19">
        <v>17.864080000000001</v>
      </c>
      <c r="QP24" s="19">
        <v>17.864080000000001</v>
      </c>
      <c r="QQ24" s="19">
        <v>0.63592000000000004</v>
      </c>
      <c r="QR24" s="19">
        <v>11.1</v>
      </c>
      <c r="QS24" s="19">
        <v>12.664</v>
      </c>
      <c r="QT24" s="19">
        <v>12.664</v>
      </c>
      <c r="QU24" s="19">
        <v>-1.5640000000000001</v>
      </c>
      <c r="QV24" s="19">
        <v>13.6</v>
      </c>
      <c r="QW24" s="19">
        <v>14.233000000000001</v>
      </c>
      <c r="QX24" s="19">
        <v>14.233000000000001</v>
      </c>
      <c r="QY24" s="19">
        <v>-0.63300000000000001</v>
      </c>
      <c r="QZ24" s="19">
        <v>29.5</v>
      </c>
      <c r="RA24" s="19">
        <v>28.356999999999999</v>
      </c>
      <c r="RB24" s="19">
        <v>28.356999999999999</v>
      </c>
      <c r="RC24" s="19">
        <v>1.143</v>
      </c>
      <c r="RD24" s="19">
        <v>74.599999999999994</v>
      </c>
      <c r="RE24" s="19">
        <v>64.8</v>
      </c>
      <c r="RF24" s="19">
        <v>74.741</v>
      </c>
      <c r="RG24" s="19">
        <v>-0.14099999999999999</v>
      </c>
      <c r="RH24" s="19">
        <v>4.5</v>
      </c>
      <c r="RI24" s="19">
        <v>4.2</v>
      </c>
      <c r="RJ24" s="19">
        <v>4.2</v>
      </c>
      <c r="RK24" s="19">
        <v>0.3</v>
      </c>
      <c r="RL24" s="19">
        <v>1.1000000000000001</v>
      </c>
      <c r="RM24" s="19">
        <v>1.2</v>
      </c>
      <c r="RN24" s="19">
        <v>1.2</v>
      </c>
      <c r="RO24" s="19">
        <v>-0.1</v>
      </c>
      <c r="RP24" s="19">
        <v>2.2999999999999998</v>
      </c>
      <c r="RQ24" s="19">
        <v>2.4</v>
      </c>
      <c r="RR24" s="19">
        <v>2.4</v>
      </c>
      <c r="RS24" s="19">
        <v>-0.1</v>
      </c>
      <c r="RT24" s="19">
        <v>1.3</v>
      </c>
      <c r="RU24" s="19">
        <v>1.4</v>
      </c>
      <c r="RV24" s="19">
        <v>1.4</v>
      </c>
      <c r="RW24" s="19">
        <v>-0.1</v>
      </c>
      <c r="RX24" s="19">
        <v>3.3</v>
      </c>
      <c r="RY24" s="19">
        <v>7.4530000000000003</v>
      </c>
      <c r="RZ24" s="19">
        <v>7.4530000000000003</v>
      </c>
      <c r="SA24" s="19">
        <v>-4.1529999999999996</v>
      </c>
      <c r="SB24" s="19">
        <v>2.2000000000000002</v>
      </c>
      <c r="SC24" s="19">
        <v>2.3010000000000002</v>
      </c>
      <c r="SD24" s="19">
        <v>2.3010000000000002</v>
      </c>
      <c r="SE24" s="19">
        <v>-0.10100000000000001</v>
      </c>
      <c r="SF24" s="19">
        <v>16.5</v>
      </c>
      <c r="SG24" s="19"/>
      <c r="SH24" s="19">
        <v>12.37909</v>
      </c>
      <c r="SI24" s="19">
        <v>4.1209100000000003</v>
      </c>
      <c r="SJ24" s="19">
        <v>1.1000000000000001</v>
      </c>
      <c r="SK24" s="19">
        <v>1.1599999999999999</v>
      </c>
      <c r="SL24" s="19">
        <v>1.1599999999999999</v>
      </c>
      <c r="SM24" s="19">
        <v>-0.06</v>
      </c>
      <c r="SN24" s="19">
        <v>0</v>
      </c>
      <c r="SO24" s="19">
        <v>0.4</v>
      </c>
      <c r="SP24" s="19">
        <v>0.4</v>
      </c>
      <c r="SQ24" s="19">
        <v>-0.4</v>
      </c>
      <c r="SR24" s="19">
        <v>8.1999999999999993</v>
      </c>
      <c r="SS24" s="19">
        <v>8.4</v>
      </c>
      <c r="ST24" s="19">
        <v>8.4</v>
      </c>
      <c r="SU24" s="19">
        <v>-0.2</v>
      </c>
      <c r="SV24" s="19">
        <v>3.8</v>
      </c>
      <c r="SW24" s="19">
        <v>3.8</v>
      </c>
      <c r="SX24" s="19">
        <v>3.8</v>
      </c>
      <c r="SY24" s="19">
        <v>0</v>
      </c>
      <c r="SZ24" s="19">
        <v>4.3</v>
      </c>
      <c r="TA24" s="19">
        <v>4</v>
      </c>
      <c r="TB24" s="19">
        <v>4</v>
      </c>
      <c r="TC24" s="19">
        <v>0.3</v>
      </c>
      <c r="TD24" s="19">
        <v>5.8</v>
      </c>
      <c r="TE24" s="19">
        <v>5.5</v>
      </c>
      <c r="TF24" s="19">
        <v>5.5</v>
      </c>
      <c r="TG24" s="19">
        <v>0.3</v>
      </c>
      <c r="TH24" s="19">
        <v>12.8</v>
      </c>
      <c r="TI24" s="19">
        <v>13.00971</v>
      </c>
      <c r="TJ24" s="19">
        <v>13.00971</v>
      </c>
      <c r="TK24" s="19">
        <v>-0.20971000000000001</v>
      </c>
      <c r="TL24" s="19">
        <v>29.4</v>
      </c>
      <c r="TM24" s="19">
        <v>25.21</v>
      </c>
      <c r="TN24" s="19">
        <v>25.21</v>
      </c>
      <c r="TO24" s="19">
        <v>4.1900000000000004</v>
      </c>
      <c r="TP24" s="19">
        <v>29.2</v>
      </c>
      <c r="TQ24" s="19">
        <v>36.200000000000003</v>
      </c>
      <c r="TR24" s="19">
        <v>29.408999999999999</v>
      </c>
      <c r="TS24" s="19">
        <v>-0.20899999999999999</v>
      </c>
      <c r="TT24" s="19">
        <v>14.9</v>
      </c>
      <c r="TU24" s="19">
        <v>22.238</v>
      </c>
      <c r="TV24" s="19">
        <v>22.238</v>
      </c>
      <c r="TW24" s="19">
        <v>-7.3380000000000001</v>
      </c>
      <c r="TX24" s="19">
        <v>65.599999999999994</v>
      </c>
      <c r="TY24" s="19">
        <v>69.233000000000004</v>
      </c>
      <c r="TZ24" s="19">
        <v>69.233000000000004</v>
      </c>
      <c r="UA24" s="19">
        <v>-3.633</v>
      </c>
      <c r="UB24" s="19">
        <v>79.2</v>
      </c>
      <c r="UC24" s="19">
        <v>80.406999999999996</v>
      </c>
      <c r="UD24" s="19">
        <v>80.406999999999996</v>
      </c>
      <c r="UE24" s="19">
        <v>-1.2070000000000001</v>
      </c>
      <c r="UF24" s="19">
        <v>16.600000000000001</v>
      </c>
      <c r="UG24" s="19">
        <v>5.2320000000000002</v>
      </c>
      <c r="UH24" s="19">
        <v>5.2320000000000002</v>
      </c>
      <c r="UI24" s="19">
        <v>11.368</v>
      </c>
      <c r="UJ24" s="19">
        <v>11.7</v>
      </c>
      <c r="UK24" s="19">
        <v>5.3630000000000004</v>
      </c>
      <c r="UL24" s="19">
        <v>5.3630000000000004</v>
      </c>
      <c r="UM24" s="19">
        <v>6.3369999999999997</v>
      </c>
      <c r="UN24" s="19">
        <v>10.5</v>
      </c>
      <c r="UO24" s="19">
        <v>9</v>
      </c>
      <c r="UP24" s="19">
        <v>9</v>
      </c>
      <c r="UQ24" s="19">
        <v>1.5</v>
      </c>
      <c r="UR24" s="19">
        <v>4.3</v>
      </c>
      <c r="US24" s="19">
        <v>3.5</v>
      </c>
      <c r="UT24" s="19">
        <v>3.5</v>
      </c>
      <c r="UU24" s="19">
        <v>0.8</v>
      </c>
      <c r="UV24" s="19">
        <v>8.4</v>
      </c>
      <c r="UW24" s="19">
        <v>7.3</v>
      </c>
      <c r="UX24" s="19">
        <v>7.3</v>
      </c>
      <c r="UY24" s="19">
        <v>1.1000000000000001</v>
      </c>
      <c r="UZ24" s="19">
        <v>3.8</v>
      </c>
      <c r="VA24" s="19">
        <v>5</v>
      </c>
      <c r="VB24" s="19">
        <v>5</v>
      </c>
      <c r="VC24" s="19">
        <v>-1.2</v>
      </c>
      <c r="VD24" s="19">
        <v>4.2</v>
      </c>
      <c r="VE24" s="19">
        <v>5.7</v>
      </c>
      <c r="VF24" s="19">
        <v>5.7</v>
      </c>
      <c r="VG24" s="19">
        <v>-1.5</v>
      </c>
      <c r="VH24" s="19">
        <v>4.4000000000000004</v>
      </c>
      <c r="VI24" s="19">
        <v>5.7</v>
      </c>
      <c r="VJ24" s="19">
        <v>5.7</v>
      </c>
      <c r="VK24" s="19">
        <v>-1.3</v>
      </c>
      <c r="VL24" s="19">
        <v>4.2</v>
      </c>
      <c r="VM24" s="19">
        <v>7.859</v>
      </c>
      <c r="VN24" s="19">
        <v>7.859</v>
      </c>
      <c r="VO24" s="19">
        <v>-3.6589999999999998</v>
      </c>
      <c r="VP24" s="19">
        <v>163.6</v>
      </c>
      <c r="VQ24" s="19">
        <v>173.447</v>
      </c>
      <c r="VR24" s="19">
        <v>173.447</v>
      </c>
      <c r="VS24" s="19">
        <v>-9.8469999999999995</v>
      </c>
      <c r="VT24" s="19">
        <v>5.8</v>
      </c>
      <c r="VU24" s="19">
        <v>11.826000000000001</v>
      </c>
      <c r="VV24" s="19">
        <v>11.826000000000001</v>
      </c>
      <c r="VW24" s="19">
        <v>-6.0259999999999998</v>
      </c>
      <c r="VX24" s="19">
        <v>110.2</v>
      </c>
      <c r="VY24" s="19">
        <v>115.851</v>
      </c>
      <c r="VZ24" s="19">
        <v>115.851</v>
      </c>
      <c r="WA24" s="19">
        <v>-5.6509999999999998</v>
      </c>
      <c r="WB24" s="19">
        <v>0.6</v>
      </c>
      <c r="WC24" s="19">
        <v>0.6</v>
      </c>
      <c r="WD24" s="19">
        <v>0.6</v>
      </c>
      <c r="WE24" s="19">
        <v>0</v>
      </c>
      <c r="WF24" s="19">
        <v>113</v>
      </c>
      <c r="WG24" s="19">
        <v>57.7</v>
      </c>
      <c r="WH24" s="19">
        <v>67</v>
      </c>
      <c r="WI24" s="19">
        <v>46</v>
      </c>
      <c r="WJ24" s="19">
        <v>119.6</v>
      </c>
      <c r="WK24" s="19">
        <v>48.9</v>
      </c>
      <c r="WL24" s="19">
        <v>75</v>
      </c>
      <c r="WM24" s="19">
        <v>44.6</v>
      </c>
      <c r="WN24" s="19">
        <v>79</v>
      </c>
      <c r="WO24" s="19">
        <v>83.924000000000007</v>
      </c>
      <c r="WP24" s="19">
        <v>83.924000000000007</v>
      </c>
      <c r="WQ24" s="19">
        <v>-4.9240000000000004</v>
      </c>
      <c r="WR24" s="19">
        <v>5.4</v>
      </c>
      <c r="WS24" s="19">
        <v>0.37</v>
      </c>
      <c r="WT24" s="19">
        <v>0.37</v>
      </c>
      <c r="WU24" s="19">
        <v>5.03</v>
      </c>
      <c r="WV24" s="19">
        <v>6.6</v>
      </c>
      <c r="WW24" s="19">
        <v>6.6</v>
      </c>
      <c r="WX24" s="19">
        <v>6.6</v>
      </c>
      <c r="WY24" s="19">
        <v>0</v>
      </c>
      <c r="WZ24" s="19">
        <v>18.7</v>
      </c>
      <c r="XA24" s="19">
        <v>17.475729999999999</v>
      </c>
      <c r="XB24" s="19">
        <v>17.475729999999999</v>
      </c>
      <c r="XC24" s="19">
        <v>1.22427</v>
      </c>
      <c r="XD24" s="19">
        <v>9.4</v>
      </c>
      <c r="XE24" s="19">
        <v>10.8</v>
      </c>
      <c r="XF24" s="19">
        <v>10.8</v>
      </c>
      <c r="XG24" s="19">
        <v>-1.4</v>
      </c>
      <c r="XH24" s="19">
        <v>23.4</v>
      </c>
      <c r="XI24" s="19">
        <v>28.5</v>
      </c>
      <c r="XJ24" s="19">
        <v>27.5</v>
      </c>
      <c r="XK24" s="19">
        <v>-4.0999999999999996</v>
      </c>
      <c r="XL24" s="19">
        <v>35.9</v>
      </c>
      <c r="XM24" s="19">
        <v>28.5</v>
      </c>
      <c r="XN24" s="19">
        <v>27.5</v>
      </c>
      <c r="XO24" s="19">
        <v>8.4</v>
      </c>
      <c r="XP24" s="19"/>
      <c r="XQ24" s="19"/>
      <c r="XR24" s="19"/>
      <c r="XS24" s="19">
        <v>0</v>
      </c>
      <c r="XT24" s="19">
        <v>17.600000000000001</v>
      </c>
      <c r="XU24" s="19">
        <v>19</v>
      </c>
      <c r="XV24" s="19">
        <v>19</v>
      </c>
      <c r="XW24" s="19">
        <v>-1.4</v>
      </c>
      <c r="XX24" s="19"/>
      <c r="XY24" s="19"/>
      <c r="XZ24" s="19"/>
      <c r="YA24" s="19">
        <v>0</v>
      </c>
      <c r="YB24" s="19"/>
      <c r="YC24" s="19"/>
      <c r="YD24" s="19"/>
      <c r="YE24" s="19">
        <v>0</v>
      </c>
      <c r="YF24" s="19"/>
      <c r="YG24" s="19"/>
      <c r="YH24" s="19"/>
      <c r="YI24" s="19">
        <v>0</v>
      </c>
      <c r="YJ24" s="19"/>
      <c r="YK24" s="19"/>
      <c r="YL24" s="19"/>
      <c r="YM24" s="19">
        <v>0</v>
      </c>
      <c r="YN24" s="19"/>
      <c r="YO24" s="19"/>
      <c r="YP24" s="19"/>
      <c r="YQ24" s="19">
        <v>0</v>
      </c>
    </row>
    <row r="25" spans="1:667" ht="24" customHeight="1" x14ac:dyDescent="0.3">
      <c r="A25" s="1"/>
      <c r="B25" s="13" t="s">
        <v>70</v>
      </c>
      <c r="C25" s="13" t="s">
        <v>715</v>
      </c>
      <c r="D25" s="14">
        <v>18.5</v>
      </c>
      <c r="E25" s="14">
        <v>18.329899999999999</v>
      </c>
      <c r="F25" s="14"/>
      <c r="G25" s="14">
        <v>18.5</v>
      </c>
      <c r="H25" s="14">
        <v>594.79999999999995</v>
      </c>
      <c r="I25" s="14">
        <v>594.17128000000002</v>
      </c>
      <c r="J25" s="14">
        <v>594.17128000000002</v>
      </c>
      <c r="K25" s="14">
        <v>0.62871999999999995</v>
      </c>
      <c r="L25" s="14">
        <v>202.8</v>
      </c>
      <c r="M25" s="14">
        <v>193.29447999999999</v>
      </c>
      <c r="N25" s="14">
        <v>193.29447999999999</v>
      </c>
      <c r="O25" s="14">
        <v>9.5055200000000006</v>
      </c>
      <c r="P25" s="14"/>
      <c r="Q25" s="14"/>
      <c r="R25" s="14"/>
      <c r="S25" s="14">
        <v>0</v>
      </c>
      <c r="T25" s="14"/>
      <c r="U25" s="14"/>
      <c r="V25" s="14"/>
      <c r="W25" s="14">
        <v>0</v>
      </c>
      <c r="X25" s="14">
        <v>60.8</v>
      </c>
      <c r="Y25" s="14">
        <v>22.86224</v>
      </c>
      <c r="Z25" s="14">
        <v>12.09104</v>
      </c>
      <c r="AA25" s="14">
        <v>48.708959999999998</v>
      </c>
      <c r="AB25" s="14">
        <v>85.9</v>
      </c>
      <c r="AC25" s="14">
        <v>84.687399999999997</v>
      </c>
      <c r="AD25" s="14">
        <v>84.687399999999997</v>
      </c>
      <c r="AE25" s="14">
        <v>1.2125999999999999</v>
      </c>
      <c r="AF25" s="14"/>
      <c r="AG25" s="14"/>
      <c r="AH25" s="14"/>
      <c r="AI25" s="14">
        <v>0</v>
      </c>
      <c r="AJ25" s="14"/>
      <c r="AK25" s="14"/>
      <c r="AL25" s="14"/>
      <c r="AM25" s="14">
        <v>0</v>
      </c>
      <c r="AN25" s="14">
        <v>178</v>
      </c>
      <c r="AO25" s="14">
        <v>196.22801999999999</v>
      </c>
      <c r="AP25" s="14">
        <v>196.22801999999999</v>
      </c>
      <c r="AQ25" s="14">
        <v>-18.228020000000001</v>
      </c>
      <c r="AR25" s="14">
        <v>178.6</v>
      </c>
      <c r="AS25" s="14">
        <v>196.22801999999999</v>
      </c>
      <c r="AT25" s="14">
        <v>196.22801999999999</v>
      </c>
      <c r="AU25" s="14">
        <v>-17.628019999999999</v>
      </c>
      <c r="AV25" s="14">
        <v>177.7</v>
      </c>
      <c r="AW25" s="14">
        <v>196.22801999999999</v>
      </c>
      <c r="AX25" s="14">
        <v>196.22801999999999</v>
      </c>
      <c r="AY25" s="14">
        <v>-18.528020000000001</v>
      </c>
      <c r="AZ25" s="14">
        <v>264.7</v>
      </c>
      <c r="BA25" s="14">
        <v>295.22593999999998</v>
      </c>
      <c r="BB25" s="14">
        <v>295.22593999999998</v>
      </c>
      <c r="BC25" s="14">
        <v>-30.525939999999999</v>
      </c>
      <c r="BD25" s="14">
        <v>215.7</v>
      </c>
      <c r="BE25" s="14">
        <v>208.07390000000001</v>
      </c>
      <c r="BF25" s="14">
        <v>208.07390000000001</v>
      </c>
      <c r="BG25" s="14">
        <v>7.6261000000000001</v>
      </c>
      <c r="BH25" s="14">
        <v>111.7</v>
      </c>
      <c r="BI25" s="14">
        <v>104.34936999999999</v>
      </c>
      <c r="BJ25" s="14">
        <v>104.34936999999999</v>
      </c>
      <c r="BK25" s="14">
        <v>7.3506299999999998</v>
      </c>
      <c r="BL25" s="14">
        <v>172.8</v>
      </c>
      <c r="BM25" s="14">
        <v>197.13883000000001</v>
      </c>
      <c r="BN25" s="14">
        <v>276.18993999999998</v>
      </c>
      <c r="BO25" s="14">
        <v>-103.38994</v>
      </c>
      <c r="BP25" s="14">
        <v>3</v>
      </c>
      <c r="BQ25" s="14">
        <v>4.4318400000000002</v>
      </c>
      <c r="BR25" s="14">
        <v>4.4318400000000002</v>
      </c>
      <c r="BS25" s="14">
        <v>-1.43184</v>
      </c>
      <c r="BT25" s="14"/>
      <c r="BU25" s="14"/>
      <c r="BV25" s="14"/>
      <c r="BW25" s="14">
        <v>0</v>
      </c>
      <c r="BX25" s="14"/>
      <c r="BY25" s="14"/>
      <c r="BZ25" s="14"/>
      <c r="CA25" s="14">
        <v>0</v>
      </c>
      <c r="CB25" s="14"/>
      <c r="CC25" s="14"/>
      <c r="CD25" s="14"/>
      <c r="CE25" s="14">
        <v>0</v>
      </c>
      <c r="CF25" s="14"/>
      <c r="CG25" s="14"/>
      <c r="CH25" s="14"/>
      <c r="CI25" s="14">
        <v>0</v>
      </c>
      <c r="CJ25" s="14">
        <v>105.9</v>
      </c>
      <c r="CK25" s="14">
        <v>102.54295999999999</v>
      </c>
      <c r="CL25" s="14">
        <v>102.54295999999999</v>
      </c>
      <c r="CM25" s="14">
        <v>3.35704</v>
      </c>
      <c r="CN25" s="14">
        <v>7.5</v>
      </c>
      <c r="CO25" s="14">
        <v>5.1333399999999996</v>
      </c>
      <c r="CP25" s="14">
        <v>5.1333399999999996</v>
      </c>
      <c r="CQ25" s="14">
        <v>2.36666</v>
      </c>
      <c r="CR25" s="14">
        <v>5.3</v>
      </c>
      <c r="CS25" s="14">
        <v>2.8177599999999998</v>
      </c>
      <c r="CT25" s="14">
        <v>2.8177599999999998</v>
      </c>
      <c r="CU25" s="14">
        <v>2.48224</v>
      </c>
      <c r="CV25" s="14"/>
      <c r="CW25" s="14"/>
      <c r="CX25" s="14"/>
      <c r="CY25" s="14">
        <v>0</v>
      </c>
      <c r="CZ25" s="14">
        <v>6.2</v>
      </c>
      <c r="DA25" s="14">
        <v>6.8787000000000003</v>
      </c>
      <c r="DB25" s="14">
        <v>6.8787000000000003</v>
      </c>
      <c r="DC25" s="14">
        <v>-0.67869999999999997</v>
      </c>
      <c r="DD25" s="14">
        <v>11.6</v>
      </c>
      <c r="DE25" s="14">
        <v>14.919420000000001</v>
      </c>
      <c r="DF25" s="14">
        <v>12.77125</v>
      </c>
      <c r="DG25" s="14">
        <v>-1.1712499999999999</v>
      </c>
      <c r="DH25" s="14">
        <v>70.2</v>
      </c>
      <c r="DI25" s="14">
        <v>15.46392</v>
      </c>
      <c r="DJ25" s="14">
        <v>53.598790000000001</v>
      </c>
      <c r="DK25" s="14">
        <v>16.601209999999998</v>
      </c>
      <c r="DL25" s="14"/>
      <c r="DM25" s="14"/>
      <c r="DN25" s="14"/>
      <c r="DO25" s="14">
        <v>0</v>
      </c>
      <c r="DP25" s="14"/>
      <c r="DQ25" s="14"/>
      <c r="DR25" s="14"/>
      <c r="DS25" s="14">
        <v>0</v>
      </c>
      <c r="DT25" s="14"/>
      <c r="DU25" s="14"/>
      <c r="DV25" s="14"/>
      <c r="DW25" s="14">
        <v>0</v>
      </c>
      <c r="DX25" s="14"/>
      <c r="DY25" s="14"/>
      <c r="DZ25" s="14"/>
      <c r="EA25" s="14">
        <v>0</v>
      </c>
      <c r="EB25" s="14">
        <v>64.599999999999994</v>
      </c>
      <c r="EC25" s="14">
        <v>11.89391</v>
      </c>
      <c r="ED25" s="14">
        <v>55.103389999999997</v>
      </c>
      <c r="EE25" s="14">
        <v>9.4966100000000004</v>
      </c>
      <c r="EF25" s="14">
        <v>44.8</v>
      </c>
      <c r="EG25" s="14">
        <v>55.476219999999998</v>
      </c>
      <c r="EH25" s="14">
        <v>52.122</v>
      </c>
      <c r="EI25" s="14">
        <v>-7.3220000000000001</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44.6</v>
      </c>
      <c r="FE25" s="14">
        <v>37.094169999999998</v>
      </c>
      <c r="FF25" s="14">
        <v>44.841149999999999</v>
      </c>
      <c r="FG25" s="14">
        <v>-0.24115</v>
      </c>
      <c r="FH25" s="14">
        <v>30.4</v>
      </c>
      <c r="FI25" s="14">
        <v>30.92784</v>
      </c>
      <c r="FJ25" s="14">
        <v>75</v>
      </c>
      <c r="FK25" s="14">
        <v>-44.6</v>
      </c>
      <c r="FL25" s="14">
        <v>27.9</v>
      </c>
      <c r="FM25" s="14">
        <v>25.071840000000002</v>
      </c>
      <c r="FN25" s="14">
        <v>21.125119999999999</v>
      </c>
      <c r="FO25" s="14">
        <v>6.7748799999999996</v>
      </c>
      <c r="FP25" s="14">
        <v>18.600000000000001</v>
      </c>
      <c r="FQ25" s="14">
        <v>17.91338</v>
      </c>
      <c r="FR25" s="14">
        <v>17.91338</v>
      </c>
      <c r="FS25" s="14">
        <v>0.68662000000000001</v>
      </c>
      <c r="FT25" s="14">
        <v>14.4</v>
      </c>
      <c r="FU25" s="14">
        <v>12.621359999999999</v>
      </c>
      <c r="FV25" s="14">
        <v>12.621359999999999</v>
      </c>
      <c r="FW25" s="14">
        <v>1.77864</v>
      </c>
      <c r="FX25" s="14">
        <v>57.3</v>
      </c>
      <c r="FY25" s="14">
        <v>56.033320000000003</v>
      </c>
      <c r="FZ25" s="14">
        <v>56.033320000000003</v>
      </c>
      <c r="GA25" s="14">
        <v>1.26668</v>
      </c>
      <c r="GB25" s="14">
        <v>124.8</v>
      </c>
      <c r="GC25" s="14">
        <v>184.91498000000001</v>
      </c>
      <c r="GD25" s="14">
        <v>184.91498000000001</v>
      </c>
      <c r="GE25" s="14">
        <v>-60.114980000000003</v>
      </c>
      <c r="GF25" s="14">
        <v>125</v>
      </c>
      <c r="GG25" s="14">
        <v>184.91498000000001</v>
      </c>
      <c r="GH25" s="14">
        <v>184.91498000000001</v>
      </c>
      <c r="GI25" s="14">
        <v>-59.91498</v>
      </c>
      <c r="GJ25" s="14">
        <v>152.19999999999999</v>
      </c>
      <c r="GK25" s="14">
        <v>185.47028</v>
      </c>
      <c r="GL25" s="14">
        <v>185.47028</v>
      </c>
      <c r="GM25" s="14">
        <v>-33.27028</v>
      </c>
      <c r="GN25" s="14">
        <v>87.6</v>
      </c>
      <c r="GO25" s="14">
        <v>88.410179999999997</v>
      </c>
      <c r="GP25" s="14">
        <v>88.410179999999997</v>
      </c>
      <c r="GQ25" s="14">
        <v>-0.81018000000000001</v>
      </c>
      <c r="GR25" s="14">
        <v>7.6</v>
      </c>
      <c r="GS25" s="14">
        <v>9.09</v>
      </c>
      <c r="GT25" s="14">
        <v>9.09</v>
      </c>
      <c r="GU25" s="14">
        <v>-1.49</v>
      </c>
      <c r="GV25" s="14">
        <v>4.4000000000000004</v>
      </c>
      <c r="GW25" s="14">
        <v>3.9796399999999998</v>
      </c>
      <c r="GX25" s="14">
        <v>9.9490999999999996</v>
      </c>
      <c r="GY25" s="14">
        <v>-5.5491000000000001</v>
      </c>
      <c r="GZ25" s="14">
        <v>36.6</v>
      </c>
      <c r="HA25" s="14">
        <v>34.47804</v>
      </c>
      <c r="HB25" s="14">
        <v>34.47804</v>
      </c>
      <c r="HC25" s="14">
        <v>2.1219600000000001</v>
      </c>
      <c r="HD25" s="14">
        <v>28.7</v>
      </c>
      <c r="HE25" s="14">
        <v>32.627180000000003</v>
      </c>
      <c r="HF25" s="14">
        <v>32.627180000000003</v>
      </c>
      <c r="HG25" s="14">
        <v>-3.9271799999999999</v>
      </c>
      <c r="HH25" s="14">
        <v>1.8</v>
      </c>
      <c r="HI25" s="14">
        <v>1.97359</v>
      </c>
      <c r="HJ25" s="14">
        <v>1.97359</v>
      </c>
      <c r="HK25" s="14">
        <v>-0.17358999999999999</v>
      </c>
      <c r="HL25" s="14">
        <v>17.5</v>
      </c>
      <c r="HM25" s="14"/>
      <c r="HN25" s="14"/>
      <c r="HO25" s="14">
        <v>17.5</v>
      </c>
      <c r="HP25" s="14">
        <v>49.4</v>
      </c>
      <c r="HQ25" s="14">
        <v>50</v>
      </c>
      <c r="HR25" s="14">
        <v>50</v>
      </c>
      <c r="HS25" s="14">
        <v>-0.6</v>
      </c>
      <c r="HT25" s="14"/>
      <c r="HU25" s="14"/>
      <c r="HV25" s="14"/>
      <c r="HW25" s="14">
        <v>0</v>
      </c>
      <c r="HX25" s="14"/>
      <c r="HY25" s="14"/>
      <c r="HZ25" s="14"/>
      <c r="IA25" s="14">
        <v>0</v>
      </c>
      <c r="IB25" s="14">
        <v>63.2</v>
      </c>
      <c r="IC25" s="14">
        <v>24.606400000000001</v>
      </c>
      <c r="ID25" s="14">
        <v>27.782710000000002</v>
      </c>
      <c r="IE25" s="14">
        <v>35.417290000000001</v>
      </c>
      <c r="IF25" s="14"/>
      <c r="IG25" s="14"/>
      <c r="IH25" s="14"/>
      <c r="II25" s="14">
        <v>0</v>
      </c>
      <c r="IJ25" s="14"/>
      <c r="IK25" s="14"/>
      <c r="IL25" s="14"/>
      <c r="IM25" s="14">
        <v>0</v>
      </c>
      <c r="IN25" s="14">
        <v>47.5</v>
      </c>
      <c r="IO25" s="14">
        <v>48.181449999999998</v>
      </c>
      <c r="IP25" s="14">
        <v>48.181449999999998</v>
      </c>
      <c r="IQ25" s="14">
        <v>-0.68145</v>
      </c>
      <c r="IR25" s="14"/>
      <c r="IS25" s="14"/>
      <c r="IT25" s="14"/>
      <c r="IU25" s="14">
        <v>0</v>
      </c>
      <c r="IV25" s="14"/>
      <c r="IW25" s="14"/>
      <c r="IX25" s="14"/>
      <c r="IY25" s="14">
        <v>0</v>
      </c>
      <c r="IZ25" s="14"/>
      <c r="JA25" s="14"/>
      <c r="JB25" s="14"/>
      <c r="JC25" s="14">
        <v>0</v>
      </c>
      <c r="JD25" s="14">
        <v>85.2</v>
      </c>
      <c r="JE25" s="14">
        <v>85.525499999999994</v>
      </c>
      <c r="JF25" s="14">
        <v>84.456710000000001</v>
      </c>
      <c r="JG25" s="14">
        <v>0.74329000000000001</v>
      </c>
      <c r="JH25" s="14">
        <v>177.3</v>
      </c>
      <c r="JI25" s="14">
        <v>178.35103000000001</v>
      </c>
      <c r="JJ25" s="14">
        <v>178.35103000000001</v>
      </c>
      <c r="JK25" s="14">
        <v>-1.0510299999999999</v>
      </c>
      <c r="JL25" s="14">
        <v>174.8</v>
      </c>
      <c r="JM25" s="14">
        <v>178.35103000000001</v>
      </c>
      <c r="JN25" s="14">
        <v>178.35103000000001</v>
      </c>
      <c r="JO25" s="14">
        <v>-3.5510299999999999</v>
      </c>
      <c r="JP25" s="14">
        <v>208.7</v>
      </c>
      <c r="JQ25" s="14">
        <v>178.35103000000001</v>
      </c>
      <c r="JR25" s="14">
        <v>178.35103000000001</v>
      </c>
      <c r="JS25" s="14">
        <v>30.348970000000001</v>
      </c>
      <c r="JT25" s="14">
        <v>273.89999999999998</v>
      </c>
      <c r="JU25" s="14">
        <v>268.32992000000002</v>
      </c>
      <c r="JV25" s="14">
        <v>268.32992000000002</v>
      </c>
      <c r="JW25" s="14">
        <v>5.5700799999999999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0.7</v>
      </c>
      <c r="LE25" s="14">
        <v>0.89207999999999998</v>
      </c>
      <c r="LF25" s="14">
        <v>0.89207999999999998</v>
      </c>
      <c r="LG25" s="14">
        <v>-0.19208</v>
      </c>
      <c r="LH25" s="14">
        <v>49.9</v>
      </c>
      <c r="LI25" s="14">
        <v>76.766390000000001</v>
      </c>
      <c r="LJ25" s="14">
        <v>77.886269999999996</v>
      </c>
      <c r="LK25" s="14">
        <v>-27.986270000000001</v>
      </c>
      <c r="LL25" s="14">
        <v>100.3</v>
      </c>
      <c r="LM25" s="14">
        <v>82.178799999999995</v>
      </c>
      <c r="LN25" s="14">
        <v>82.178799999999995</v>
      </c>
      <c r="LO25" s="14">
        <v>18.121200000000002</v>
      </c>
      <c r="LP25" s="14">
        <v>62.4</v>
      </c>
      <c r="LQ25" s="14">
        <v>67.133979999999994</v>
      </c>
      <c r="LR25" s="14">
        <v>67.133979999999994</v>
      </c>
      <c r="LS25" s="14">
        <v>-4.7339799999999999</v>
      </c>
      <c r="LT25" s="14">
        <v>47.6</v>
      </c>
      <c r="LU25" s="14">
        <v>65.615899999999996</v>
      </c>
      <c r="LV25" s="14">
        <v>65.615899999999996</v>
      </c>
      <c r="LW25" s="14">
        <v>-18.015899999999998</v>
      </c>
      <c r="LX25" s="14">
        <v>29.6</v>
      </c>
      <c r="LY25" s="14">
        <v>28.273790000000002</v>
      </c>
      <c r="LZ25" s="14">
        <v>28.273790000000002</v>
      </c>
      <c r="MA25" s="14">
        <v>1.3262100000000001</v>
      </c>
      <c r="MB25" s="14"/>
      <c r="MC25" s="14"/>
      <c r="MD25" s="14"/>
      <c r="ME25" s="14">
        <v>0</v>
      </c>
      <c r="MF25" s="14"/>
      <c r="MG25" s="14"/>
      <c r="MH25" s="14"/>
      <c r="MI25" s="14">
        <v>0</v>
      </c>
      <c r="MJ25" s="14"/>
      <c r="MK25" s="14"/>
      <c r="ML25" s="14"/>
      <c r="MM25" s="14">
        <v>0</v>
      </c>
      <c r="MN25" s="14">
        <v>146.4</v>
      </c>
      <c r="MO25" s="14">
        <v>149.62423000000001</v>
      </c>
      <c r="MP25" s="14">
        <v>149.62423000000001</v>
      </c>
      <c r="MQ25" s="14">
        <v>-3.2242299999999999</v>
      </c>
      <c r="MR25" s="14">
        <v>148.5</v>
      </c>
      <c r="MS25" s="14">
        <v>149.62423000000001</v>
      </c>
      <c r="MT25" s="14">
        <v>149.62423000000001</v>
      </c>
      <c r="MU25" s="14">
        <v>-1.1242300000000001</v>
      </c>
      <c r="MV25" s="14">
        <v>150.19999999999999</v>
      </c>
      <c r="MW25" s="14">
        <v>150.07355000000001</v>
      </c>
      <c r="MX25" s="14">
        <v>150.07355000000001</v>
      </c>
      <c r="MY25" s="14">
        <v>0.12645000000000001</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137.69999999999999</v>
      </c>
      <c r="NU25" s="14"/>
      <c r="NV25" s="14"/>
      <c r="NW25" s="14">
        <v>137.69999999999999</v>
      </c>
      <c r="NX25" s="14">
        <v>78.8</v>
      </c>
      <c r="NY25" s="14"/>
      <c r="NZ25" s="14"/>
      <c r="OA25" s="14">
        <v>78.8</v>
      </c>
      <c r="OB25" s="14">
        <v>0.6</v>
      </c>
      <c r="OC25" s="14">
        <v>0.58699999999999997</v>
      </c>
      <c r="OD25" s="14">
        <v>0.58699999999999997</v>
      </c>
      <c r="OE25" s="14">
        <v>1.2999999999999999E-2</v>
      </c>
      <c r="OF25" s="14">
        <v>95.3</v>
      </c>
      <c r="OG25" s="14">
        <v>112</v>
      </c>
      <c r="OH25" s="14">
        <v>115.4</v>
      </c>
      <c r="OI25" s="14">
        <v>-20.100000000000001</v>
      </c>
      <c r="OJ25" s="14">
        <v>57.5</v>
      </c>
      <c r="OK25" s="14">
        <v>64.888999999999996</v>
      </c>
      <c r="OL25" s="14">
        <v>64.888999999999996</v>
      </c>
      <c r="OM25" s="14">
        <v>-7.3890000000000002</v>
      </c>
      <c r="ON25" s="14">
        <v>7.5</v>
      </c>
      <c r="OO25" s="14">
        <v>12.019</v>
      </c>
      <c r="OP25" s="14">
        <v>12.019</v>
      </c>
      <c r="OQ25" s="14">
        <v>-4.5190000000000001</v>
      </c>
      <c r="OR25" s="14">
        <v>0.2</v>
      </c>
      <c r="OS25" s="14">
        <v>0.1</v>
      </c>
      <c r="OT25" s="14">
        <v>0.1</v>
      </c>
      <c r="OU25" s="14">
        <v>0.1</v>
      </c>
      <c r="OV25" s="14">
        <v>7.3</v>
      </c>
      <c r="OW25" s="14">
        <v>7.4</v>
      </c>
      <c r="OX25" s="14">
        <v>7.4</v>
      </c>
      <c r="OY25" s="14">
        <v>-0.1</v>
      </c>
      <c r="OZ25" s="14">
        <v>20.399999999999999</v>
      </c>
      <c r="PA25" s="14"/>
      <c r="PB25" s="14"/>
      <c r="PC25" s="14">
        <v>20.399999999999999</v>
      </c>
      <c r="PD25" s="14">
        <v>9.9</v>
      </c>
      <c r="PE25" s="14">
        <v>9</v>
      </c>
      <c r="PF25" s="14">
        <v>9</v>
      </c>
      <c r="PG25" s="14">
        <v>0.9</v>
      </c>
      <c r="PH25" s="14">
        <v>4.8</v>
      </c>
      <c r="PI25" s="14">
        <v>2.1608000000000001</v>
      </c>
      <c r="PJ25" s="14">
        <v>1.46</v>
      </c>
      <c r="PK25" s="14">
        <v>3.34</v>
      </c>
      <c r="PL25" s="14">
        <v>0.3</v>
      </c>
      <c r="PM25" s="14">
        <v>1</v>
      </c>
      <c r="PN25" s="14">
        <v>1</v>
      </c>
      <c r="PO25" s="14">
        <v>-0.7</v>
      </c>
      <c r="PP25" s="14">
        <v>1.5</v>
      </c>
      <c r="PQ25" s="14">
        <v>1.51</v>
      </c>
      <c r="PR25" s="14">
        <v>1.51</v>
      </c>
      <c r="PS25" s="14">
        <v>-0.01</v>
      </c>
      <c r="PT25" s="14">
        <v>1.7</v>
      </c>
      <c r="PU25" s="14">
        <v>1.8</v>
      </c>
      <c r="PV25" s="14">
        <v>1.8</v>
      </c>
      <c r="PW25" s="14">
        <v>-0.1</v>
      </c>
      <c r="PX25" s="14">
        <v>0</v>
      </c>
      <c r="PY25" s="14">
        <v>19.417480000000001</v>
      </c>
      <c r="PZ25" s="14">
        <v>19.417480000000001</v>
      </c>
      <c r="QA25" s="14">
        <v>-19.417480000000001</v>
      </c>
      <c r="QB25" s="14">
        <v>7.5</v>
      </c>
      <c r="QC25" s="14">
        <v>6</v>
      </c>
      <c r="QD25" s="14">
        <v>6</v>
      </c>
      <c r="QE25" s="14">
        <v>1.5</v>
      </c>
      <c r="QF25" s="14">
        <v>4</v>
      </c>
      <c r="QG25" s="14">
        <v>4</v>
      </c>
      <c r="QH25" s="14">
        <v>4</v>
      </c>
      <c r="QI25" s="14">
        <v>0</v>
      </c>
      <c r="QJ25" s="14">
        <v>2.5</v>
      </c>
      <c r="QK25" s="14">
        <v>3.5</v>
      </c>
      <c r="QL25" s="14">
        <v>3.5</v>
      </c>
      <c r="QM25" s="14">
        <v>-1</v>
      </c>
      <c r="QN25" s="14">
        <v>18.5</v>
      </c>
      <c r="QO25" s="14">
        <v>17.864080000000001</v>
      </c>
      <c r="QP25" s="14">
        <v>17.864080000000001</v>
      </c>
      <c r="QQ25" s="14">
        <v>0.63592000000000004</v>
      </c>
      <c r="QR25" s="14">
        <v>11.7</v>
      </c>
      <c r="QS25" s="14">
        <v>13.042999999999999</v>
      </c>
      <c r="QT25" s="14">
        <v>13.042999999999999</v>
      </c>
      <c r="QU25" s="14">
        <v>-1.343</v>
      </c>
      <c r="QV25" s="14">
        <v>14.2</v>
      </c>
      <c r="QW25" s="14">
        <v>15.497</v>
      </c>
      <c r="QX25" s="14">
        <v>15.497</v>
      </c>
      <c r="QY25" s="14">
        <v>-1.2969999999999999</v>
      </c>
      <c r="QZ25" s="14">
        <v>29.5</v>
      </c>
      <c r="RA25" s="14">
        <v>28.545999999999999</v>
      </c>
      <c r="RB25" s="14">
        <v>28.545999999999999</v>
      </c>
      <c r="RC25" s="14">
        <v>0.95399999999999996</v>
      </c>
      <c r="RD25" s="14">
        <v>78</v>
      </c>
      <c r="RE25" s="14">
        <v>69.900000000000006</v>
      </c>
      <c r="RF25" s="14">
        <v>76.959999999999994</v>
      </c>
      <c r="RG25" s="14">
        <v>1.04</v>
      </c>
      <c r="RH25" s="14">
        <v>4.5</v>
      </c>
      <c r="RI25" s="14">
        <v>4.2</v>
      </c>
      <c r="RJ25" s="14">
        <v>4.2</v>
      </c>
      <c r="RK25" s="14">
        <v>0.3</v>
      </c>
      <c r="RL25" s="14">
        <v>1.1000000000000001</v>
      </c>
      <c r="RM25" s="14">
        <v>1.2</v>
      </c>
      <c r="RN25" s="14">
        <v>1.2</v>
      </c>
      <c r="RO25" s="14">
        <v>-0.1</v>
      </c>
      <c r="RP25" s="14">
        <v>2.2999999999999998</v>
      </c>
      <c r="RQ25" s="14">
        <v>2.4</v>
      </c>
      <c r="RR25" s="14">
        <v>2.4</v>
      </c>
      <c r="RS25" s="14">
        <v>-0.1</v>
      </c>
      <c r="RT25" s="14">
        <v>1.3</v>
      </c>
      <c r="RU25" s="14">
        <v>1.4</v>
      </c>
      <c r="RV25" s="14">
        <v>1.4</v>
      </c>
      <c r="RW25" s="14">
        <v>-0.1</v>
      </c>
      <c r="RX25" s="14">
        <v>6.4</v>
      </c>
      <c r="RY25" s="14">
        <v>11.502000000000001</v>
      </c>
      <c r="RZ25" s="14">
        <v>11.502000000000001</v>
      </c>
      <c r="SA25" s="14">
        <v>-5.1020000000000003</v>
      </c>
      <c r="SB25" s="14">
        <v>2.2999999999999998</v>
      </c>
      <c r="SC25" s="14">
        <v>2.3010000000000002</v>
      </c>
      <c r="SD25" s="14">
        <v>2.3010000000000002</v>
      </c>
      <c r="SE25" s="14">
        <v>-1E-3</v>
      </c>
      <c r="SF25" s="14">
        <v>16.600000000000001</v>
      </c>
      <c r="SG25" s="14">
        <v>5.6916500000000001</v>
      </c>
      <c r="SH25" s="14">
        <v>6.4263599999999999</v>
      </c>
      <c r="SI25" s="14">
        <v>10.173640000000001</v>
      </c>
      <c r="SJ25" s="14">
        <v>1.1000000000000001</v>
      </c>
      <c r="SK25" s="14">
        <v>1.1200000000000001</v>
      </c>
      <c r="SL25" s="14">
        <v>1.1200000000000001</v>
      </c>
      <c r="SM25" s="14">
        <v>-0.02</v>
      </c>
      <c r="SN25" s="14">
        <v>0</v>
      </c>
      <c r="SO25" s="14">
        <v>0.4</v>
      </c>
      <c r="SP25" s="14">
        <v>0.4</v>
      </c>
      <c r="SQ25" s="14">
        <v>-0.4</v>
      </c>
      <c r="SR25" s="14">
        <v>8.1999999999999993</v>
      </c>
      <c r="SS25" s="14">
        <v>8.4</v>
      </c>
      <c r="ST25" s="14">
        <v>8.4</v>
      </c>
      <c r="SU25" s="14">
        <v>-0.2</v>
      </c>
      <c r="SV25" s="14">
        <v>3.8</v>
      </c>
      <c r="SW25" s="14">
        <v>3.8</v>
      </c>
      <c r="SX25" s="14">
        <v>3.8</v>
      </c>
      <c r="SY25" s="14">
        <v>0</v>
      </c>
      <c r="SZ25" s="14">
        <v>4.0999999999999996</v>
      </c>
      <c r="TA25" s="14">
        <v>4</v>
      </c>
      <c r="TB25" s="14">
        <v>4</v>
      </c>
      <c r="TC25" s="14">
        <v>0.1</v>
      </c>
      <c r="TD25" s="14">
        <v>5.4</v>
      </c>
      <c r="TE25" s="14">
        <v>5.5</v>
      </c>
      <c r="TF25" s="14">
        <v>5.5</v>
      </c>
      <c r="TG25" s="14">
        <v>-0.1</v>
      </c>
      <c r="TH25" s="14">
        <v>13</v>
      </c>
      <c r="TI25" s="14">
        <v>13.00971</v>
      </c>
      <c r="TJ25" s="14">
        <v>13.00971</v>
      </c>
      <c r="TK25" s="14">
        <v>-9.7099999999999999E-3</v>
      </c>
      <c r="TL25" s="14">
        <v>28.7</v>
      </c>
      <c r="TM25" s="14">
        <v>24.887</v>
      </c>
      <c r="TN25" s="14">
        <v>24.887</v>
      </c>
      <c r="TO25" s="14">
        <v>3.8130000000000002</v>
      </c>
      <c r="TP25" s="14">
        <v>27.5</v>
      </c>
      <c r="TQ25" s="14">
        <v>36.5</v>
      </c>
      <c r="TR25" s="14">
        <v>27.635000000000002</v>
      </c>
      <c r="TS25" s="14">
        <v>-0.13500000000000001</v>
      </c>
      <c r="TT25" s="14">
        <v>29.9</v>
      </c>
      <c r="TU25" s="14">
        <v>29.132999999999999</v>
      </c>
      <c r="TV25" s="14">
        <v>29.132999999999999</v>
      </c>
      <c r="TW25" s="14">
        <v>0.76700000000000002</v>
      </c>
      <c r="TX25" s="14">
        <v>66.599999999999994</v>
      </c>
      <c r="TY25" s="14">
        <v>68.147000000000006</v>
      </c>
      <c r="TZ25" s="14">
        <v>68.147000000000006</v>
      </c>
      <c r="UA25" s="14">
        <v>-1.5469999999999999</v>
      </c>
      <c r="UB25" s="14">
        <v>73.5</v>
      </c>
      <c r="UC25" s="14">
        <v>80.521000000000001</v>
      </c>
      <c r="UD25" s="14">
        <v>80.521000000000001</v>
      </c>
      <c r="UE25" s="14">
        <v>-7.0209999999999999</v>
      </c>
      <c r="UF25" s="14">
        <v>18.899999999999999</v>
      </c>
      <c r="UG25" s="14">
        <v>6.1479999999999997</v>
      </c>
      <c r="UH25" s="14">
        <v>6.1479999999999997</v>
      </c>
      <c r="UI25" s="14">
        <v>12.752000000000001</v>
      </c>
      <c r="UJ25" s="14">
        <v>12</v>
      </c>
      <c r="UK25" s="14">
        <v>6.0190000000000001</v>
      </c>
      <c r="UL25" s="14">
        <v>6.0190000000000001</v>
      </c>
      <c r="UM25" s="14">
        <v>5.9809999999999999</v>
      </c>
      <c r="UN25" s="14">
        <v>10.5</v>
      </c>
      <c r="UO25" s="14">
        <v>9</v>
      </c>
      <c r="UP25" s="14">
        <v>9</v>
      </c>
      <c r="UQ25" s="14">
        <v>1.5</v>
      </c>
      <c r="UR25" s="14">
        <v>4.2</v>
      </c>
      <c r="US25" s="14">
        <v>3.5</v>
      </c>
      <c r="UT25" s="14">
        <v>3.5</v>
      </c>
      <c r="UU25" s="14">
        <v>0.7</v>
      </c>
      <c r="UV25" s="14">
        <v>8.6</v>
      </c>
      <c r="UW25" s="14">
        <v>7.3</v>
      </c>
      <c r="UX25" s="14">
        <v>7.3</v>
      </c>
      <c r="UY25" s="14">
        <v>1.3</v>
      </c>
      <c r="UZ25" s="14">
        <v>3.8</v>
      </c>
      <c r="VA25" s="14">
        <v>5</v>
      </c>
      <c r="VB25" s="14">
        <v>5</v>
      </c>
      <c r="VC25" s="14">
        <v>-1.2</v>
      </c>
      <c r="VD25" s="14">
        <v>4.2</v>
      </c>
      <c r="VE25" s="14">
        <v>5.7</v>
      </c>
      <c r="VF25" s="14">
        <v>5.7</v>
      </c>
      <c r="VG25" s="14">
        <v>-1.5</v>
      </c>
      <c r="VH25" s="14">
        <v>4.4000000000000004</v>
      </c>
      <c r="VI25" s="14">
        <v>5.7</v>
      </c>
      <c r="VJ25" s="14">
        <v>5.7</v>
      </c>
      <c r="VK25" s="14">
        <v>-1.3</v>
      </c>
      <c r="VL25" s="14">
        <v>4.2</v>
      </c>
      <c r="VM25" s="14">
        <v>8.266</v>
      </c>
      <c r="VN25" s="14">
        <v>8.266</v>
      </c>
      <c r="VO25" s="14">
        <v>-4.0659999999999998</v>
      </c>
      <c r="VP25" s="14">
        <v>188.9</v>
      </c>
      <c r="VQ25" s="14">
        <v>217.50800000000001</v>
      </c>
      <c r="VR25" s="14">
        <v>217.50800000000001</v>
      </c>
      <c r="VS25" s="14">
        <v>-28.608000000000001</v>
      </c>
      <c r="VT25" s="14">
        <v>7.7</v>
      </c>
      <c r="VU25" s="14">
        <v>12.494</v>
      </c>
      <c r="VV25" s="14">
        <v>12.494</v>
      </c>
      <c r="VW25" s="14">
        <v>-4.7939999999999996</v>
      </c>
      <c r="VX25" s="14">
        <v>119.2</v>
      </c>
      <c r="VY25" s="14">
        <v>120.965</v>
      </c>
      <c r="VZ25" s="14">
        <v>120.965</v>
      </c>
      <c r="WA25" s="14">
        <v>-1.7649999999999999</v>
      </c>
      <c r="WB25" s="14">
        <v>0.6</v>
      </c>
      <c r="WC25" s="14">
        <v>0.6</v>
      </c>
      <c r="WD25" s="14">
        <v>0.6</v>
      </c>
      <c r="WE25" s="14">
        <v>0</v>
      </c>
      <c r="WF25" s="14">
        <v>114.5</v>
      </c>
      <c r="WG25" s="14">
        <v>65</v>
      </c>
      <c r="WH25" s="14">
        <v>74</v>
      </c>
      <c r="WI25" s="14">
        <v>40.5</v>
      </c>
      <c r="WJ25" s="14">
        <v>130.80000000000001</v>
      </c>
      <c r="WK25" s="14">
        <v>58.1</v>
      </c>
      <c r="WL25" s="14">
        <v>82</v>
      </c>
      <c r="WM25" s="14">
        <v>48.8</v>
      </c>
      <c r="WN25" s="14">
        <v>85.4</v>
      </c>
      <c r="WO25" s="14">
        <v>87.373000000000005</v>
      </c>
      <c r="WP25" s="14">
        <v>87.373000000000005</v>
      </c>
      <c r="WQ25" s="14">
        <v>-1.9730000000000001</v>
      </c>
      <c r="WR25" s="14">
        <v>7.4</v>
      </c>
      <c r="WS25" s="14">
        <v>2.89</v>
      </c>
      <c r="WT25" s="14">
        <v>2.89</v>
      </c>
      <c r="WU25" s="14">
        <v>4.51</v>
      </c>
      <c r="WV25" s="14">
        <v>6.7</v>
      </c>
      <c r="WW25" s="14">
        <v>6.6</v>
      </c>
      <c r="WX25" s="14">
        <v>6.6</v>
      </c>
      <c r="WY25" s="14">
        <v>0.1</v>
      </c>
      <c r="WZ25" s="14">
        <v>18.600000000000001</v>
      </c>
      <c r="XA25" s="14">
        <v>17.475729999999999</v>
      </c>
      <c r="XB25" s="14">
        <v>17.475729999999999</v>
      </c>
      <c r="XC25" s="14">
        <v>1.1242700000000001</v>
      </c>
      <c r="XD25" s="14">
        <v>9.5</v>
      </c>
      <c r="XE25" s="14">
        <v>10.8</v>
      </c>
      <c r="XF25" s="14">
        <v>10.8</v>
      </c>
      <c r="XG25" s="14">
        <v>-1.3</v>
      </c>
      <c r="XH25" s="14">
        <v>23.8</v>
      </c>
      <c r="XI25" s="14">
        <v>28.5</v>
      </c>
      <c r="XJ25" s="14">
        <v>27.5</v>
      </c>
      <c r="XK25" s="14">
        <v>-3.7</v>
      </c>
      <c r="XL25" s="14">
        <v>35.200000000000003</v>
      </c>
      <c r="XM25" s="14">
        <v>28.5</v>
      </c>
      <c r="XN25" s="14">
        <v>27.5</v>
      </c>
      <c r="XO25" s="14">
        <v>7.7</v>
      </c>
      <c r="XP25" s="14"/>
      <c r="XQ25" s="14"/>
      <c r="XR25" s="14"/>
      <c r="XS25" s="14">
        <v>0</v>
      </c>
      <c r="XT25" s="14">
        <v>17.600000000000001</v>
      </c>
      <c r="XU25" s="14">
        <v>19</v>
      </c>
      <c r="XV25" s="14">
        <v>19</v>
      </c>
      <c r="XW25" s="14">
        <v>-1.4</v>
      </c>
      <c r="XX25" s="14"/>
      <c r="XY25" s="14"/>
      <c r="XZ25" s="14"/>
      <c r="YA25" s="14">
        <v>0</v>
      </c>
      <c r="YB25" s="14"/>
      <c r="YC25" s="14"/>
      <c r="YD25" s="14"/>
      <c r="YE25" s="14">
        <v>0</v>
      </c>
      <c r="YF25" s="14"/>
      <c r="YG25" s="14"/>
      <c r="YH25" s="14"/>
      <c r="YI25" s="14">
        <v>0</v>
      </c>
      <c r="YJ25" s="14"/>
      <c r="YK25" s="14"/>
      <c r="YL25" s="14"/>
      <c r="YM25" s="14">
        <v>0</v>
      </c>
      <c r="YN25" s="14"/>
      <c r="YO25" s="14"/>
      <c r="YP25" s="14"/>
      <c r="YQ25" s="14">
        <v>0</v>
      </c>
    </row>
    <row r="26" spans="1:667" ht="24" customHeight="1" x14ac:dyDescent="0.3">
      <c r="A26" s="1"/>
      <c r="B26" s="16" t="s">
        <v>70</v>
      </c>
      <c r="C26" s="16" t="s">
        <v>716</v>
      </c>
      <c r="D26" s="17">
        <v>18.399999999999999</v>
      </c>
      <c r="E26" s="17">
        <v>28.63937</v>
      </c>
      <c r="F26" s="17"/>
      <c r="G26" s="17">
        <v>18.399999999999999</v>
      </c>
      <c r="H26" s="17">
        <v>594.6</v>
      </c>
      <c r="I26" s="17">
        <v>594.17128000000002</v>
      </c>
      <c r="J26" s="17">
        <v>594.17128000000002</v>
      </c>
      <c r="K26" s="17">
        <v>0.42871999999999999</v>
      </c>
      <c r="L26" s="17">
        <v>202.7</v>
      </c>
      <c r="M26" s="17">
        <v>193.29447999999999</v>
      </c>
      <c r="N26" s="17">
        <v>193.29447999999999</v>
      </c>
      <c r="O26" s="17">
        <v>9.4055199999999992</v>
      </c>
      <c r="P26" s="17"/>
      <c r="Q26" s="17"/>
      <c r="R26" s="17"/>
      <c r="S26" s="17">
        <v>0</v>
      </c>
      <c r="T26" s="17"/>
      <c r="U26" s="17"/>
      <c r="V26" s="17"/>
      <c r="W26" s="17">
        <v>0</v>
      </c>
      <c r="X26" s="17">
        <v>60.3</v>
      </c>
      <c r="Y26" s="17">
        <v>22.86224</v>
      </c>
      <c r="Z26" s="17">
        <v>12.09104</v>
      </c>
      <c r="AA26" s="17">
        <v>48.208959999999998</v>
      </c>
      <c r="AB26" s="17">
        <v>86.5</v>
      </c>
      <c r="AC26" s="17">
        <v>84.687399999999997</v>
      </c>
      <c r="AD26" s="17">
        <v>84.687399999999997</v>
      </c>
      <c r="AE26" s="17">
        <v>1.8126</v>
      </c>
      <c r="AF26" s="17"/>
      <c r="AG26" s="17"/>
      <c r="AH26" s="17"/>
      <c r="AI26" s="17">
        <v>0</v>
      </c>
      <c r="AJ26" s="17"/>
      <c r="AK26" s="17"/>
      <c r="AL26" s="17"/>
      <c r="AM26" s="17">
        <v>0</v>
      </c>
      <c r="AN26" s="17">
        <v>188.2</v>
      </c>
      <c r="AO26" s="17">
        <v>196.22801999999999</v>
      </c>
      <c r="AP26" s="17">
        <v>196.22801999999999</v>
      </c>
      <c r="AQ26" s="17">
        <v>-8.0280199999999997</v>
      </c>
      <c r="AR26" s="17">
        <v>208</v>
      </c>
      <c r="AS26" s="17">
        <v>196.22801999999999</v>
      </c>
      <c r="AT26" s="17">
        <v>196.22801999999999</v>
      </c>
      <c r="AU26" s="17">
        <v>11.771979999999999</v>
      </c>
      <c r="AV26" s="17">
        <v>211.2</v>
      </c>
      <c r="AW26" s="17">
        <v>196.22801999999999</v>
      </c>
      <c r="AX26" s="17">
        <v>196.22801999999999</v>
      </c>
      <c r="AY26" s="17">
        <v>14.97198</v>
      </c>
      <c r="AZ26" s="17">
        <v>281</v>
      </c>
      <c r="BA26" s="17">
        <v>295.22593999999998</v>
      </c>
      <c r="BB26" s="17">
        <v>295.22593999999998</v>
      </c>
      <c r="BC26" s="17">
        <v>-14.22594</v>
      </c>
      <c r="BD26" s="17">
        <v>214.8</v>
      </c>
      <c r="BE26" s="17">
        <v>208.07390000000001</v>
      </c>
      <c r="BF26" s="17">
        <v>208.07390000000001</v>
      </c>
      <c r="BG26" s="17">
        <v>6.7260999999999997</v>
      </c>
      <c r="BH26" s="17">
        <v>111.8</v>
      </c>
      <c r="BI26" s="17">
        <v>104.34936999999999</v>
      </c>
      <c r="BJ26" s="17">
        <v>104.34936999999999</v>
      </c>
      <c r="BK26" s="17">
        <v>7.4506300000000003</v>
      </c>
      <c r="BL26" s="17">
        <v>212.3</v>
      </c>
      <c r="BM26" s="17">
        <v>197.13883000000001</v>
      </c>
      <c r="BN26" s="17">
        <v>360.88868000000002</v>
      </c>
      <c r="BO26" s="17">
        <v>-148.58868000000001</v>
      </c>
      <c r="BP26" s="17">
        <v>3</v>
      </c>
      <c r="BQ26" s="17">
        <v>4.4318400000000002</v>
      </c>
      <c r="BR26" s="17">
        <v>4.4318400000000002</v>
      </c>
      <c r="BS26" s="17">
        <v>-1.43184</v>
      </c>
      <c r="BT26" s="17"/>
      <c r="BU26" s="17"/>
      <c r="BV26" s="17"/>
      <c r="BW26" s="17">
        <v>0</v>
      </c>
      <c r="BX26" s="17"/>
      <c r="BY26" s="17"/>
      <c r="BZ26" s="17"/>
      <c r="CA26" s="17">
        <v>0</v>
      </c>
      <c r="CB26" s="17"/>
      <c r="CC26" s="17"/>
      <c r="CD26" s="17"/>
      <c r="CE26" s="17">
        <v>0</v>
      </c>
      <c r="CF26" s="17"/>
      <c r="CG26" s="17"/>
      <c r="CH26" s="17"/>
      <c r="CI26" s="17">
        <v>0</v>
      </c>
      <c r="CJ26" s="17">
        <v>107.2</v>
      </c>
      <c r="CK26" s="17">
        <v>102.54295999999999</v>
      </c>
      <c r="CL26" s="17">
        <v>102.54295999999999</v>
      </c>
      <c r="CM26" s="17">
        <v>4.6570400000000003</v>
      </c>
      <c r="CN26" s="17">
        <v>7.7</v>
      </c>
      <c r="CO26" s="17">
        <v>5.1333399999999996</v>
      </c>
      <c r="CP26" s="17">
        <v>5.1333399999999996</v>
      </c>
      <c r="CQ26" s="17">
        <v>2.5666600000000002</v>
      </c>
      <c r="CR26" s="17">
        <v>4.9000000000000004</v>
      </c>
      <c r="CS26" s="17">
        <v>2.8177599999999998</v>
      </c>
      <c r="CT26" s="17">
        <v>2.8177599999999998</v>
      </c>
      <c r="CU26" s="17">
        <v>2.0822400000000001</v>
      </c>
      <c r="CV26" s="17"/>
      <c r="CW26" s="17"/>
      <c r="CX26" s="17"/>
      <c r="CY26" s="17">
        <v>0</v>
      </c>
      <c r="CZ26" s="17">
        <v>6.2</v>
      </c>
      <c r="DA26" s="17">
        <v>6.8787000000000003</v>
      </c>
      <c r="DB26" s="17">
        <v>6.8787000000000003</v>
      </c>
      <c r="DC26" s="17">
        <v>-0.67869999999999997</v>
      </c>
      <c r="DD26" s="17">
        <v>11.7</v>
      </c>
      <c r="DE26" s="17">
        <v>14.919420000000001</v>
      </c>
      <c r="DF26" s="17">
        <v>14.8363</v>
      </c>
      <c r="DG26" s="17">
        <v>-3.1362999999999999</v>
      </c>
      <c r="DH26" s="17">
        <v>44.9</v>
      </c>
      <c r="DI26" s="17">
        <v>42.258929999999999</v>
      </c>
      <c r="DJ26" s="17">
        <v>63.083979999999997</v>
      </c>
      <c r="DK26" s="17">
        <v>-18.183979999999998</v>
      </c>
      <c r="DL26" s="17"/>
      <c r="DM26" s="17"/>
      <c r="DN26" s="17"/>
      <c r="DO26" s="17">
        <v>0</v>
      </c>
      <c r="DP26" s="17"/>
      <c r="DQ26" s="17"/>
      <c r="DR26" s="17"/>
      <c r="DS26" s="17">
        <v>0</v>
      </c>
      <c r="DT26" s="17"/>
      <c r="DU26" s="17"/>
      <c r="DV26" s="17"/>
      <c r="DW26" s="17">
        <v>0</v>
      </c>
      <c r="DX26" s="17"/>
      <c r="DY26" s="17"/>
      <c r="DZ26" s="17"/>
      <c r="EA26" s="17">
        <v>0</v>
      </c>
      <c r="EB26" s="17">
        <v>64.8</v>
      </c>
      <c r="EC26" s="17">
        <v>49.952419999999996</v>
      </c>
      <c r="ED26" s="17">
        <v>59.766419999999997</v>
      </c>
      <c r="EE26" s="17">
        <v>5.0335799999999997</v>
      </c>
      <c r="EF26" s="17">
        <v>31.7</v>
      </c>
      <c r="EG26" s="17">
        <v>20.618559999999999</v>
      </c>
      <c r="EH26" s="17">
        <v>88.437179999999998</v>
      </c>
      <c r="EI26" s="17">
        <v>-56.737180000000002</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69.099999999999994</v>
      </c>
      <c r="FE26" s="17">
        <v>37.094169999999998</v>
      </c>
      <c r="FF26" s="17">
        <v>44.841149999999999</v>
      </c>
      <c r="FG26" s="17">
        <v>24.258849999999999</v>
      </c>
      <c r="FH26" s="17">
        <v>30.1</v>
      </c>
      <c r="FI26" s="17">
        <v>30.92784</v>
      </c>
      <c r="FJ26" s="17">
        <v>76.301159999999996</v>
      </c>
      <c r="FK26" s="17">
        <v>-46.201160000000002</v>
      </c>
      <c r="FL26" s="17">
        <v>27.4</v>
      </c>
      <c r="FM26" s="17">
        <v>25.071840000000002</v>
      </c>
      <c r="FN26" s="17">
        <v>21.125119999999999</v>
      </c>
      <c r="FO26" s="17">
        <v>6.2748799999999996</v>
      </c>
      <c r="FP26" s="17">
        <v>18.600000000000001</v>
      </c>
      <c r="FQ26" s="17">
        <v>17.91338</v>
      </c>
      <c r="FR26" s="17">
        <v>17.91338</v>
      </c>
      <c r="FS26" s="17">
        <v>0.68662000000000001</v>
      </c>
      <c r="FT26" s="17">
        <v>14.3</v>
      </c>
      <c r="FU26" s="17">
        <v>12.621359999999999</v>
      </c>
      <c r="FV26" s="17">
        <v>12.621359999999999</v>
      </c>
      <c r="FW26" s="17">
        <v>1.6786399999999999</v>
      </c>
      <c r="FX26" s="17">
        <v>57.6</v>
      </c>
      <c r="FY26" s="17">
        <v>56.033320000000003</v>
      </c>
      <c r="FZ26" s="17">
        <v>56.033320000000003</v>
      </c>
      <c r="GA26" s="17">
        <v>1.5666800000000001</v>
      </c>
      <c r="GB26" s="17">
        <v>162.30000000000001</v>
      </c>
      <c r="GC26" s="17">
        <v>184.91498000000001</v>
      </c>
      <c r="GD26" s="17">
        <v>184.91498000000001</v>
      </c>
      <c r="GE26" s="17">
        <v>-22.614979999999999</v>
      </c>
      <c r="GF26" s="17">
        <v>163.1</v>
      </c>
      <c r="GG26" s="17">
        <v>184.91498000000001</v>
      </c>
      <c r="GH26" s="17">
        <v>184.91498000000001</v>
      </c>
      <c r="GI26" s="17">
        <v>-21.814979999999998</v>
      </c>
      <c r="GJ26" s="17">
        <v>166.7</v>
      </c>
      <c r="GK26" s="17">
        <v>185.47028</v>
      </c>
      <c r="GL26" s="17">
        <v>185.47028</v>
      </c>
      <c r="GM26" s="17">
        <v>-18.77028</v>
      </c>
      <c r="GN26" s="17">
        <v>86.9</v>
      </c>
      <c r="GO26" s="17">
        <v>88.410179999999997</v>
      </c>
      <c r="GP26" s="17">
        <v>88.410179999999997</v>
      </c>
      <c r="GQ26" s="17">
        <v>-1.5101800000000001</v>
      </c>
      <c r="GR26" s="17">
        <v>7.7</v>
      </c>
      <c r="GS26" s="17">
        <v>9.09</v>
      </c>
      <c r="GT26" s="17">
        <v>9.09</v>
      </c>
      <c r="GU26" s="17">
        <v>-1.39</v>
      </c>
      <c r="GV26" s="17">
        <v>4.4000000000000004</v>
      </c>
      <c r="GW26" s="17">
        <v>3.9796399999999998</v>
      </c>
      <c r="GX26" s="17">
        <v>9.9490999999999996</v>
      </c>
      <c r="GY26" s="17">
        <v>-5.5491000000000001</v>
      </c>
      <c r="GZ26" s="17">
        <v>36</v>
      </c>
      <c r="HA26" s="17">
        <v>34.47804</v>
      </c>
      <c r="HB26" s="17">
        <v>34.47804</v>
      </c>
      <c r="HC26" s="17">
        <v>1.52196</v>
      </c>
      <c r="HD26" s="17">
        <v>30.3</v>
      </c>
      <c r="HE26" s="17">
        <v>32.627180000000003</v>
      </c>
      <c r="HF26" s="17">
        <v>32.627180000000003</v>
      </c>
      <c r="HG26" s="17">
        <v>-2.3271799999999998</v>
      </c>
      <c r="HH26" s="17">
        <v>1.8</v>
      </c>
      <c r="HI26" s="17">
        <v>1.97359</v>
      </c>
      <c r="HJ26" s="17">
        <v>1.97359</v>
      </c>
      <c r="HK26" s="17">
        <v>-0.17358999999999999</v>
      </c>
      <c r="HL26" s="17">
        <v>16.899999999999999</v>
      </c>
      <c r="HM26" s="17">
        <v>16.664079999999998</v>
      </c>
      <c r="HN26" s="17"/>
      <c r="HO26" s="17">
        <v>16.899999999999999</v>
      </c>
      <c r="HP26" s="17">
        <v>51.4</v>
      </c>
      <c r="HQ26" s="17">
        <v>50</v>
      </c>
      <c r="HR26" s="17">
        <v>50.144440000000003</v>
      </c>
      <c r="HS26" s="17">
        <v>1.25556</v>
      </c>
      <c r="HT26" s="17"/>
      <c r="HU26" s="17"/>
      <c r="HV26" s="17"/>
      <c r="HW26" s="17">
        <v>0</v>
      </c>
      <c r="HX26" s="17"/>
      <c r="HY26" s="17"/>
      <c r="HZ26" s="17"/>
      <c r="IA26" s="17">
        <v>0</v>
      </c>
      <c r="IB26" s="17">
        <v>63.1</v>
      </c>
      <c r="IC26" s="17">
        <v>46.765389999999996</v>
      </c>
      <c r="ID26" s="17">
        <v>59.511290000000002</v>
      </c>
      <c r="IE26" s="17">
        <v>3.5887099999999998</v>
      </c>
      <c r="IF26" s="17"/>
      <c r="IG26" s="17"/>
      <c r="IH26" s="17"/>
      <c r="II26" s="17">
        <v>0</v>
      </c>
      <c r="IJ26" s="17"/>
      <c r="IK26" s="17"/>
      <c r="IL26" s="17"/>
      <c r="IM26" s="17">
        <v>0</v>
      </c>
      <c r="IN26" s="17">
        <v>46.7</v>
      </c>
      <c r="IO26" s="17">
        <v>48.181449999999998</v>
      </c>
      <c r="IP26" s="17">
        <v>48.181449999999998</v>
      </c>
      <c r="IQ26" s="17">
        <v>-1.4814499999999999</v>
      </c>
      <c r="IR26" s="17"/>
      <c r="IS26" s="17"/>
      <c r="IT26" s="17"/>
      <c r="IU26" s="17">
        <v>0</v>
      </c>
      <c r="IV26" s="17"/>
      <c r="IW26" s="17"/>
      <c r="IX26" s="17"/>
      <c r="IY26" s="17">
        <v>0</v>
      </c>
      <c r="IZ26" s="17"/>
      <c r="JA26" s="17"/>
      <c r="JB26" s="17"/>
      <c r="JC26" s="17">
        <v>0</v>
      </c>
      <c r="JD26" s="17">
        <v>85.1</v>
      </c>
      <c r="JE26" s="17">
        <v>85.525499999999994</v>
      </c>
      <c r="JF26" s="17">
        <v>84.456710000000001</v>
      </c>
      <c r="JG26" s="17">
        <v>0.64329000000000003</v>
      </c>
      <c r="JH26" s="17">
        <v>177.5</v>
      </c>
      <c r="JI26" s="17">
        <v>178.35103000000001</v>
      </c>
      <c r="JJ26" s="17">
        <v>178.35103000000001</v>
      </c>
      <c r="JK26" s="17">
        <v>-0.85102999999999995</v>
      </c>
      <c r="JL26" s="17">
        <v>175.3</v>
      </c>
      <c r="JM26" s="17">
        <v>178.35103000000001</v>
      </c>
      <c r="JN26" s="17">
        <v>178.35103000000001</v>
      </c>
      <c r="JO26" s="17">
        <v>-3.0510299999999999</v>
      </c>
      <c r="JP26" s="17">
        <v>209.3</v>
      </c>
      <c r="JQ26" s="17">
        <v>178.35103000000001</v>
      </c>
      <c r="JR26" s="17">
        <v>178.35103000000001</v>
      </c>
      <c r="JS26" s="17">
        <v>30.948969999999999</v>
      </c>
      <c r="JT26" s="17">
        <v>273.3</v>
      </c>
      <c r="JU26" s="17">
        <v>268.32992000000002</v>
      </c>
      <c r="JV26" s="17">
        <v>268.32992000000002</v>
      </c>
      <c r="JW26" s="17">
        <v>4.9700800000000003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0.7</v>
      </c>
      <c r="LE26" s="17">
        <v>0.89207999999999998</v>
      </c>
      <c r="LF26" s="17">
        <v>0.89207999999999998</v>
      </c>
      <c r="LG26" s="17">
        <v>-0.19208</v>
      </c>
      <c r="LH26" s="17">
        <v>84.5</v>
      </c>
      <c r="LI26" s="17">
        <v>111.10859000000001</v>
      </c>
      <c r="LJ26" s="17">
        <v>109.75391999999999</v>
      </c>
      <c r="LK26" s="17">
        <v>-25.253920000000001</v>
      </c>
      <c r="LL26" s="17">
        <v>97.4</v>
      </c>
      <c r="LM26" s="17">
        <v>82.178799999999995</v>
      </c>
      <c r="LN26" s="17">
        <v>82.178799999999995</v>
      </c>
      <c r="LO26" s="17">
        <v>15.2212</v>
      </c>
      <c r="LP26" s="17">
        <v>57.5</v>
      </c>
      <c r="LQ26" s="17">
        <v>67.133979999999994</v>
      </c>
      <c r="LR26" s="17">
        <v>67.133979999999994</v>
      </c>
      <c r="LS26" s="17">
        <v>-9.6339799999999993</v>
      </c>
      <c r="LT26" s="17">
        <v>45.9</v>
      </c>
      <c r="LU26" s="17">
        <v>65.615899999999996</v>
      </c>
      <c r="LV26" s="17">
        <v>65.615899999999996</v>
      </c>
      <c r="LW26" s="17">
        <v>-19.715900000000001</v>
      </c>
      <c r="LX26" s="17">
        <v>29.8</v>
      </c>
      <c r="LY26" s="17">
        <v>28.273790000000002</v>
      </c>
      <c r="LZ26" s="17">
        <v>28.273790000000002</v>
      </c>
      <c r="MA26" s="17">
        <v>1.5262100000000001</v>
      </c>
      <c r="MB26" s="17"/>
      <c r="MC26" s="17"/>
      <c r="MD26" s="17"/>
      <c r="ME26" s="17">
        <v>0</v>
      </c>
      <c r="MF26" s="17"/>
      <c r="MG26" s="17"/>
      <c r="MH26" s="17"/>
      <c r="MI26" s="17">
        <v>0</v>
      </c>
      <c r="MJ26" s="17"/>
      <c r="MK26" s="17"/>
      <c r="ML26" s="17"/>
      <c r="MM26" s="17">
        <v>0</v>
      </c>
      <c r="MN26" s="17">
        <v>146.6</v>
      </c>
      <c r="MO26" s="17">
        <v>149.62423000000001</v>
      </c>
      <c r="MP26" s="17">
        <v>149.62423000000001</v>
      </c>
      <c r="MQ26" s="17">
        <v>-3.0242300000000002</v>
      </c>
      <c r="MR26" s="17">
        <v>148.80000000000001</v>
      </c>
      <c r="MS26" s="17">
        <v>149.62423000000001</v>
      </c>
      <c r="MT26" s="17">
        <v>149.62423000000001</v>
      </c>
      <c r="MU26" s="17">
        <v>-0.82423000000000002</v>
      </c>
      <c r="MV26" s="17">
        <v>150.30000000000001</v>
      </c>
      <c r="MW26" s="17">
        <v>150.07355000000001</v>
      </c>
      <c r="MX26" s="17">
        <v>150.07355000000001</v>
      </c>
      <c r="MY26" s="17">
        <v>0.22645000000000001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146.4</v>
      </c>
      <c r="NU26" s="17"/>
      <c r="NV26" s="17"/>
      <c r="NW26" s="17">
        <v>146.4</v>
      </c>
      <c r="NX26" s="17">
        <v>79.599999999999994</v>
      </c>
      <c r="NY26" s="17"/>
      <c r="NZ26" s="17"/>
      <c r="OA26" s="17">
        <v>79.599999999999994</v>
      </c>
      <c r="OB26" s="17">
        <v>0.8</v>
      </c>
      <c r="OC26" s="17">
        <v>0.79900000000000004</v>
      </c>
      <c r="OD26" s="17">
        <v>0.79900000000000004</v>
      </c>
      <c r="OE26" s="17">
        <v>1E-3</v>
      </c>
      <c r="OF26" s="17">
        <v>103.3</v>
      </c>
      <c r="OG26" s="17">
        <v>114</v>
      </c>
      <c r="OH26" s="17">
        <v>117.27</v>
      </c>
      <c r="OI26" s="17">
        <v>-13.97</v>
      </c>
      <c r="OJ26" s="17">
        <v>61.2</v>
      </c>
      <c r="OK26" s="17">
        <v>67.45</v>
      </c>
      <c r="OL26" s="17">
        <v>67.45</v>
      </c>
      <c r="OM26" s="17">
        <v>-6.25</v>
      </c>
      <c r="ON26" s="17">
        <v>13</v>
      </c>
      <c r="OO26" s="17">
        <v>12.375</v>
      </c>
      <c r="OP26" s="17">
        <v>12.375</v>
      </c>
      <c r="OQ26" s="17">
        <v>0.625</v>
      </c>
      <c r="OR26" s="17">
        <v>0.2</v>
      </c>
      <c r="OS26" s="17">
        <v>0.2</v>
      </c>
      <c r="OT26" s="17">
        <v>0.2</v>
      </c>
      <c r="OU26" s="17">
        <v>0</v>
      </c>
      <c r="OV26" s="17">
        <v>7.3</v>
      </c>
      <c r="OW26" s="17">
        <v>7.4</v>
      </c>
      <c r="OX26" s="17">
        <v>7.4</v>
      </c>
      <c r="OY26" s="17">
        <v>-0.1</v>
      </c>
      <c r="OZ26" s="17">
        <v>20.5</v>
      </c>
      <c r="PA26" s="17"/>
      <c r="PB26" s="17"/>
      <c r="PC26" s="17">
        <v>20.5</v>
      </c>
      <c r="PD26" s="17">
        <v>9.9</v>
      </c>
      <c r="PE26" s="17">
        <v>9</v>
      </c>
      <c r="PF26" s="17">
        <v>9</v>
      </c>
      <c r="PG26" s="17">
        <v>0.9</v>
      </c>
      <c r="PH26" s="17">
        <v>4.8</v>
      </c>
      <c r="PI26" s="17">
        <v>2.1608000000000001</v>
      </c>
      <c r="PJ26" s="17">
        <v>1.46</v>
      </c>
      <c r="PK26" s="17">
        <v>3.34</v>
      </c>
      <c r="PL26" s="17">
        <v>0.3</v>
      </c>
      <c r="PM26" s="17">
        <v>1</v>
      </c>
      <c r="PN26" s="17">
        <v>1</v>
      </c>
      <c r="PO26" s="17">
        <v>-0.7</v>
      </c>
      <c r="PP26" s="17">
        <v>1.5</v>
      </c>
      <c r="PQ26" s="17">
        <v>1.51</v>
      </c>
      <c r="PR26" s="17">
        <v>1.51</v>
      </c>
      <c r="PS26" s="17">
        <v>-0.01</v>
      </c>
      <c r="PT26" s="17">
        <v>1.7</v>
      </c>
      <c r="PU26" s="17">
        <v>1.8</v>
      </c>
      <c r="PV26" s="17">
        <v>1.8</v>
      </c>
      <c r="PW26" s="17">
        <v>-0.1</v>
      </c>
      <c r="PX26" s="17">
        <v>0</v>
      </c>
      <c r="PY26" s="17">
        <v>19.417480000000001</v>
      </c>
      <c r="PZ26" s="17">
        <v>19.417480000000001</v>
      </c>
      <c r="QA26" s="17">
        <v>-19.417480000000001</v>
      </c>
      <c r="QB26" s="17">
        <v>8.1999999999999993</v>
      </c>
      <c r="QC26" s="17">
        <v>6</v>
      </c>
      <c r="QD26" s="17">
        <v>6</v>
      </c>
      <c r="QE26" s="17">
        <v>2.2000000000000002</v>
      </c>
      <c r="QF26" s="17">
        <v>4</v>
      </c>
      <c r="QG26" s="17">
        <v>4</v>
      </c>
      <c r="QH26" s="17">
        <v>4</v>
      </c>
      <c r="QI26" s="17">
        <v>0</v>
      </c>
      <c r="QJ26" s="17">
        <v>2.5</v>
      </c>
      <c r="QK26" s="17">
        <v>3.5</v>
      </c>
      <c r="QL26" s="17">
        <v>3.5</v>
      </c>
      <c r="QM26" s="17">
        <v>-1</v>
      </c>
      <c r="QN26" s="17">
        <v>18.5</v>
      </c>
      <c r="QO26" s="17">
        <v>17.864080000000001</v>
      </c>
      <c r="QP26" s="17">
        <v>17.864080000000001</v>
      </c>
      <c r="QQ26" s="17">
        <v>0.63592000000000004</v>
      </c>
      <c r="QR26" s="17">
        <v>11.7</v>
      </c>
      <c r="QS26" s="17">
        <v>13.23</v>
      </c>
      <c r="QT26" s="17">
        <v>13.23</v>
      </c>
      <c r="QU26" s="17">
        <v>-1.53</v>
      </c>
      <c r="QV26" s="17">
        <v>14.3</v>
      </c>
      <c r="QW26" s="17">
        <v>15.962999999999999</v>
      </c>
      <c r="QX26" s="17">
        <v>15.962999999999999</v>
      </c>
      <c r="QY26" s="17">
        <v>-1.663</v>
      </c>
      <c r="QZ26" s="17">
        <v>27.2</v>
      </c>
      <c r="RA26" s="17">
        <v>28.681000000000001</v>
      </c>
      <c r="RB26" s="17">
        <v>28.681000000000001</v>
      </c>
      <c r="RC26" s="17">
        <v>-1.4810000000000001</v>
      </c>
      <c r="RD26" s="17">
        <v>82.8</v>
      </c>
      <c r="RE26" s="17">
        <v>74.400000000000006</v>
      </c>
      <c r="RF26" s="17">
        <v>79.259</v>
      </c>
      <c r="RG26" s="17">
        <v>3.5409999999999999</v>
      </c>
      <c r="RH26" s="17">
        <v>4.5</v>
      </c>
      <c r="RI26" s="17">
        <v>4.2</v>
      </c>
      <c r="RJ26" s="17">
        <v>4.2</v>
      </c>
      <c r="RK26" s="17">
        <v>0.3</v>
      </c>
      <c r="RL26" s="17">
        <v>1.1000000000000001</v>
      </c>
      <c r="RM26" s="17">
        <v>1.2</v>
      </c>
      <c r="RN26" s="17">
        <v>1.2</v>
      </c>
      <c r="RO26" s="17">
        <v>-0.1</v>
      </c>
      <c r="RP26" s="17">
        <v>2.2999999999999998</v>
      </c>
      <c r="RQ26" s="17">
        <v>2.4</v>
      </c>
      <c r="RR26" s="17">
        <v>2.4</v>
      </c>
      <c r="RS26" s="17">
        <v>-0.1</v>
      </c>
      <c r="RT26" s="17">
        <v>1.3</v>
      </c>
      <c r="RU26" s="17">
        <v>1.4</v>
      </c>
      <c r="RV26" s="17">
        <v>1.4</v>
      </c>
      <c r="RW26" s="17">
        <v>-0.1</v>
      </c>
      <c r="RX26" s="17">
        <v>9.9</v>
      </c>
      <c r="RY26" s="17">
        <v>14.585000000000001</v>
      </c>
      <c r="RZ26" s="17">
        <v>14.585000000000001</v>
      </c>
      <c r="SA26" s="17">
        <v>-4.6849999999999996</v>
      </c>
      <c r="SB26" s="17">
        <v>2.4</v>
      </c>
      <c r="SC26" s="17">
        <v>2.3010000000000002</v>
      </c>
      <c r="SD26" s="17">
        <v>2.3010000000000002</v>
      </c>
      <c r="SE26" s="17">
        <v>9.9000000000000005E-2</v>
      </c>
      <c r="SF26" s="17">
        <v>16.600000000000001</v>
      </c>
      <c r="SG26" s="17">
        <v>10.8172</v>
      </c>
      <c r="SH26" s="17">
        <v>13.76543</v>
      </c>
      <c r="SI26" s="17">
        <v>2.8345699999999998</v>
      </c>
      <c r="SJ26" s="17">
        <v>1.1000000000000001</v>
      </c>
      <c r="SK26" s="17">
        <v>1.1599999999999999</v>
      </c>
      <c r="SL26" s="17">
        <v>1.1599999999999999</v>
      </c>
      <c r="SM26" s="17">
        <v>-0.06</v>
      </c>
      <c r="SN26" s="17">
        <v>0</v>
      </c>
      <c r="SO26" s="17">
        <v>0.4</v>
      </c>
      <c r="SP26" s="17">
        <v>0.4</v>
      </c>
      <c r="SQ26" s="17">
        <v>-0.4</v>
      </c>
      <c r="SR26" s="17">
        <v>8.1999999999999993</v>
      </c>
      <c r="SS26" s="17">
        <v>8.4</v>
      </c>
      <c r="ST26" s="17">
        <v>8.4</v>
      </c>
      <c r="SU26" s="17">
        <v>-0.2</v>
      </c>
      <c r="SV26" s="17">
        <v>3.6</v>
      </c>
      <c r="SW26" s="17">
        <v>3.8</v>
      </c>
      <c r="SX26" s="17">
        <v>3.8</v>
      </c>
      <c r="SY26" s="17">
        <v>-0.2</v>
      </c>
      <c r="SZ26" s="17">
        <v>4.2</v>
      </c>
      <c r="TA26" s="17">
        <v>4</v>
      </c>
      <c r="TB26" s="17">
        <v>4</v>
      </c>
      <c r="TC26" s="17">
        <v>0.2</v>
      </c>
      <c r="TD26" s="17">
        <v>5.4</v>
      </c>
      <c r="TE26" s="17">
        <v>5.5</v>
      </c>
      <c r="TF26" s="17">
        <v>5.5</v>
      </c>
      <c r="TG26" s="17">
        <v>-0.1</v>
      </c>
      <c r="TH26" s="17">
        <v>12.8</v>
      </c>
      <c r="TI26" s="17">
        <v>13.00971</v>
      </c>
      <c r="TJ26" s="17">
        <v>13.00971</v>
      </c>
      <c r="TK26" s="17">
        <v>-0.20971000000000001</v>
      </c>
      <c r="TL26" s="17">
        <v>29.3</v>
      </c>
      <c r="TM26" s="17">
        <v>24.542000000000002</v>
      </c>
      <c r="TN26" s="17">
        <v>24.542000000000002</v>
      </c>
      <c r="TO26" s="17">
        <v>4.758</v>
      </c>
      <c r="TP26" s="17">
        <v>23.2</v>
      </c>
      <c r="TQ26" s="17">
        <v>35.6</v>
      </c>
      <c r="TR26" s="17">
        <v>25.895</v>
      </c>
      <c r="TS26" s="17">
        <v>-2.6949999999999998</v>
      </c>
      <c r="TT26" s="17">
        <v>29.3</v>
      </c>
      <c r="TU26" s="17">
        <v>30.311</v>
      </c>
      <c r="TV26" s="17">
        <v>30.311</v>
      </c>
      <c r="TW26" s="17">
        <v>-1.0109999999999999</v>
      </c>
      <c r="TX26" s="17">
        <v>71.5</v>
      </c>
      <c r="TY26" s="17">
        <v>68.445999999999998</v>
      </c>
      <c r="TZ26" s="17">
        <v>68.445999999999998</v>
      </c>
      <c r="UA26" s="17">
        <v>3.0539999999999998</v>
      </c>
      <c r="UB26" s="17">
        <v>79.2</v>
      </c>
      <c r="UC26" s="17">
        <v>81.119</v>
      </c>
      <c r="UD26" s="17">
        <v>81.119</v>
      </c>
      <c r="UE26" s="17">
        <v>-1.919</v>
      </c>
      <c r="UF26" s="17">
        <v>13.7</v>
      </c>
      <c r="UG26" s="17">
        <v>7.1760000000000002</v>
      </c>
      <c r="UH26" s="17">
        <v>7.1760000000000002</v>
      </c>
      <c r="UI26" s="17">
        <v>6.524</v>
      </c>
      <c r="UJ26" s="17">
        <v>6.2</v>
      </c>
      <c r="UK26" s="17">
        <v>6.8120000000000003</v>
      </c>
      <c r="UL26" s="17">
        <v>6.8120000000000003</v>
      </c>
      <c r="UM26" s="17">
        <v>-0.61199999999999999</v>
      </c>
      <c r="UN26" s="17">
        <v>10.5</v>
      </c>
      <c r="UO26" s="17">
        <v>9</v>
      </c>
      <c r="UP26" s="17">
        <v>9</v>
      </c>
      <c r="UQ26" s="17">
        <v>1.5</v>
      </c>
      <c r="UR26" s="17">
        <v>5.8</v>
      </c>
      <c r="US26" s="17">
        <v>3.5</v>
      </c>
      <c r="UT26" s="17">
        <v>3.5</v>
      </c>
      <c r="UU26" s="17">
        <v>2.2999999999999998</v>
      </c>
      <c r="UV26" s="17">
        <v>8.4</v>
      </c>
      <c r="UW26" s="17">
        <v>7.3</v>
      </c>
      <c r="UX26" s="17">
        <v>7.3</v>
      </c>
      <c r="UY26" s="17">
        <v>1.1000000000000001</v>
      </c>
      <c r="UZ26" s="17">
        <v>3.8</v>
      </c>
      <c r="VA26" s="17">
        <v>5</v>
      </c>
      <c r="VB26" s="17">
        <v>5</v>
      </c>
      <c r="VC26" s="17">
        <v>-1.2</v>
      </c>
      <c r="VD26" s="17">
        <v>4.2</v>
      </c>
      <c r="VE26" s="17">
        <v>5.7</v>
      </c>
      <c r="VF26" s="17">
        <v>5.7</v>
      </c>
      <c r="VG26" s="17">
        <v>-1.5</v>
      </c>
      <c r="VH26" s="17">
        <v>4.4000000000000004</v>
      </c>
      <c r="VI26" s="17">
        <v>5.7</v>
      </c>
      <c r="VJ26" s="17">
        <v>5.7</v>
      </c>
      <c r="VK26" s="17">
        <v>-1.3</v>
      </c>
      <c r="VL26" s="17">
        <v>8.8000000000000007</v>
      </c>
      <c r="VM26" s="17">
        <v>8.8390000000000004</v>
      </c>
      <c r="VN26" s="17">
        <v>8.8390000000000004</v>
      </c>
      <c r="VO26" s="17">
        <v>-3.9E-2</v>
      </c>
      <c r="VP26" s="17">
        <v>202.6</v>
      </c>
      <c r="VQ26" s="17">
        <v>233.96</v>
      </c>
      <c r="VR26" s="17">
        <v>233.96</v>
      </c>
      <c r="VS26" s="17">
        <v>-31.36</v>
      </c>
      <c r="VT26" s="17">
        <v>9.6</v>
      </c>
      <c r="VU26" s="17">
        <v>13.068</v>
      </c>
      <c r="VV26" s="17">
        <v>13.068</v>
      </c>
      <c r="VW26" s="17">
        <v>-3.468</v>
      </c>
      <c r="VX26" s="17">
        <v>122.8</v>
      </c>
      <c r="VY26" s="17">
        <v>122.798</v>
      </c>
      <c r="VZ26" s="17">
        <v>122.798</v>
      </c>
      <c r="WA26" s="17">
        <v>2E-3</v>
      </c>
      <c r="WB26" s="17">
        <v>0.6</v>
      </c>
      <c r="WC26" s="17">
        <v>0.6</v>
      </c>
      <c r="WD26" s="17">
        <v>0.6</v>
      </c>
      <c r="WE26" s="17">
        <v>0</v>
      </c>
      <c r="WF26" s="17">
        <v>104</v>
      </c>
      <c r="WG26" s="17">
        <v>70.900000000000006</v>
      </c>
      <c r="WH26" s="17">
        <v>77</v>
      </c>
      <c r="WI26" s="17">
        <v>27</v>
      </c>
      <c r="WJ26" s="17">
        <v>87.1</v>
      </c>
      <c r="WK26" s="17">
        <v>65.8</v>
      </c>
      <c r="WL26" s="17">
        <v>88</v>
      </c>
      <c r="WM26" s="17">
        <v>-0.9</v>
      </c>
      <c r="WN26" s="17">
        <v>88.8</v>
      </c>
      <c r="WO26" s="17">
        <v>88.896000000000001</v>
      </c>
      <c r="WP26" s="17">
        <v>88.896000000000001</v>
      </c>
      <c r="WQ26" s="17">
        <v>-9.6000000000000002E-2</v>
      </c>
      <c r="WR26" s="17">
        <v>9.1999999999999993</v>
      </c>
      <c r="WS26" s="17">
        <v>7.2359999999999998</v>
      </c>
      <c r="WT26" s="17">
        <v>7.2359999999999998</v>
      </c>
      <c r="WU26" s="17">
        <v>1.964</v>
      </c>
      <c r="WV26" s="17">
        <v>6.6</v>
      </c>
      <c r="WW26" s="17">
        <v>6.6</v>
      </c>
      <c r="WX26" s="17">
        <v>6.6</v>
      </c>
      <c r="WY26" s="17">
        <v>0</v>
      </c>
      <c r="WZ26" s="17">
        <v>17.899999999999999</v>
      </c>
      <c r="XA26" s="17">
        <v>17.475729999999999</v>
      </c>
      <c r="XB26" s="17">
        <v>17.475729999999999</v>
      </c>
      <c r="XC26" s="17">
        <v>0.42426999999999998</v>
      </c>
      <c r="XD26" s="17">
        <v>9.5</v>
      </c>
      <c r="XE26" s="17">
        <v>10.8</v>
      </c>
      <c r="XF26" s="17">
        <v>10.8</v>
      </c>
      <c r="XG26" s="17">
        <v>-1.3</v>
      </c>
      <c r="XH26" s="17">
        <v>23.2</v>
      </c>
      <c r="XI26" s="17">
        <v>28.5</v>
      </c>
      <c r="XJ26" s="17">
        <v>27.5</v>
      </c>
      <c r="XK26" s="17">
        <v>-4.3</v>
      </c>
      <c r="XL26" s="17">
        <v>35.700000000000003</v>
      </c>
      <c r="XM26" s="17">
        <v>28.5</v>
      </c>
      <c r="XN26" s="17">
        <v>27.5</v>
      </c>
      <c r="XO26" s="17">
        <v>8.1999999999999993</v>
      </c>
      <c r="XP26" s="17"/>
      <c r="XQ26" s="17"/>
      <c r="XR26" s="17"/>
      <c r="XS26" s="17">
        <v>0</v>
      </c>
      <c r="XT26" s="17">
        <v>17.600000000000001</v>
      </c>
      <c r="XU26" s="17">
        <v>19</v>
      </c>
      <c r="XV26" s="17">
        <v>19</v>
      </c>
      <c r="XW26" s="17">
        <v>-1.4</v>
      </c>
      <c r="XX26" s="17"/>
      <c r="XY26" s="17"/>
      <c r="XZ26" s="17"/>
      <c r="YA26" s="17">
        <v>0</v>
      </c>
      <c r="YB26" s="17"/>
      <c r="YC26" s="17"/>
      <c r="YD26" s="17"/>
      <c r="YE26" s="17">
        <v>0</v>
      </c>
      <c r="YF26" s="17"/>
      <c r="YG26" s="17"/>
      <c r="YH26" s="17"/>
      <c r="YI26" s="17">
        <v>0</v>
      </c>
      <c r="YJ26" s="17"/>
      <c r="YK26" s="17"/>
      <c r="YL26" s="17"/>
      <c r="YM26" s="17">
        <v>0</v>
      </c>
      <c r="YN26" s="17"/>
      <c r="YO26" s="17"/>
      <c r="YP26" s="17"/>
      <c r="YQ26" s="17">
        <v>0</v>
      </c>
    </row>
    <row r="27" spans="1:667" ht="24" customHeight="1" x14ac:dyDescent="0.3">
      <c r="A27" s="1"/>
      <c r="B27" s="16" t="s">
        <v>70</v>
      </c>
      <c r="C27" s="16" t="s">
        <v>717</v>
      </c>
      <c r="D27" s="17">
        <v>55</v>
      </c>
      <c r="E27" s="17">
        <v>41.719099999999997</v>
      </c>
      <c r="F27" s="17">
        <v>74.997709999999998</v>
      </c>
      <c r="G27" s="17">
        <v>-19.997710000000001</v>
      </c>
      <c r="H27" s="17">
        <v>594.29999999999995</v>
      </c>
      <c r="I27" s="17">
        <v>594.17128000000002</v>
      </c>
      <c r="J27" s="17">
        <v>594.17128000000002</v>
      </c>
      <c r="K27" s="17">
        <v>0.12872</v>
      </c>
      <c r="L27" s="17">
        <v>203.5</v>
      </c>
      <c r="M27" s="17">
        <v>193.29447999999999</v>
      </c>
      <c r="N27" s="17">
        <v>193.29447999999999</v>
      </c>
      <c r="O27" s="17">
        <v>10.20552</v>
      </c>
      <c r="P27" s="17"/>
      <c r="Q27" s="17"/>
      <c r="R27" s="17"/>
      <c r="S27" s="17">
        <v>0</v>
      </c>
      <c r="T27" s="17"/>
      <c r="U27" s="17"/>
      <c r="V27" s="17"/>
      <c r="W27" s="17">
        <v>0</v>
      </c>
      <c r="X27" s="17">
        <v>61.4</v>
      </c>
      <c r="Y27" s="17">
        <v>22.86224</v>
      </c>
      <c r="Z27" s="17">
        <v>24.240649999999999</v>
      </c>
      <c r="AA27" s="17">
        <v>37.159350000000003</v>
      </c>
      <c r="AB27" s="17">
        <v>92.1</v>
      </c>
      <c r="AC27" s="17">
        <v>84.687399999999997</v>
      </c>
      <c r="AD27" s="17">
        <v>84.687399999999997</v>
      </c>
      <c r="AE27" s="17">
        <v>7.4126000000000003</v>
      </c>
      <c r="AF27" s="17"/>
      <c r="AG27" s="17"/>
      <c r="AH27" s="17"/>
      <c r="AI27" s="17">
        <v>0</v>
      </c>
      <c r="AJ27" s="17"/>
      <c r="AK27" s="17"/>
      <c r="AL27" s="17"/>
      <c r="AM27" s="17">
        <v>0</v>
      </c>
      <c r="AN27" s="17">
        <v>187.9</v>
      </c>
      <c r="AO27" s="17">
        <v>196.22801999999999</v>
      </c>
      <c r="AP27" s="17">
        <v>196.22801999999999</v>
      </c>
      <c r="AQ27" s="17">
        <v>-8.3280200000000004</v>
      </c>
      <c r="AR27" s="17">
        <v>207.1</v>
      </c>
      <c r="AS27" s="17">
        <v>196.22801999999999</v>
      </c>
      <c r="AT27" s="17">
        <v>196.22801999999999</v>
      </c>
      <c r="AU27" s="17">
        <v>10.871980000000001</v>
      </c>
      <c r="AV27" s="17">
        <v>210.9</v>
      </c>
      <c r="AW27" s="17">
        <v>196.22801999999999</v>
      </c>
      <c r="AX27" s="17">
        <v>196.22801999999999</v>
      </c>
      <c r="AY27" s="17">
        <v>14.67198</v>
      </c>
      <c r="AZ27" s="17">
        <v>288.2</v>
      </c>
      <c r="BA27" s="17">
        <v>295.22593999999998</v>
      </c>
      <c r="BB27" s="17">
        <v>295.22593999999998</v>
      </c>
      <c r="BC27" s="17">
        <v>-7.0259400000000003</v>
      </c>
      <c r="BD27" s="17">
        <v>214.7</v>
      </c>
      <c r="BE27" s="17">
        <v>208.07390000000001</v>
      </c>
      <c r="BF27" s="17">
        <v>208.07390000000001</v>
      </c>
      <c r="BG27" s="17">
        <v>6.6261000000000001</v>
      </c>
      <c r="BH27" s="17">
        <v>111.7</v>
      </c>
      <c r="BI27" s="17">
        <v>104.34936999999999</v>
      </c>
      <c r="BJ27" s="17">
        <v>104.34936999999999</v>
      </c>
      <c r="BK27" s="17">
        <v>7.3506299999999998</v>
      </c>
      <c r="BL27" s="17">
        <v>143.69999999999999</v>
      </c>
      <c r="BM27" s="17">
        <v>257.00204000000002</v>
      </c>
      <c r="BN27" s="17">
        <v>365.96089999999998</v>
      </c>
      <c r="BO27" s="17">
        <v>-222.26089999999999</v>
      </c>
      <c r="BP27" s="17">
        <v>3.1</v>
      </c>
      <c r="BQ27" s="17">
        <v>4.4318400000000002</v>
      </c>
      <c r="BR27" s="17">
        <v>4.4318400000000002</v>
      </c>
      <c r="BS27" s="17">
        <v>-1.3318399999999999</v>
      </c>
      <c r="BT27" s="17"/>
      <c r="BU27" s="17"/>
      <c r="BV27" s="17"/>
      <c r="BW27" s="17">
        <v>0</v>
      </c>
      <c r="BX27" s="17"/>
      <c r="BY27" s="17"/>
      <c r="BZ27" s="17"/>
      <c r="CA27" s="17">
        <v>0</v>
      </c>
      <c r="CB27" s="17"/>
      <c r="CC27" s="17"/>
      <c r="CD27" s="17"/>
      <c r="CE27" s="17">
        <v>0</v>
      </c>
      <c r="CF27" s="17"/>
      <c r="CG27" s="17"/>
      <c r="CH27" s="17"/>
      <c r="CI27" s="17">
        <v>0</v>
      </c>
      <c r="CJ27" s="17">
        <v>105.9</v>
      </c>
      <c r="CK27" s="17">
        <v>102.54295999999999</v>
      </c>
      <c r="CL27" s="17">
        <v>102.54295999999999</v>
      </c>
      <c r="CM27" s="17">
        <v>3.35704</v>
      </c>
      <c r="CN27" s="17">
        <v>7.9</v>
      </c>
      <c r="CO27" s="17">
        <v>5.1333399999999996</v>
      </c>
      <c r="CP27" s="17">
        <v>5.1333399999999996</v>
      </c>
      <c r="CQ27" s="17">
        <v>2.7666599999999999</v>
      </c>
      <c r="CR27" s="17">
        <v>5.5</v>
      </c>
      <c r="CS27" s="17">
        <v>2.8177599999999998</v>
      </c>
      <c r="CT27" s="17">
        <v>2.8177599999999998</v>
      </c>
      <c r="CU27" s="17">
        <v>2.6822400000000002</v>
      </c>
      <c r="CV27" s="17"/>
      <c r="CW27" s="17"/>
      <c r="CX27" s="17"/>
      <c r="CY27" s="17">
        <v>0</v>
      </c>
      <c r="CZ27" s="17">
        <v>6.2</v>
      </c>
      <c r="DA27" s="17">
        <v>6.8787000000000003</v>
      </c>
      <c r="DB27" s="17">
        <v>6.8787000000000003</v>
      </c>
      <c r="DC27" s="17">
        <v>-0.67869999999999997</v>
      </c>
      <c r="DD27" s="17">
        <v>11.4</v>
      </c>
      <c r="DE27" s="17">
        <v>14.919420000000001</v>
      </c>
      <c r="DF27" s="17">
        <v>12.77125</v>
      </c>
      <c r="DG27" s="17">
        <v>-1.3712500000000001</v>
      </c>
      <c r="DH27" s="17">
        <v>46</v>
      </c>
      <c r="DI27" s="17">
        <v>76.045410000000004</v>
      </c>
      <c r="DJ27" s="17">
        <v>63.7898</v>
      </c>
      <c r="DK27" s="17">
        <v>-17.7898</v>
      </c>
      <c r="DL27" s="17"/>
      <c r="DM27" s="17"/>
      <c r="DN27" s="17"/>
      <c r="DO27" s="17">
        <v>0</v>
      </c>
      <c r="DP27" s="17"/>
      <c r="DQ27" s="17"/>
      <c r="DR27" s="17"/>
      <c r="DS27" s="17">
        <v>0</v>
      </c>
      <c r="DT27" s="17"/>
      <c r="DU27" s="17"/>
      <c r="DV27" s="17"/>
      <c r="DW27" s="17">
        <v>0</v>
      </c>
      <c r="DX27" s="17"/>
      <c r="DY27" s="17"/>
      <c r="DZ27" s="17"/>
      <c r="EA27" s="17">
        <v>0</v>
      </c>
      <c r="EB27" s="17">
        <v>65.2</v>
      </c>
      <c r="EC27" s="17">
        <v>55.669040000000003</v>
      </c>
      <c r="ED27" s="17"/>
      <c r="EE27" s="17">
        <v>65.2</v>
      </c>
      <c r="EF27" s="17">
        <v>20.8</v>
      </c>
      <c r="EG27" s="17">
        <v>20.618559999999999</v>
      </c>
      <c r="EH27" s="17">
        <v>135.35928999999999</v>
      </c>
      <c r="EI27" s="17">
        <v>-114.55929</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c r="FC27" s="17">
        <v>0</v>
      </c>
      <c r="FD27" s="17">
        <v>59.2</v>
      </c>
      <c r="FE27" s="17">
        <v>37.094169999999998</v>
      </c>
      <c r="FF27" s="17">
        <v>44.841149999999999</v>
      </c>
      <c r="FG27" s="17">
        <v>14.35885</v>
      </c>
      <c r="FH27" s="17">
        <v>30.1</v>
      </c>
      <c r="FI27" s="17">
        <v>50.54213</v>
      </c>
      <c r="FJ27" s="17">
        <v>76.301159999999996</v>
      </c>
      <c r="FK27" s="17">
        <v>-46.201160000000002</v>
      </c>
      <c r="FL27" s="17">
        <v>29.1</v>
      </c>
      <c r="FM27" s="17">
        <v>25.071840000000002</v>
      </c>
      <c r="FN27" s="17">
        <v>21.125119999999999</v>
      </c>
      <c r="FO27" s="17">
        <v>7.9748799999999997</v>
      </c>
      <c r="FP27" s="17">
        <v>18.5</v>
      </c>
      <c r="FQ27" s="17">
        <v>17.91338</v>
      </c>
      <c r="FR27" s="17">
        <v>17.91338</v>
      </c>
      <c r="FS27" s="17">
        <v>0.58662000000000003</v>
      </c>
      <c r="FT27" s="17">
        <v>14.2</v>
      </c>
      <c r="FU27" s="17">
        <v>12.621359999999999</v>
      </c>
      <c r="FV27" s="17">
        <v>12.621359999999999</v>
      </c>
      <c r="FW27" s="17">
        <v>1.57864</v>
      </c>
      <c r="FX27" s="17">
        <v>57.2</v>
      </c>
      <c r="FY27" s="17">
        <v>56.033320000000003</v>
      </c>
      <c r="FZ27" s="17">
        <v>56.033320000000003</v>
      </c>
      <c r="GA27" s="17">
        <v>1.1666799999999999</v>
      </c>
      <c r="GB27" s="17">
        <v>182.1</v>
      </c>
      <c r="GC27" s="17">
        <v>184.91498000000001</v>
      </c>
      <c r="GD27" s="17">
        <v>184.91498000000001</v>
      </c>
      <c r="GE27" s="17">
        <v>-2.8149799999999998</v>
      </c>
      <c r="GF27" s="17">
        <v>182.5</v>
      </c>
      <c r="GG27" s="17">
        <v>184.91498000000001</v>
      </c>
      <c r="GH27" s="17">
        <v>184.91498000000001</v>
      </c>
      <c r="GI27" s="17">
        <v>-2.4149799999999999</v>
      </c>
      <c r="GJ27" s="17">
        <v>182.8</v>
      </c>
      <c r="GK27" s="17">
        <v>185.47028</v>
      </c>
      <c r="GL27" s="17">
        <v>185.47028</v>
      </c>
      <c r="GM27" s="17">
        <v>-2.67028</v>
      </c>
      <c r="GN27" s="17">
        <v>86.8</v>
      </c>
      <c r="GO27" s="17">
        <v>88.410179999999997</v>
      </c>
      <c r="GP27" s="17">
        <v>88.410179999999997</v>
      </c>
      <c r="GQ27" s="17">
        <v>-1.6101799999999999</v>
      </c>
      <c r="GR27" s="17">
        <v>7.6</v>
      </c>
      <c r="GS27" s="17">
        <v>9.09</v>
      </c>
      <c r="GT27" s="17">
        <v>9.09</v>
      </c>
      <c r="GU27" s="17">
        <v>-1.49</v>
      </c>
      <c r="GV27" s="17">
        <v>4.4000000000000004</v>
      </c>
      <c r="GW27" s="17">
        <v>3.9796399999999998</v>
      </c>
      <c r="GX27" s="17">
        <v>9.9490999999999996</v>
      </c>
      <c r="GY27" s="17">
        <v>-5.5491000000000001</v>
      </c>
      <c r="GZ27" s="17">
        <v>36.200000000000003</v>
      </c>
      <c r="HA27" s="17">
        <v>34.47804</v>
      </c>
      <c r="HB27" s="17">
        <v>34.47804</v>
      </c>
      <c r="HC27" s="17">
        <v>1.7219599999999999</v>
      </c>
      <c r="HD27" s="17">
        <v>27.8</v>
      </c>
      <c r="HE27" s="17">
        <v>32.627180000000003</v>
      </c>
      <c r="HF27" s="17">
        <v>32.627180000000003</v>
      </c>
      <c r="HG27" s="17">
        <v>-4.8271800000000002</v>
      </c>
      <c r="HH27" s="17">
        <v>1.8</v>
      </c>
      <c r="HI27" s="17">
        <v>1.97359</v>
      </c>
      <c r="HJ27" s="17">
        <v>1.97359</v>
      </c>
      <c r="HK27" s="17">
        <v>-0.17358999999999999</v>
      </c>
      <c r="HL27" s="17">
        <v>17.100000000000001</v>
      </c>
      <c r="HM27" s="17">
        <v>16.664079999999998</v>
      </c>
      <c r="HN27" s="17"/>
      <c r="HO27" s="17">
        <v>17.100000000000001</v>
      </c>
      <c r="HP27" s="17">
        <v>52.9</v>
      </c>
      <c r="HQ27" s="17">
        <v>50</v>
      </c>
      <c r="HR27" s="17">
        <v>67.174959999999999</v>
      </c>
      <c r="HS27" s="17">
        <v>-14.27496</v>
      </c>
      <c r="HT27" s="17"/>
      <c r="HU27" s="17"/>
      <c r="HV27" s="17"/>
      <c r="HW27" s="17">
        <v>0</v>
      </c>
      <c r="HX27" s="17"/>
      <c r="HY27" s="17"/>
      <c r="HZ27" s="17"/>
      <c r="IA27" s="17">
        <v>0</v>
      </c>
      <c r="IB27" s="17">
        <v>63.7</v>
      </c>
      <c r="IC27" s="17">
        <v>45.297629999999998</v>
      </c>
      <c r="ID27" s="17">
        <v>67.407679999999999</v>
      </c>
      <c r="IE27" s="17">
        <v>-3.7076799999999999</v>
      </c>
      <c r="IF27" s="17"/>
      <c r="IG27" s="17"/>
      <c r="IH27" s="17"/>
      <c r="II27" s="17">
        <v>0</v>
      </c>
      <c r="IJ27" s="17"/>
      <c r="IK27" s="17"/>
      <c r="IL27" s="17"/>
      <c r="IM27" s="17">
        <v>0</v>
      </c>
      <c r="IN27" s="17">
        <v>46.7</v>
      </c>
      <c r="IO27" s="17">
        <v>48.181449999999998</v>
      </c>
      <c r="IP27" s="17">
        <v>48.181449999999998</v>
      </c>
      <c r="IQ27" s="17">
        <v>-1.4814499999999999</v>
      </c>
      <c r="IR27" s="17"/>
      <c r="IS27" s="17"/>
      <c r="IT27" s="17"/>
      <c r="IU27" s="17">
        <v>0</v>
      </c>
      <c r="IV27" s="17"/>
      <c r="IW27" s="17"/>
      <c r="IX27" s="17"/>
      <c r="IY27" s="17">
        <v>0</v>
      </c>
      <c r="IZ27" s="17"/>
      <c r="JA27" s="17"/>
      <c r="JB27" s="17"/>
      <c r="JC27" s="17">
        <v>0</v>
      </c>
      <c r="JD27" s="17">
        <v>85.6</v>
      </c>
      <c r="JE27" s="17">
        <v>85.525499999999994</v>
      </c>
      <c r="JF27" s="17">
        <v>84.456710000000001</v>
      </c>
      <c r="JG27" s="17">
        <v>1.1432899999999999</v>
      </c>
      <c r="JH27" s="17">
        <v>176.8</v>
      </c>
      <c r="JI27" s="17">
        <v>178.35103000000001</v>
      </c>
      <c r="JJ27" s="17">
        <v>178.35103000000001</v>
      </c>
      <c r="JK27" s="17">
        <v>-1.5510299999999999</v>
      </c>
      <c r="JL27" s="17">
        <v>174.9</v>
      </c>
      <c r="JM27" s="17">
        <v>178.35103000000001</v>
      </c>
      <c r="JN27" s="17">
        <v>178.35103000000001</v>
      </c>
      <c r="JO27" s="17">
        <v>-3.4510299999999998</v>
      </c>
      <c r="JP27" s="17">
        <v>210</v>
      </c>
      <c r="JQ27" s="17">
        <v>178.35103000000001</v>
      </c>
      <c r="JR27" s="17">
        <v>178.35103000000001</v>
      </c>
      <c r="JS27" s="17">
        <v>31.648969999999998</v>
      </c>
      <c r="JT27" s="17">
        <v>275.10000000000002</v>
      </c>
      <c r="JU27" s="17">
        <v>268.32992000000002</v>
      </c>
      <c r="JV27" s="17">
        <v>268.32992000000002</v>
      </c>
      <c r="JW27" s="17">
        <v>6.7700800000000001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0.8</v>
      </c>
      <c r="LE27" s="17">
        <v>0.89207999999999998</v>
      </c>
      <c r="LF27" s="17">
        <v>0.89207999999999998</v>
      </c>
      <c r="LG27" s="17">
        <v>-9.2079999999999995E-2</v>
      </c>
      <c r="LH27" s="17">
        <v>51.9</v>
      </c>
      <c r="LI27" s="17">
        <v>108.61651000000001</v>
      </c>
      <c r="LJ27" s="17">
        <v>124.8028</v>
      </c>
      <c r="LK27" s="17">
        <v>-72.902799999999999</v>
      </c>
      <c r="LL27" s="17">
        <v>91</v>
      </c>
      <c r="LM27" s="17">
        <v>82.178799999999995</v>
      </c>
      <c r="LN27" s="17">
        <v>82.838329999999999</v>
      </c>
      <c r="LO27" s="17">
        <v>8.1616700000000009</v>
      </c>
      <c r="LP27" s="17">
        <v>61.2</v>
      </c>
      <c r="LQ27" s="17">
        <v>67.133979999999994</v>
      </c>
      <c r="LR27" s="17">
        <v>67.133979999999994</v>
      </c>
      <c r="LS27" s="17">
        <v>-5.93398</v>
      </c>
      <c r="LT27" s="17">
        <v>46</v>
      </c>
      <c r="LU27" s="17">
        <v>65.615899999999996</v>
      </c>
      <c r="LV27" s="17">
        <v>65.615899999999996</v>
      </c>
      <c r="LW27" s="17">
        <v>-19.6159</v>
      </c>
      <c r="LX27" s="17">
        <v>28.3</v>
      </c>
      <c r="LY27" s="17">
        <v>28.273790000000002</v>
      </c>
      <c r="LZ27" s="17">
        <v>28.273790000000002</v>
      </c>
      <c r="MA27" s="17">
        <v>2.6210000000000001E-2</v>
      </c>
      <c r="MB27" s="17"/>
      <c r="MC27" s="17"/>
      <c r="MD27" s="17"/>
      <c r="ME27" s="17">
        <v>0</v>
      </c>
      <c r="MF27" s="17"/>
      <c r="MG27" s="17"/>
      <c r="MH27" s="17"/>
      <c r="MI27" s="17">
        <v>0</v>
      </c>
      <c r="MJ27" s="17"/>
      <c r="MK27" s="17"/>
      <c r="ML27" s="17"/>
      <c r="MM27" s="17">
        <v>0</v>
      </c>
      <c r="MN27" s="17">
        <v>146</v>
      </c>
      <c r="MO27" s="17">
        <v>149.62423000000001</v>
      </c>
      <c r="MP27" s="17">
        <v>149.62423000000001</v>
      </c>
      <c r="MQ27" s="17">
        <v>-3.6242299999999998</v>
      </c>
      <c r="MR27" s="17">
        <v>148.4</v>
      </c>
      <c r="MS27" s="17">
        <v>149.62423000000001</v>
      </c>
      <c r="MT27" s="17">
        <v>149.62423000000001</v>
      </c>
      <c r="MU27" s="17">
        <v>-1.2242299999999999</v>
      </c>
      <c r="MV27" s="17">
        <v>149.9</v>
      </c>
      <c r="MW27" s="17">
        <v>150.07355000000001</v>
      </c>
      <c r="MX27" s="17">
        <v>150.07355000000001</v>
      </c>
      <c r="MY27" s="17">
        <v>-0.17355000000000001</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217.4</v>
      </c>
      <c r="NU27" s="17"/>
      <c r="NV27" s="17"/>
      <c r="NW27" s="17">
        <v>217.4</v>
      </c>
      <c r="NX27" s="17">
        <v>104</v>
      </c>
      <c r="NY27" s="17"/>
      <c r="NZ27" s="17"/>
      <c r="OA27" s="17">
        <v>104</v>
      </c>
      <c r="OB27" s="17">
        <v>0.9</v>
      </c>
      <c r="OC27" s="17">
        <v>0.99099999999999999</v>
      </c>
      <c r="OD27" s="17">
        <v>0.99099999999999999</v>
      </c>
      <c r="OE27" s="17">
        <v>-9.0999999999999998E-2</v>
      </c>
      <c r="OF27" s="17">
        <v>108.1</v>
      </c>
      <c r="OG27" s="17">
        <v>116.4</v>
      </c>
      <c r="OH27" s="17">
        <v>119.13</v>
      </c>
      <c r="OI27" s="17">
        <v>-11.03</v>
      </c>
      <c r="OJ27" s="17">
        <v>61.9</v>
      </c>
      <c r="OK27" s="17">
        <v>67.516999999999996</v>
      </c>
      <c r="OL27" s="17">
        <v>67.516999999999996</v>
      </c>
      <c r="OM27" s="17">
        <v>-5.617</v>
      </c>
      <c r="ON27" s="17">
        <v>11.6</v>
      </c>
      <c r="OO27" s="17">
        <v>13.17</v>
      </c>
      <c r="OP27" s="17">
        <v>13.17</v>
      </c>
      <c r="OQ27" s="17">
        <v>-1.57</v>
      </c>
      <c r="OR27" s="17">
        <v>0.3</v>
      </c>
      <c r="OS27" s="17">
        <v>0.2</v>
      </c>
      <c r="OT27" s="17">
        <v>0.2</v>
      </c>
      <c r="OU27" s="17">
        <v>0.1</v>
      </c>
      <c r="OV27" s="17">
        <v>7.4</v>
      </c>
      <c r="OW27" s="17">
        <v>7.4</v>
      </c>
      <c r="OX27" s="17">
        <v>7.4</v>
      </c>
      <c r="OY27" s="17">
        <v>0</v>
      </c>
      <c r="OZ27" s="17">
        <v>20.3</v>
      </c>
      <c r="PA27" s="17"/>
      <c r="PB27" s="17"/>
      <c r="PC27" s="17">
        <v>20.3</v>
      </c>
      <c r="PD27" s="17">
        <v>9.9</v>
      </c>
      <c r="PE27" s="17">
        <v>9</v>
      </c>
      <c r="PF27" s="17">
        <v>9</v>
      </c>
      <c r="PG27" s="17">
        <v>0.9</v>
      </c>
      <c r="PH27" s="17">
        <v>4.9000000000000004</v>
      </c>
      <c r="PI27" s="17">
        <v>2.1608000000000001</v>
      </c>
      <c r="PJ27" s="17">
        <v>2.25048</v>
      </c>
      <c r="PK27" s="17">
        <v>2.6495199999999999</v>
      </c>
      <c r="PL27" s="17">
        <v>0.3</v>
      </c>
      <c r="PM27" s="17">
        <v>1</v>
      </c>
      <c r="PN27" s="17">
        <v>1</v>
      </c>
      <c r="PO27" s="17">
        <v>-0.7</v>
      </c>
      <c r="PP27" s="17">
        <v>1.5</v>
      </c>
      <c r="PQ27" s="17">
        <v>1.51</v>
      </c>
      <c r="PR27" s="17">
        <v>1.51</v>
      </c>
      <c r="PS27" s="17">
        <v>-0.01</v>
      </c>
      <c r="PT27" s="17">
        <v>1.9</v>
      </c>
      <c r="PU27" s="17">
        <v>1.8</v>
      </c>
      <c r="PV27" s="17">
        <v>1.8</v>
      </c>
      <c r="PW27" s="17">
        <v>0.1</v>
      </c>
      <c r="PX27" s="17">
        <v>0</v>
      </c>
      <c r="PY27" s="17">
        <v>19.417480000000001</v>
      </c>
      <c r="PZ27" s="17">
        <v>19.417480000000001</v>
      </c>
      <c r="QA27" s="17">
        <v>-19.417480000000001</v>
      </c>
      <c r="QB27" s="17">
        <v>8.3000000000000007</v>
      </c>
      <c r="QC27" s="17">
        <v>6</v>
      </c>
      <c r="QD27" s="17">
        <v>6</v>
      </c>
      <c r="QE27" s="17">
        <v>2.2999999999999998</v>
      </c>
      <c r="QF27" s="17">
        <v>4</v>
      </c>
      <c r="QG27" s="17">
        <v>4</v>
      </c>
      <c r="QH27" s="17">
        <v>4</v>
      </c>
      <c r="QI27" s="17">
        <v>0</v>
      </c>
      <c r="QJ27" s="17">
        <v>2.5</v>
      </c>
      <c r="QK27" s="17">
        <v>3.5</v>
      </c>
      <c r="QL27" s="17">
        <v>3.5</v>
      </c>
      <c r="QM27" s="17">
        <v>-1</v>
      </c>
      <c r="QN27" s="17">
        <v>18.5</v>
      </c>
      <c r="QO27" s="17">
        <v>17.864080000000001</v>
      </c>
      <c r="QP27" s="17">
        <v>17.864080000000001</v>
      </c>
      <c r="QQ27" s="17">
        <v>0.63592000000000004</v>
      </c>
      <c r="QR27" s="17">
        <v>10.5</v>
      </c>
      <c r="QS27" s="17">
        <v>13.279</v>
      </c>
      <c r="QT27" s="17">
        <v>13.279</v>
      </c>
      <c r="QU27" s="17">
        <v>-2.7789999999999999</v>
      </c>
      <c r="QV27" s="17">
        <v>12.5</v>
      </c>
      <c r="QW27" s="17">
        <v>16.100999999999999</v>
      </c>
      <c r="QX27" s="17">
        <v>16.100999999999999</v>
      </c>
      <c r="QY27" s="17">
        <v>-3.601</v>
      </c>
      <c r="QZ27" s="17">
        <v>28.6</v>
      </c>
      <c r="RA27" s="17">
        <v>28.876000000000001</v>
      </c>
      <c r="RB27" s="17">
        <v>28.876000000000001</v>
      </c>
      <c r="RC27" s="17">
        <v>-0.27600000000000002</v>
      </c>
      <c r="RD27" s="17">
        <v>86.2</v>
      </c>
      <c r="RE27" s="17">
        <v>77.599999999999994</v>
      </c>
      <c r="RF27" s="17">
        <v>80.98</v>
      </c>
      <c r="RG27" s="17">
        <v>5.22</v>
      </c>
      <c r="RH27" s="17">
        <v>4.5</v>
      </c>
      <c r="RI27" s="17">
        <v>4.2</v>
      </c>
      <c r="RJ27" s="17">
        <v>4.2</v>
      </c>
      <c r="RK27" s="17">
        <v>0.3</v>
      </c>
      <c r="RL27" s="17">
        <v>1.1000000000000001</v>
      </c>
      <c r="RM27" s="17">
        <v>1.2</v>
      </c>
      <c r="RN27" s="17">
        <v>1.2</v>
      </c>
      <c r="RO27" s="17">
        <v>-0.1</v>
      </c>
      <c r="RP27" s="17">
        <v>2.2999999999999998</v>
      </c>
      <c r="RQ27" s="17">
        <v>2.4</v>
      </c>
      <c r="RR27" s="17">
        <v>2.4</v>
      </c>
      <c r="RS27" s="17">
        <v>-0.1</v>
      </c>
      <c r="RT27" s="17">
        <v>1.3</v>
      </c>
      <c r="RU27" s="17">
        <v>1.4</v>
      </c>
      <c r="RV27" s="17">
        <v>1.4</v>
      </c>
      <c r="RW27" s="17">
        <v>-0.1</v>
      </c>
      <c r="RX27" s="17">
        <v>8</v>
      </c>
      <c r="RY27" s="17">
        <v>15.808999999999999</v>
      </c>
      <c r="RZ27" s="17">
        <v>15.808999999999999</v>
      </c>
      <c r="SA27" s="17">
        <v>-7.8090000000000002</v>
      </c>
      <c r="SB27" s="17">
        <v>2.2999999999999998</v>
      </c>
      <c r="SC27" s="17">
        <v>2.3010000000000002</v>
      </c>
      <c r="SD27" s="17">
        <v>2.3010000000000002</v>
      </c>
      <c r="SE27" s="17">
        <v>-1E-3</v>
      </c>
      <c r="SF27" s="17">
        <v>16.5</v>
      </c>
      <c r="SG27" s="17">
        <v>10.477690000000001</v>
      </c>
      <c r="SH27" s="17">
        <v>15.59192</v>
      </c>
      <c r="SI27" s="17">
        <v>0.90808</v>
      </c>
      <c r="SJ27" s="17">
        <v>1.1000000000000001</v>
      </c>
      <c r="SK27" s="17">
        <v>1.1599999999999999</v>
      </c>
      <c r="SL27" s="17">
        <v>1.1599999999999999</v>
      </c>
      <c r="SM27" s="17">
        <v>-0.06</v>
      </c>
      <c r="SN27" s="17">
        <v>0</v>
      </c>
      <c r="SO27" s="17">
        <v>0.4</v>
      </c>
      <c r="SP27" s="17">
        <v>0.4</v>
      </c>
      <c r="SQ27" s="17">
        <v>-0.4</v>
      </c>
      <c r="SR27" s="17">
        <v>8.1</v>
      </c>
      <c r="SS27" s="17">
        <v>8.4</v>
      </c>
      <c r="ST27" s="17">
        <v>8.4</v>
      </c>
      <c r="SU27" s="17">
        <v>-0.3</v>
      </c>
      <c r="SV27" s="17">
        <v>3.5</v>
      </c>
      <c r="SW27" s="17">
        <v>3.8</v>
      </c>
      <c r="SX27" s="17">
        <v>3.8</v>
      </c>
      <c r="SY27" s="17">
        <v>-0.3</v>
      </c>
      <c r="SZ27" s="17">
        <v>4.3</v>
      </c>
      <c r="TA27" s="17">
        <v>4</v>
      </c>
      <c r="TB27" s="17">
        <v>4</v>
      </c>
      <c r="TC27" s="17">
        <v>0.3</v>
      </c>
      <c r="TD27" s="17">
        <v>5.5</v>
      </c>
      <c r="TE27" s="17">
        <v>5.5</v>
      </c>
      <c r="TF27" s="17">
        <v>5.5</v>
      </c>
      <c r="TG27" s="17">
        <v>0</v>
      </c>
      <c r="TH27" s="17">
        <v>12.8</v>
      </c>
      <c r="TI27" s="17">
        <v>13.00971</v>
      </c>
      <c r="TJ27" s="17">
        <v>13.00971</v>
      </c>
      <c r="TK27" s="17">
        <v>-0.20971000000000001</v>
      </c>
      <c r="TL27" s="17">
        <v>29.1</v>
      </c>
      <c r="TM27" s="17">
        <v>24.207000000000001</v>
      </c>
      <c r="TN27" s="17">
        <v>24.207000000000001</v>
      </c>
      <c r="TO27" s="17">
        <v>4.8929999999999998</v>
      </c>
      <c r="TP27" s="17">
        <v>16.7</v>
      </c>
      <c r="TQ27" s="17">
        <v>31.5</v>
      </c>
      <c r="TR27" s="17">
        <v>25.632000000000001</v>
      </c>
      <c r="TS27" s="17">
        <v>-8.9320000000000004</v>
      </c>
      <c r="TT27" s="17">
        <v>29.3</v>
      </c>
      <c r="TU27" s="17">
        <v>30.539000000000001</v>
      </c>
      <c r="TV27" s="17">
        <v>30.539000000000001</v>
      </c>
      <c r="TW27" s="17">
        <v>-1.2390000000000001</v>
      </c>
      <c r="TX27" s="17">
        <v>103.7</v>
      </c>
      <c r="TY27" s="17">
        <v>67.159000000000006</v>
      </c>
      <c r="TZ27" s="17">
        <v>67.159000000000006</v>
      </c>
      <c r="UA27" s="17">
        <v>36.540999999999997</v>
      </c>
      <c r="UB27" s="17">
        <v>109.2</v>
      </c>
      <c r="UC27" s="17">
        <v>78.552000000000007</v>
      </c>
      <c r="UD27" s="17">
        <v>78.552000000000007</v>
      </c>
      <c r="UE27" s="17">
        <v>30.648</v>
      </c>
      <c r="UF27" s="17">
        <v>20.399999999999999</v>
      </c>
      <c r="UG27" s="17">
        <v>8.2899999999999991</v>
      </c>
      <c r="UH27" s="17">
        <v>8.2899999999999991</v>
      </c>
      <c r="UI27" s="17">
        <v>12.11</v>
      </c>
      <c r="UJ27" s="17">
        <v>14.9</v>
      </c>
      <c r="UK27" s="17">
        <v>7.5659999999999998</v>
      </c>
      <c r="UL27" s="17">
        <v>7.5659999999999998</v>
      </c>
      <c r="UM27" s="17">
        <v>7.3339999999999996</v>
      </c>
      <c r="UN27" s="17">
        <v>10.5</v>
      </c>
      <c r="UO27" s="17">
        <v>9</v>
      </c>
      <c r="UP27" s="17">
        <v>9</v>
      </c>
      <c r="UQ27" s="17">
        <v>1.5</v>
      </c>
      <c r="UR27" s="17">
        <v>5.9</v>
      </c>
      <c r="US27" s="17">
        <v>3.5</v>
      </c>
      <c r="UT27" s="17">
        <v>3.5</v>
      </c>
      <c r="UU27" s="17">
        <v>2.4</v>
      </c>
      <c r="UV27" s="17">
        <v>8.1999999999999993</v>
      </c>
      <c r="UW27" s="17">
        <v>7.3</v>
      </c>
      <c r="UX27" s="17">
        <v>7.3</v>
      </c>
      <c r="UY27" s="17">
        <v>0.9</v>
      </c>
      <c r="UZ27" s="17">
        <v>3.8</v>
      </c>
      <c r="VA27" s="17">
        <v>5</v>
      </c>
      <c r="VB27" s="17">
        <v>5</v>
      </c>
      <c r="VC27" s="17">
        <v>-1.2</v>
      </c>
      <c r="VD27" s="17">
        <v>4.2</v>
      </c>
      <c r="VE27" s="17">
        <v>5.7</v>
      </c>
      <c r="VF27" s="17">
        <v>5.7</v>
      </c>
      <c r="VG27" s="17">
        <v>-1.5</v>
      </c>
      <c r="VH27" s="17">
        <v>4.4000000000000004</v>
      </c>
      <c r="VI27" s="17">
        <v>5.7</v>
      </c>
      <c r="VJ27" s="17">
        <v>5.7</v>
      </c>
      <c r="VK27" s="17">
        <v>-1.3</v>
      </c>
      <c r="VL27" s="17">
        <v>9</v>
      </c>
      <c r="VM27" s="17">
        <v>9.8840000000000003</v>
      </c>
      <c r="VN27" s="17">
        <v>9.8840000000000003</v>
      </c>
      <c r="VO27" s="17">
        <v>-0.88400000000000001</v>
      </c>
      <c r="VP27" s="17">
        <v>201.7</v>
      </c>
      <c r="VQ27" s="17">
        <v>237.36199999999999</v>
      </c>
      <c r="VR27" s="17">
        <v>237.36199999999999</v>
      </c>
      <c r="VS27" s="17">
        <v>-35.661999999999999</v>
      </c>
      <c r="VT27" s="17">
        <v>11.4</v>
      </c>
      <c r="VU27" s="17">
        <v>13.766999999999999</v>
      </c>
      <c r="VV27" s="17">
        <v>13.766999999999999</v>
      </c>
      <c r="VW27" s="17">
        <v>-2.367</v>
      </c>
      <c r="VX27" s="17">
        <v>121.5</v>
      </c>
      <c r="VY27" s="17">
        <v>123.004</v>
      </c>
      <c r="VZ27" s="17">
        <v>123.004</v>
      </c>
      <c r="WA27" s="17">
        <v>-1.504</v>
      </c>
      <c r="WB27" s="17">
        <v>0.6</v>
      </c>
      <c r="WC27" s="17">
        <v>0.6</v>
      </c>
      <c r="WD27" s="17">
        <v>0.6</v>
      </c>
      <c r="WE27" s="17">
        <v>0</v>
      </c>
      <c r="WF27" s="17">
        <v>93.5</v>
      </c>
      <c r="WG27" s="17">
        <v>73.2</v>
      </c>
      <c r="WH27" s="17">
        <v>82</v>
      </c>
      <c r="WI27" s="17">
        <v>11.5</v>
      </c>
      <c r="WJ27" s="17">
        <v>80.3</v>
      </c>
      <c r="WK27" s="17">
        <v>69.5</v>
      </c>
      <c r="WL27" s="17">
        <v>94</v>
      </c>
      <c r="WM27" s="17">
        <v>-13.7</v>
      </c>
      <c r="WN27" s="17">
        <v>87.5</v>
      </c>
      <c r="WO27" s="17">
        <v>89.278999999999996</v>
      </c>
      <c r="WP27" s="17">
        <v>89.278999999999996</v>
      </c>
      <c r="WQ27" s="17">
        <v>-1.7789999999999999</v>
      </c>
      <c r="WR27" s="17">
        <v>11.1</v>
      </c>
      <c r="WS27" s="17">
        <v>10.53</v>
      </c>
      <c r="WT27" s="17">
        <v>10.53</v>
      </c>
      <c r="WU27" s="17">
        <v>0.56999999999999995</v>
      </c>
      <c r="WV27" s="17">
        <v>6.8</v>
      </c>
      <c r="WW27" s="17">
        <v>6.6</v>
      </c>
      <c r="WX27" s="17">
        <v>6.6</v>
      </c>
      <c r="WY27" s="17">
        <v>0.2</v>
      </c>
      <c r="WZ27" s="17">
        <v>17.5</v>
      </c>
      <c r="XA27" s="17">
        <v>17.475729999999999</v>
      </c>
      <c r="XB27" s="17">
        <v>17.475729999999999</v>
      </c>
      <c r="XC27" s="17">
        <v>2.427E-2</v>
      </c>
      <c r="XD27" s="17">
        <v>9.6999999999999993</v>
      </c>
      <c r="XE27" s="17">
        <v>10.8</v>
      </c>
      <c r="XF27" s="17">
        <v>10.8</v>
      </c>
      <c r="XG27" s="17">
        <v>-1.1000000000000001</v>
      </c>
      <c r="XH27" s="17">
        <v>23.5</v>
      </c>
      <c r="XI27" s="17">
        <v>28.5</v>
      </c>
      <c r="XJ27" s="17">
        <v>27.5</v>
      </c>
      <c r="XK27" s="17">
        <v>-4</v>
      </c>
      <c r="XL27" s="17">
        <v>35</v>
      </c>
      <c r="XM27" s="17">
        <v>28.5</v>
      </c>
      <c r="XN27" s="17">
        <v>27.5</v>
      </c>
      <c r="XO27" s="17">
        <v>7.5</v>
      </c>
      <c r="XP27" s="17"/>
      <c r="XQ27" s="17"/>
      <c r="XR27" s="17"/>
      <c r="XS27" s="17">
        <v>0</v>
      </c>
      <c r="XT27" s="17">
        <v>18.100000000000001</v>
      </c>
      <c r="XU27" s="17">
        <v>19</v>
      </c>
      <c r="XV27" s="17">
        <v>19</v>
      </c>
      <c r="XW27" s="17">
        <v>-0.9</v>
      </c>
      <c r="XX27" s="17"/>
      <c r="XY27" s="17"/>
      <c r="XZ27" s="17"/>
      <c r="YA27" s="17">
        <v>0</v>
      </c>
      <c r="YB27" s="17"/>
      <c r="YC27" s="17"/>
      <c r="YD27" s="17"/>
      <c r="YE27" s="17">
        <v>0</v>
      </c>
      <c r="YF27" s="17"/>
      <c r="YG27" s="17"/>
      <c r="YH27" s="17"/>
      <c r="YI27" s="17">
        <v>0</v>
      </c>
      <c r="YJ27" s="17"/>
      <c r="YK27" s="17"/>
      <c r="YL27" s="17"/>
      <c r="YM27" s="17">
        <v>0</v>
      </c>
      <c r="YN27" s="17"/>
      <c r="YO27" s="17"/>
      <c r="YP27" s="17"/>
      <c r="YQ27" s="17">
        <v>0</v>
      </c>
    </row>
    <row r="28" spans="1:667" ht="24" customHeight="1" x14ac:dyDescent="0.3">
      <c r="A28" s="1"/>
      <c r="B28" s="16" t="s">
        <v>70</v>
      </c>
      <c r="C28" s="16" t="s">
        <v>718</v>
      </c>
      <c r="D28" s="17">
        <v>38.299999999999997</v>
      </c>
      <c r="E28" s="17">
        <v>54.186999999999998</v>
      </c>
      <c r="F28" s="17">
        <v>76.476510000000005</v>
      </c>
      <c r="G28" s="17">
        <v>-38.17651</v>
      </c>
      <c r="H28" s="17">
        <v>641.79999999999995</v>
      </c>
      <c r="I28" s="17">
        <v>594.17128000000002</v>
      </c>
      <c r="J28" s="17">
        <v>594.17128000000002</v>
      </c>
      <c r="K28" s="17">
        <v>47.628720000000001</v>
      </c>
      <c r="L28" s="17">
        <v>213.7</v>
      </c>
      <c r="M28" s="17">
        <v>193.29447999999999</v>
      </c>
      <c r="N28" s="17">
        <v>193.29447999999999</v>
      </c>
      <c r="O28" s="17">
        <v>20.405519999999999</v>
      </c>
      <c r="P28" s="17"/>
      <c r="Q28" s="17"/>
      <c r="R28" s="17"/>
      <c r="S28" s="17">
        <v>0</v>
      </c>
      <c r="T28" s="17"/>
      <c r="U28" s="17"/>
      <c r="V28" s="17"/>
      <c r="W28" s="17">
        <v>0</v>
      </c>
      <c r="X28" s="17">
        <v>20.2</v>
      </c>
      <c r="Y28" s="17">
        <v>22.86224</v>
      </c>
      <c r="Z28" s="17">
        <v>27.278400000000001</v>
      </c>
      <c r="AA28" s="17">
        <v>-7.0784000000000002</v>
      </c>
      <c r="AB28" s="17">
        <v>92.1</v>
      </c>
      <c r="AC28" s="17">
        <v>84.687399999999997</v>
      </c>
      <c r="AD28" s="17">
        <v>84.687399999999997</v>
      </c>
      <c r="AE28" s="17">
        <v>7.4126000000000003</v>
      </c>
      <c r="AF28" s="17"/>
      <c r="AG28" s="17"/>
      <c r="AH28" s="17"/>
      <c r="AI28" s="17">
        <v>0</v>
      </c>
      <c r="AJ28" s="17"/>
      <c r="AK28" s="17"/>
      <c r="AL28" s="17"/>
      <c r="AM28" s="17">
        <v>0</v>
      </c>
      <c r="AN28" s="17">
        <v>187.5</v>
      </c>
      <c r="AO28" s="17">
        <v>196.22801999999999</v>
      </c>
      <c r="AP28" s="17">
        <v>196.22801999999999</v>
      </c>
      <c r="AQ28" s="17">
        <v>-8.7280200000000008</v>
      </c>
      <c r="AR28" s="17">
        <v>207.8</v>
      </c>
      <c r="AS28" s="17">
        <v>196.22801999999999</v>
      </c>
      <c r="AT28" s="17">
        <v>196.22801999999999</v>
      </c>
      <c r="AU28" s="17">
        <v>11.57198</v>
      </c>
      <c r="AV28" s="17">
        <v>211</v>
      </c>
      <c r="AW28" s="17">
        <v>196.22801999999999</v>
      </c>
      <c r="AX28" s="17">
        <v>196.22801999999999</v>
      </c>
      <c r="AY28" s="17">
        <v>14.771979999999999</v>
      </c>
      <c r="AZ28" s="17">
        <v>288.3</v>
      </c>
      <c r="BA28" s="17">
        <v>295.22593999999998</v>
      </c>
      <c r="BB28" s="17">
        <v>295.22593999999998</v>
      </c>
      <c r="BC28" s="17">
        <v>-6.9259399999999998</v>
      </c>
      <c r="BD28" s="17">
        <v>216.4</v>
      </c>
      <c r="BE28" s="17">
        <v>208.07390000000001</v>
      </c>
      <c r="BF28" s="17">
        <v>208.07390000000001</v>
      </c>
      <c r="BG28" s="17">
        <v>8.3261000000000003</v>
      </c>
      <c r="BH28" s="17">
        <v>111.5</v>
      </c>
      <c r="BI28" s="17">
        <v>104.34936999999999</v>
      </c>
      <c r="BJ28" s="17">
        <v>104.34936999999999</v>
      </c>
      <c r="BK28" s="17">
        <v>7.1506299999999996</v>
      </c>
      <c r="BL28" s="17">
        <v>227.7</v>
      </c>
      <c r="BM28" s="17">
        <v>257.00204000000002</v>
      </c>
      <c r="BN28" s="17">
        <v>371.60014999999999</v>
      </c>
      <c r="BO28" s="17">
        <v>-143.90015</v>
      </c>
      <c r="BP28" s="17">
        <v>3</v>
      </c>
      <c r="BQ28" s="17">
        <v>4.4318400000000002</v>
      </c>
      <c r="BR28" s="17">
        <v>4.4318400000000002</v>
      </c>
      <c r="BS28" s="17">
        <v>-1.43184</v>
      </c>
      <c r="BT28" s="17"/>
      <c r="BU28" s="17"/>
      <c r="BV28" s="17"/>
      <c r="BW28" s="17">
        <v>0</v>
      </c>
      <c r="BX28" s="17"/>
      <c r="BY28" s="17"/>
      <c r="BZ28" s="17"/>
      <c r="CA28" s="17">
        <v>0</v>
      </c>
      <c r="CB28" s="17"/>
      <c r="CC28" s="17"/>
      <c r="CD28" s="17"/>
      <c r="CE28" s="17">
        <v>0</v>
      </c>
      <c r="CF28" s="17"/>
      <c r="CG28" s="17"/>
      <c r="CH28" s="17"/>
      <c r="CI28" s="17">
        <v>0</v>
      </c>
      <c r="CJ28" s="17">
        <v>105.3</v>
      </c>
      <c r="CK28" s="17">
        <v>102.54295999999999</v>
      </c>
      <c r="CL28" s="17">
        <v>102.54295999999999</v>
      </c>
      <c r="CM28" s="17">
        <v>2.7570399999999999</v>
      </c>
      <c r="CN28" s="17">
        <v>7.7</v>
      </c>
      <c r="CO28" s="17">
        <v>5.1333399999999996</v>
      </c>
      <c r="CP28" s="17">
        <v>5.1333399999999996</v>
      </c>
      <c r="CQ28" s="17">
        <v>2.5666600000000002</v>
      </c>
      <c r="CR28" s="17">
        <v>5.2</v>
      </c>
      <c r="CS28" s="17">
        <v>2.8177599999999998</v>
      </c>
      <c r="CT28" s="17">
        <v>2.8177599999999998</v>
      </c>
      <c r="CU28" s="17">
        <v>2.3822399999999999</v>
      </c>
      <c r="CV28" s="17"/>
      <c r="CW28" s="17"/>
      <c r="CX28" s="17"/>
      <c r="CY28" s="17">
        <v>0</v>
      </c>
      <c r="CZ28" s="17">
        <v>6.1</v>
      </c>
      <c r="DA28" s="17">
        <v>6.8787000000000003</v>
      </c>
      <c r="DB28" s="17">
        <v>6.8787000000000003</v>
      </c>
      <c r="DC28" s="17">
        <v>-0.77869999999999995</v>
      </c>
      <c r="DD28" s="17">
        <v>10.8</v>
      </c>
      <c r="DE28" s="17">
        <v>14.919420000000001</v>
      </c>
      <c r="DF28" s="17">
        <v>12.77125</v>
      </c>
      <c r="DG28" s="17">
        <v>-1.9712499999999999</v>
      </c>
      <c r="DH28" s="17">
        <v>45.9</v>
      </c>
      <c r="DI28" s="17">
        <v>82.195599999999999</v>
      </c>
      <c r="DJ28" s="17">
        <v>64.387379999999993</v>
      </c>
      <c r="DK28" s="17">
        <v>-18.487380000000002</v>
      </c>
      <c r="DL28" s="17"/>
      <c r="DM28" s="17"/>
      <c r="DN28" s="17"/>
      <c r="DO28" s="17">
        <v>0</v>
      </c>
      <c r="DP28" s="17"/>
      <c r="DQ28" s="17"/>
      <c r="DR28" s="17"/>
      <c r="DS28" s="17">
        <v>0</v>
      </c>
      <c r="DT28" s="17"/>
      <c r="DU28" s="17"/>
      <c r="DV28" s="17"/>
      <c r="DW28" s="17">
        <v>0</v>
      </c>
      <c r="DX28" s="17"/>
      <c r="DY28" s="17"/>
      <c r="DZ28" s="17"/>
      <c r="EA28" s="17">
        <v>0</v>
      </c>
      <c r="EB28" s="17">
        <v>62.4</v>
      </c>
      <c r="EC28" s="17">
        <v>59.959389999999999</v>
      </c>
      <c r="ED28" s="17"/>
      <c r="EE28" s="17">
        <v>62.4</v>
      </c>
      <c r="EF28" s="17">
        <v>21.2</v>
      </c>
      <c r="EG28" s="17">
        <v>20.618559999999999</v>
      </c>
      <c r="EH28" s="17">
        <v>160.03594000000001</v>
      </c>
      <c r="EI28" s="17">
        <v>-138.83593999999999</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32.700000000000003</v>
      </c>
      <c r="FE28" s="17">
        <v>37.094169999999998</v>
      </c>
      <c r="FF28" s="17">
        <v>44.841149999999999</v>
      </c>
      <c r="FG28" s="17">
        <v>-12.14115</v>
      </c>
      <c r="FH28" s="17">
        <v>29.9</v>
      </c>
      <c r="FI28" s="17">
        <v>76.301159999999996</v>
      </c>
      <c r="FJ28" s="17">
        <v>76.301159999999996</v>
      </c>
      <c r="FK28" s="17">
        <v>-46.401159999999997</v>
      </c>
      <c r="FL28" s="17">
        <v>26.4</v>
      </c>
      <c r="FM28" s="17">
        <v>25.071840000000002</v>
      </c>
      <c r="FN28" s="17">
        <v>21.125119999999999</v>
      </c>
      <c r="FO28" s="17">
        <v>5.2748799999999996</v>
      </c>
      <c r="FP28" s="17">
        <v>18.600000000000001</v>
      </c>
      <c r="FQ28" s="17">
        <v>17.91338</v>
      </c>
      <c r="FR28" s="17">
        <v>17.91338</v>
      </c>
      <c r="FS28" s="17">
        <v>0.68662000000000001</v>
      </c>
      <c r="FT28" s="17">
        <v>14.2</v>
      </c>
      <c r="FU28" s="17">
        <v>12.621359999999999</v>
      </c>
      <c r="FV28" s="17">
        <v>12.621359999999999</v>
      </c>
      <c r="FW28" s="17">
        <v>1.57864</v>
      </c>
      <c r="FX28" s="17">
        <v>57.1</v>
      </c>
      <c r="FY28" s="17">
        <v>56.033320000000003</v>
      </c>
      <c r="FZ28" s="17">
        <v>56.033320000000003</v>
      </c>
      <c r="GA28" s="17">
        <v>1.0666800000000001</v>
      </c>
      <c r="GB28" s="17">
        <v>182.7</v>
      </c>
      <c r="GC28" s="17">
        <v>184.91498000000001</v>
      </c>
      <c r="GD28" s="17">
        <v>184.91498000000001</v>
      </c>
      <c r="GE28" s="17">
        <v>-2.2149800000000002</v>
      </c>
      <c r="GF28" s="17">
        <v>182.8</v>
      </c>
      <c r="GG28" s="17">
        <v>184.91498000000001</v>
      </c>
      <c r="GH28" s="17">
        <v>184.91498000000001</v>
      </c>
      <c r="GI28" s="17">
        <v>-2.1149800000000001</v>
      </c>
      <c r="GJ28" s="17">
        <v>184.6</v>
      </c>
      <c r="GK28" s="17">
        <v>185.47028</v>
      </c>
      <c r="GL28" s="17">
        <v>185.47028</v>
      </c>
      <c r="GM28" s="17">
        <v>-0.87028000000000005</v>
      </c>
      <c r="GN28" s="17">
        <v>86.9</v>
      </c>
      <c r="GO28" s="17">
        <v>88.410179999999997</v>
      </c>
      <c r="GP28" s="17">
        <v>88.410179999999997</v>
      </c>
      <c r="GQ28" s="17">
        <v>-1.5101800000000001</v>
      </c>
      <c r="GR28" s="17">
        <v>7.8</v>
      </c>
      <c r="GS28" s="17">
        <v>9.09</v>
      </c>
      <c r="GT28" s="17">
        <v>9.09</v>
      </c>
      <c r="GU28" s="17">
        <v>-1.29</v>
      </c>
      <c r="GV28" s="17">
        <v>4.4000000000000004</v>
      </c>
      <c r="GW28" s="17">
        <v>3.9796399999999998</v>
      </c>
      <c r="GX28" s="17">
        <v>9.9490999999999996</v>
      </c>
      <c r="GY28" s="17">
        <v>-5.5491000000000001</v>
      </c>
      <c r="GZ28" s="17">
        <v>36.1</v>
      </c>
      <c r="HA28" s="17">
        <v>34.47804</v>
      </c>
      <c r="HB28" s="17">
        <v>34.47804</v>
      </c>
      <c r="HC28" s="17">
        <v>1.6219600000000001</v>
      </c>
      <c r="HD28" s="17">
        <v>36.200000000000003</v>
      </c>
      <c r="HE28" s="17">
        <v>32.627180000000003</v>
      </c>
      <c r="HF28" s="17">
        <v>32.627180000000003</v>
      </c>
      <c r="HG28" s="17">
        <v>3.5728200000000001</v>
      </c>
      <c r="HH28" s="17">
        <v>1.8</v>
      </c>
      <c r="HI28" s="17">
        <v>1.97359</v>
      </c>
      <c r="HJ28" s="17">
        <v>1.97359</v>
      </c>
      <c r="HK28" s="17">
        <v>-0.17358999999999999</v>
      </c>
      <c r="HL28" s="17">
        <v>17.100000000000001</v>
      </c>
      <c r="HM28" s="17">
        <v>16.664079999999998</v>
      </c>
      <c r="HN28" s="17"/>
      <c r="HO28" s="17">
        <v>17.100000000000001</v>
      </c>
      <c r="HP28" s="17">
        <v>50</v>
      </c>
      <c r="HQ28" s="17">
        <v>50</v>
      </c>
      <c r="HR28" s="17">
        <v>72.129720000000006</v>
      </c>
      <c r="HS28" s="17">
        <v>-22.129719999999999</v>
      </c>
      <c r="HT28" s="17"/>
      <c r="HU28" s="17"/>
      <c r="HV28" s="17"/>
      <c r="HW28" s="17">
        <v>0</v>
      </c>
      <c r="HX28" s="17"/>
      <c r="HY28" s="17"/>
      <c r="HZ28" s="17"/>
      <c r="IA28" s="17">
        <v>0</v>
      </c>
      <c r="IB28" s="17">
        <v>62.9</v>
      </c>
      <c r="IC28" s="17">
        <v>45.297629999999998</v>
      </c>
      <c r="ID28" s="17">
        <v>70.230919999999998</v>
      </c>
      <c r="IE28" s="17">
        <v>-7.3309199999999999</v>
      </c>
      <c r="IF28" s="17"/>
      <c r="IG28" s="17"/>
      <c r="IH28" s="17"/>
      <c r="II28" s="17">
        <v>0</v>
      </c>
      <c r="IJ28" s="17"/>
      <c r="IK28" s="17"/>
      <c r="IL28" s="17"/>
      <c r="IM28" s="17">
        <v>0</v>
      </c>
      <c r="IN28" s="17">
        <v>46.7</v>
      </c>
      <c r="IO28" s="17">
        <v>48.181449999999998</v>
      </c>
      <c r="IP28" s="17">
        <v>48.181449999999998</v>
      </c>
      <c r="IQ28" s="17">
        <v>-1.4814499999999999</v>
      </c>
      <c r="IR28" s="17"/>
      <c r="IS28" s="17"/>
      <c r="IT28" s="17"/>
      <c r="IU28" s="17">
        <v>0</v>
      </c>
      <c r="IV28" s="17"/>
      <c r="IW28" s="17"/>
      <c r="IX28" s="17"/>
      <c r="IY28" s="17">
        <v>0</v>
      </c>
      <c r="IZ28" s="17"/>
      <c r="JA28" s="17"/>
      <c r="JB28" s="17"/>
      <c r="JC28" s="17">
        <v>0</v>
      </c>
      <c r="JD28" s="17">
        <v>85</v>
      </c>
      <c r="JE28" s="17">
        <v>85.525499999999994</v>
      </c>
      <c r="JF28" s="17">
        <v>84.456710000000001</v>
      </c>
      <c r="JG28" s="17">
        <v>0.54329000000000005</v>
      </c>
      <c r="JH28" s="17">
        <v>177.7</v>
      </c>
      <c r="JI28" s="17">
        <v>178.35103000000001</v>
      </c>
      <c r="JJ28" s="17">
        <v>178.35103000000001</v>
      </c>
      <c r="JK28" s="17">
        <v>-0.65103</v>
      </c>
      <c r="JL28" s="17">
        <v>175.5</v>
      </c>
      <c r="JM28" s="17">
        <v>178.35103000000001</v>
      </c>
      <c r="JN28" s="17">
        <v>178.35103000000001</v>
      </c>
      <c r="JO28" s="17">
        <v>-2.8510300000000002</v>
      </c>
      <c r="JP28" s="17">
        <v>209.3</v>
      </c>
      <c r="JQ28" s="17">
        <v>178.35103000000001</v>
      </c>
      <c r="JR28" s="17">
        <v>178.35103000000001</v>
      </c>
      <c r="JS28" s="17">
        <v>30.948969999999999</v>
      </c>
      <c r="JT28" s="17">
        <v>274.89999999999998</v>
      </c>
      <c r="JU28" s="17">
        <v>268.32992000000002</v>
      </c>
      <c r="JV28" s="17">
        <v>268.32992000000002</v>
      </c>
      <c r="JW28" s="17">
        <v>6.5700799999999999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0.8</v>
      </c>
      <c r="LE28" s="17">
        <v>0.89207999999999998</v>
      </c>
      <c r="LF28" s="17">
        <v>0.89207999999999998</v>
      </c>
      <c r="LG28" s="17">
        <v>-9.2079999999999995E-2</v>
      </c>
      <c r="LH28" s="17">
        <v>93.9</v>
      </c>
      <c r="LI28" s="17">
        <v>108.61651000000001</v>
      </c>
      <c r="LJ28" s="17">
        <v>130.01769999999999</v>
      </c>
      <c r="LK28" s="17">
        <v>-36.117699999999999</v>
      </c>
      <c r="LL28" s="17">
        <v>105.5</v>
      </c>
      <c r="LM28" s="17">
        <v>82.178799999999995</v>
      </c>
      <c r="LN28" s="17">
        <v>86.325040000000001</v>
      </c>
      <c r="LO28" s="17">
        <v>19.174959999999999</v>
      </c>
      <c r="LP28" s="17">
        <v>60.3</v>
      </c>
      <c r="LQ28" s="17">
        <v>67.133979999999994</v>
      </c>
      <c r="LR28" s="17">
        <v>67.133979999999994</v>
      </c>
      <c r="LS28" s="17">
        <v>-6.8339800000000004</v>
      </c>
      <c r="LT28" s="17">
        <v>45.8</v>
      </c>
      <c r="LU28" s="17">
        <v>65.615899999999996</v>
      </c>
      <c r="LV28" s="17">
        <v>65.615899999999996</v>
      </c>
      <c r="LW28" s="17">
        <v>-19.815899999999999</v>
      </c>
      <c r="LX28" s="17">
        <v>28</v>
      </c>
      <c r="LY28" s="17">
        <v>28.273790000000002</v>
      </c>
      <c r="LZ28" s="17">
        <v>28.273790000000002</v>
      </c>
      <c r="MA28" s="17">
        <v>-0.27378999999999998</v>
      </c>
      <c r="MB28" s="17"/>
      <c r="MC28" s="17"/>
      <c r="MD28" s="17"/>
      <c r="ME28" s="17">
        <v>0</v>
      </c>
      <c r="MF28" s="17"/>
      <c r="MG28" s="17"/>
      <c r="MH28" s="17"/>
      <c r="MI28" s="17">
        <v>0</v>
      </c>
      <c r="MJ28" s="17"/>
      <c r="MK28" s="17"/>
      <c r="ML28" s="17"/>
      <c r="MM28" s="17">
        <v>0</v>
      </c>
      <c r="MN28" s="17">
        <v>146.4</v>
      </c>
      <c r="MO28" s="17">
        <v>149.62423000000001</v>
      </c>
      <c r="MP28" s="17">
        <v>149.62423000000001</v>
      </c>
      <c r="MQ28" s="17">
        <v>-3.2242299999999999</v>
      </c>
      <c r="MR28" s="17">
        <v>148.5</v>
      </c>
      <c r="MS28" s="17">
        <v>149.62423000000001</v>
      </c>
      <c r="MT28" s="17">
        <v>149.62423000000001</v>
      </c>
      <c r="MU28" s="17">
        <v>-1.1242300000000001</v>
      </c>
      <c r="MV28" s="17">
        <v>149.6</v>
      </c>
      <c r="MW28" s="17">
        <v>150.07355000000001</v>
      </c>
      <c r="MX28" s="17">
        <v>150.07355000000001</v>
      </c>
      <c r="MY28" s="17">
        <v>-0.47355000000000003</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216.6</v>
      </c>
      <c r="NU28" s="17"/>
      <c r="NV28" s="17"/>
      <c r="NW28" s="17">
        <v>216.6</v>
      </c>
      <c r="NX28" s="17">
        <v>104.3</v>
      </c>
      <c r="NY28" s="17"/>
      <c r="NZ28" s="17"/>
      <c r="OA28" s="17">
        <v>104.3</v>
      </c>
      <c r="OB28" s="17">
        <v>1</v>
      </c>
      <c r="OC28" s="17">
        <v>1.109</v>
      </c>
      <c r="OD28" s="17">
        <v>1.109</v>
      </c>
      <c r="OE28" s="17">
        <v>-0.109</v>
      </c>
      <c r="OF28" s="17">
        <v>107.4</v>
      </c>
      <c r="OG28" s="17">
        <v>118.6</v>
      </c>
      <c r="OH28" s="17">
        <v>120.17</v>
      </c>
      <c r="OI28" s="17">
        <v>-12.77</v>
      </c>
      <c r="OJ28" s="17">
        <v>62.9</v>
      </c>
      <c r="OK28" s="17">
        <v>67.384</v>
      </c>
      <c r="OL28" s="17">
        <v>67.384</v>
      </c>
      <c r="OM28" s="17">
        <v>-4.484</v>
      </c>
      <c r="ON28" s="17">
        <v>10.8</v>
      </c>
      <c r="OO28" s="17">
        <v>14.111000000000001</v>
      </c>
      <c r="OP28" s="17">
        <v>14.111000000000001</v>
      </c>
      <c r="OQ28" s="17">
        <v>-3.3109999999999999</v>
      </c>
      <c r="OR28" s="17">
        <v>0.3</v>
      </c>
      <c r="OS28" s="17">
        <v>0.3</v>
      </c>
      <c r="OT28" s="17">
        <v>0.3</v>
      </c>
      <c r="OU28" s="17">
        <v>0</v>
      </c>
      <c r="OV28" s="17">
        <v>7.4</v>
      </c>
      <c r="OW28" s="17">
        <v>7.4</v>
      </c>
      <c r="OX28" s="17">
        <v>7.4</v>
      </c>
      <c r="OY28" s="17">
        <v>0</v>
      </c>
      <c r="OZ28" s="17">
        <v>20.3</v>
      </c>
      <c r="PA28" s="17"/>
      <c r="PB28" s="17"/>
      <c r="PC28" s="17">
        <v>20.3</v>
      </c>
      <c r="PD28" s="17">
        <v>9.8000000000000007</v>
      </c>
      <c r="PE28" s="17">
        <v>9</v>
      </c>
      <c r="PF28" s="17">
        <v>9</v>
      </c>
      <c r="PG28" s="17">
        <v>0.8</v>
      </c>
      <c r="PH28" s="17">
        <v>2</v>
      </c>
      <c r="PI28" s="17">
        <v>2.1608000000000001</v>
      </c>
      <c r="PJ28" s="17">
        <v>2.4481299999999999</v>
      </c>
      <c r="PK28" s="17">
        <v>-0.44812999999999997</v>
      </c>
      <c r="PL28" s="17">
        <v>0.3</v>
      </c>
      <c r="PM28" s="17">
        <v>1</v>
      </c>
      <c r="PN28" s="17">
        <v>1</v>
      </c>
      <c r="PO28" s="17">
        <v>-0.7</v>
      </c>
      <c r="PP28" s="17">
        <v>1.5</v>
      </c>
      <c r="PQ28" s="17">
        <v>1.51</v>
      </c>
      <c r="PR28" s="17">
        <v>1.51</v>
      </c>
      <c r="PS28" s="17">
        <v>-0.01</v>
      </c>
      <c r="PT28" s="17">
        <v>2</v>
      </c>
      <c r="PU28" s="17">
        <v>1.8</v>
      </c>
      <c r="PV28" s="17">
        <v>1.8</v>
      </c>
      <c r="PW28" s="17">
        <v>0.2</v>
      </c>
      <c r="PX28" s="17">
        <v>0</v>
      </c>
      <c r="PY28" s="17">
        <v>19.417480000000001</v>
      </c>
      <c r="PZ28" s="17">
        <v>19.417480000000001</v>
      </c>
      <c r="QA28" s="17">
        <v>-19.417480000000001</v>
      </c>
      <c r="QB28" s="17">
        <v>8.3000000000000007</v>
      </c>
      <c r="QC28" s="17">
        <v>6</v>
      </c>
      <c r="QD28" s="17">
        <v>6</v>
      </c>
      <c r="QE28" s="17">
        <v>2.2999999999999998</v>
      </c>
      <c r="QF28" s="17">
        <v>4</v>
      </c>
      <c r="QG28" s="17">
        <v>4</v>
      </c>
      <c r="QH28" s="17">
        <v>4</v>
      </c>
      <c r="QI28" s="17">
        <v>0</v>
      </c>
      <c r="QJ28" s="17">
        <v>2.5</v>
      </c>
      <c r="QK28" s="17">
        <v>3.5</v>
      </c>
      <c r="QL28" s="17">
        <v>3.5</v>
      </c>
      <c r="QM28" s="17">
        <v>-1</v>
      </c>
      <c r="QN28" s="17">
        <v>18.5</v>
      </c>
      <c r="QO28" s="17">
        <v>17.864080000000001</v>
      </c>
      <c r="QP28" s="17">
        <v>17.864080000000001</v>
      </c>
      <c r="QQ28" s="17">
        <v>0.63592000000000004</v>
      </c>
      <c r="QR28" s="17">
        <v>12.3</v>
      </c>
      <c r="QS28" s="17">
        <v>13.266</v>
      </c>
      <c r="QT28" s="17">
        <v>13.266</v>
      </c>
      <c r="QU28" s="17">
        <v>-0.96599999999999997</v>
      </c>
      <c r="QV28" s="17">
        <v>14.9</v>
      </c>
      <c r="QW28" s="17">
        <v>16.074000000000002</v>
      </c>
      <c r="QX28" s="17">
        <v>16.074000000000002</v>
      </c>
      <c r="QY28" s="17">
        <v>-1.1739999999999999</v>
      </c>
      <c r="QZ28" s="17">
        <v>28.7</v>
      </c>
      <c r="RA28" s="17">
        <v>29.131</v>
      </c>
      <c r="RB28" s="17">
        <v>29.131</v>
      </c>
      <c r="RC28" s="17">
        <v>-0.43099999999999999</v>
      </c>
      <c r="RD28" s="17">
        <v>87.5</v>
      </c>
      <c r="RE28" s="17">
        <v>80.5</v>
      </c>
      <c r="RF28" s="17">
        <v>82.120999999999995</v>
      </c>
      <c r="RG28" s="17">
        <v>5.3789999999999996</v>
      </c>
      <c r="RH28" s="17">
        <v>4.5</v>
      </c>
      <c r="RI28" s="17">
        <v>4.2</v>
      </c>
      <c r="RJ28" s="17">
        <v>4.2</v>
      </c>
      <c r="RK28" s="17">
        <v>0.3</v>
      </c>
      <c r="RL28" s="17">
        <v>1.1000000000000001</v>
      </c>
      <c r="RM28" s="17">
        <v>1.2</v>
      </c>
      <c r="RN28" s="17">
        <v>1.2</v>
      </c>
      <c r="RO28" s="17">
        <v>-0.1</v>
      </c>
      <c r="RP28" s="17">
        <v>2.2999999999999998</v>
      </c>
      <c r="RQ28" s="17">
        <v>2.4</v>
      </c>
      <c r="RR28" s="17">
        <v>2.4</v>
      </c>
      <c r="RS28" s="17">
        <v>-0.1</v>
      </c>
      <c r="RT28" s="17">
        <v>1.3</v>
      </c>
      <c r="RU28" s="17">
        <v>1.4</v>
      </c>
      <c r="RV28" s="17">
        <v>1.4</v>
      </c>
      <c r="RW28" s="17">
        <v>-0.1</v>
      </c>
      <c r="RX28" s="17">
        <v>7.1</v>
      </c>
      <c r="RY28" s="17">
        <v>16.248000000000001</v>
      </c>
      <c r="RZ28" s="17">
        <v>16.248000000000001</v>
      </c>
      <c r="SA28" s="17">
        <v>-9.1479999999999997</v>
      </c>
      <c r="SB28" s="17">
        <v>2.2999999999999998</v>
      </c>
      <c r="SC28" s="17">
        <v>2.3010000000000002</v>
      </c>
      <c r="SD28" s="17">
        <v>2.3010000000000002</v>
      </c>
      <c r="SE28" s="17">
        <v>-1E-3</v>
      </c>
      <c r="SF28" s="17">
        <v>16.600000000000001</v>
      </c>
      <c r="SG28" s="17">
        <v>10.477690000000001</v>
      </c>
      <c r="SH28" s="17">
        <v>16.244959999999999</v>
      </c>
      <c r="SI28" s="17">
        <v>0.35504000000000002</v>
      </c>
      <c r="SJ28" s="17">
        <v>1.1000000000000001</v>
      </c>
      <c r="SK28" s="17">
        <v>1.1599999999999999</v>
      </c>
      <c r="SL28" s="17">
        <v>1.1599999999999999</v>
      </c>
      <c r="SM28" s="17">
        <v>-0.06</v>
      </c>
      <c r="SN28" s="17">
        <v>0</v>
      </c>
      <c r="SO28" s="17">
        <v>0.4</v>
      </c>
      <c r="SP28" s="17">
        <v>0.4</v>
      </c>
      <c r="SQ28" s="17">
        <v>-0.4</v>
      </c>
      <c r="SR28" s="17">
        <v>8</v>
      </c>
      <c r="SS28" s="17">
        <v>8.4</v>
      </c>
      <c r="ST28" s="17">
        <v>8.4</v>
      </c>
      <c r="SU28" s="17">
        <v>-0.4</v>
      </c>
      <c r="SV28" s="17">
        <v>3.4</v>
      </c>
      <c r="SW28" s="17">
        <v>3.8</v>
      </c>
      <c r="SX28" s="17">
        <v>3.8</v>
      </c>
      <c r="SY28" s="17">
        <v>-0.4</v>
      </c>
      <c r="SZ28" s="17">
        <v>4.3</v>
      </c>
      <c r="TA28" s="17">
        <v>4</v>
      </c>
      <c r="TB28" s="17">
        <v>4</v>
      </c>
      <c r="TC28" s="17">
        <v>0.3</v>
      </c>
      <c r="TD28" s="17">
        <v>5.5</v>
      </c>
      <c r="TE28" s="17">
        <v>5.5</v>
      </c>
      <c r="TF28" s="17">
        <v>5.5</v>
      </c>
      <c r="TG28" s="17">
        <v>0</v>
      </c>
      <c r="TH28" s="17">
        <v>12.8</v>
      </c>
      <c r="TI28" s="17">
        <v>13.00971</v>
      </c>
      <c r="TJ28" s="17">
        <v>13.00971</v>
      </c>
      <c r="TK28" s="17">
        <v>-0.20971000000000001</v>
      </c>
      <c r="TL28" s="17">
        <v>27.6</v>
      </c>
      <c r="TM28" s="17">
        <v>23.876000000000001</v>
      </c>
      <c r="TN28" s="17">
        <v>23.876000000000001</v>
      </c>
      <c r="TO28" s="17">
        <v>3.7240000000000002</v>
      </c>
      <c r="TP28" s="17">
        <v>16.2</v>
      </c>
      <c r="TQ28" s="17">
        <v>29</v>
      </c>
      <c r="TR28" s="17">
        <v>25.861000000000001</v>
      </c>
      <c r="TS28" s="17">
        <v>-9.6609999999999996</v>
      </c>
      <c r="TT28" s="17">
        <v>29</v>
      </c>
      <c r="TU28" s="17">
        <v>30.553000000000001</v>
      </c>
      <c r="TV28" s="17">
        <v>30.553000000000001</v>
      </c>
      <c r="TW28" s="17">
        <v>-1.5529999999999999</v>
      </c>
      <c r="TX28" s="17">
        <v>107.8</v>
      </c>
      <c r="TY28" s="17">
        <v>65.341999999999999</v>
      </c>
      <c r="TZ28" s="17">
        <v>65.341999999999999</v>
      </c>
      <c r="UA28" s="17">
        <v>42.457999999999998</v>
      </c>
      <c r="UB28" s="17">
        <v>109.9</v>
      </c>
      <c r="UC28" s="17">
        <v>74.930999999999997</v>
      </c>
      <c r="UD28" s="17">
        <v>74.930999999999997</v>
      </c>
      <c r="UE28" s="17">
        <v>34.969000000000001</v>
      </c>
      <c r="UF28" s="17">
        <v>20.2</v>
      </c>
      <c r="UG28" s="17">
        <v>9.4320000000000004</v>
      </c>
      <c r="UH28" s="17">
        <v>9.4320000000000004</v>
      </c>
      <c r="UI28" s="17">
        <v>10.768000000000001</v>
      </c>
      <c r="UJ28" s="17">
        <v>15.1</v>
      </c>
      <c r="UK28" s="17">
        <v>8.3059999999999992</v>
      </c>
      <c r="UL28" s="17">
        <v>8.3059999999999992</v>
      </c>
      <c r="UM28" s="17">
        <v>6.7939999999999996</v>
      </c>
      <c r="UN28" s="17">
        <v>10.5</v>
      </c>
      <c r="UO28" s="17">
        <v>9</v>
      </c>
      <c r="UP28" s="17">
        <v>9</v>
      </c>
      <c r="UQ28" s="17">
        <v>1.5</v>
      </c>
      <c r="UR28" s="17">
        <v>6.2</v>
      </c>
      <c r="US28" s="17">
        <v>3.5</v>
      </c>
      <c r="UT28" s="17">
        <v>3.5</v>
      </c>
      <c r="UU28" s="17">
        <v>2.7</v>
      </c>
      <c r="UV28" s="17">
        <v>8.1999999999999993</v>
      </c>
      <c r="UW28" s="17">
        <v>7.3</v>
      </c>
      <c r="UX28" s="17">
        <v>7.3</v>
      </c>
      <c r="UY28" s="17">
        <v>0.9</v>
      </c>
      <c r="UZ28" s="17">
        <v>3.8</v>
      </c>
      <c r="VA28" s="17">
        <v>5</v>
      </c>
      <c r="VB28" s="17">
        <v>5</v>
      </c>
      <c r="VC28" s="17">
        <v>-1.2</v>
      </c>
      <c r="VD28" s="17">
        <v>4.2</v>
      </c>
      <c r="VE28" s="17">
        <v>5.7</v>
      </c>
      <c r="VF28" s="17">
        <v>5.7</v>
      </c>
      <c r="VG28" s="17">
        <v>-1.5</v>
      </c>
      <c r="VH28" s="17">
        <v>4.4000000000000004</v>
      </c>
      <c r="VI28" s="17">
        <v>5.7</v>
      </c>
      <c r="VJ28" s="17">
        <v>5.7</v>
      </c>
      <c r="VK28" s="17">
        <v>-1.3</v>
      </c>
      <c r="VL28" s="17">
        <v>5.6</v>
      </c>
      <c r="VM28" s="17">
        <v>11.087</v>
      </c>
      <c r="VN28" s="17">
        <v>11.087</v>
      </c>
      <c r="VO28" s="17">
        <v>-5.4870000000000001</v>
      </c>
      <c r="VP28" s="17">
        <v>204.3</v>
      </c>
      <c r="VQ28" s="17">
        <v>229.91399999999999</v>
      </c>
      <c r="VR28" s="17">
        <v>229.91399999999999</v>
      </c>
      <c r="VS28" s="17">
        <v>-25.614000000000001</v>
      </c>
      <c r="VT28" s="17">
        <v>12.9</v>
      </c>
      <c r="VU28" s="17">
        <v>14.288</v>
      </c>
      <c r="VV28" s="17">
        <v>14.288</v>
      </c>
      <c r="VW28" s="17">
        <v>-1.3879999999999999</v>
      </c>
      <c r="VX28" s="17">
        <v>114.9</v>
      </c>
      <c r="VY28" s="17">
        <v>122.56100000000001</v>
      </c>
      <c r="VZ28" s="17">
        <v>122.56100000000001</v>
      </c>
      <c r="WA28" s="17">
        <v>-7.6609999999999996</v>
      </c>
      <c r="WB28" s="17">
        <v>0.6</v>
      </c>
      <c r="WC28" s="17">
        <v>0.6</v>
      </c>
      <c r="WD28" s="17">
        <v>0.6</v>
      </c>
      <c r="WE28" s="17">
        <v>0</v>
      </c>
      <c r="WF28" s="17">
        <v>80</v>
      </c>
      <c r="WG28" s="17">
        <v>78.2</v>
      </c>
      <c r="WH28" s="17">
        <v>86</v>
      </c>
      <c r="WI28" s="17">
        <v>-6</v>
      </c>
      <c r="WJ28" s="17">
        <v>78.7</v>
      </c>
      <c r="WK28" s="17">
        <v>76</v>
      </c>
      <c r="WL28" s="17">
        <v>99</v>
      </c>
      <c r="WM28" s="17">
        <v>-20.3</v>
      </c>
      <c r="WN28" s="17">
        <v>68.2</v>
      </c>
      <c r="WO28" s="17">
        <v>89.259</v>
      </c>
      <c r="WP28" s="17">
        <v>89.259</v>
      </c>
      <c r="WQ28" s="17">
        <v>-21.059000000000001</v>
      </c>
      <c r="WR28" s="17">
        <v>12.6</v>
      </c>
      <c r="WS28" s="17">
        <v>13.297000000000001</v>
      </c>
      <c r="WT28" s="17">
        <v>13.297000000000001</v>
      </c>
      <c r="WU28" s="17">
        <v>-0.69699999999999995</v>
      </c>
      <c r="WV28" s="17">
        <v>6.8</v>
      </c>
      <c r="WW28" s="17">
        <v>6.6</v>
      </c>
      <c r="WX28" s="17">
        <v>6.6</v>
      </c>
      <c r="WY28" s="17">
        <v>0.2</v>
      </c>
      <c r="WZ28" s="17">
        <v>17.8</v>
      </c>
      <c r="XA28" s="17">
        <v>17.475729999999999</v>
      </c>
      <c r="XB28" s="17">
        <v>17.475729999999999</v>
      </c>
      <c r="XC28" s="17">
        <v>0.32427</v>
      </c>
      <c r="XD28" s="17">
        <v>9.6999999999999993</v>
      </c>
      <c r="XE28" s="17">
        <v>10.8</v>
      </c>
      <c r="XF28" s="17">
        <v>10.8</v>
      </c>
      <c r="XG28" s="17">
        <v>-1.1000000000000001</v>
      </c>
      <c r="XH28" s="17">
        <v>23.2</v>
      </c>
      <c r="XI28" s="17">
        <v>28.5</v>
      </c>
      <c r="XJ28" s="17">
        <v>27.5</v>
      </c>
      <c r="XK28" s="17">
        <v>-4.3</v>
      </c>
      <c r="XL28" s="17">
        <v>35.200000000000003</v>
      </c>
      <c r="XM28" s="17">
        <v>28.5</v>
      </c>
      <c r="XN28" s="17">
        <v>27.5</v>
      </c>
      <c r="XO28" s="17">
        <v>7.7</v>
      </c>
      <c r="XP28" s="17"/>
      <c r="XQ28" s="17"/>
      <c r="XR28" s="17"/>
      <c r="XS28" s="17">
        <v>0</v>
      </c>
      <c r="XT28" s="17">
        <v>18.899999999999999</v>
      </c>
      <c r="XU28" s="17">
        <v>19</v>
      </c>
      <c r="XV28" s="17">
        <v>19</v>
      </c>
      <c r="XW28" s="17">
        <v>-0.1</v>
      </c>
      <c r="XX28" s="17"/>
      <c r="XY28" s="17"/>
      <c r="XZ28" s="17"/>
      <c r="YA28" s="17">
        <v>0</v>
      </c>
      <c r="YB28" s="17"/>
      <c r="YC28" s="17"/>
      <c r="YD28" s="17"/>
      <c r="YE28" s="17">
        <v>0</v>
      </c>
      <c r="YF28" s="17"/>
      <c r="YG28" s="17"/>
      <c r="YH28" s="17"/>
      <c r="YI28" s="17">
        <v>0</v>
      </c>
      <c r="YJ28" s="17"/>
      <c r="YK28" s="17"/>
      <c r="YL28" s="17"/>
      <c r="YM28" s="17">
        <v>0</v>
      </c>
      <c r="YN28" s="17"/>
      <c r="YO28" s="17"/>
      <c r="YP28" s="17"/>
      <c r="YQ28" s="17">
        <v>0</v>
      </c>
    </row>
    <row r="29" spans="1:667" ht="24" customHeight="1" x14ac:dyDescent="0.3">
      <c r="A29" s="1"/>
      <c r="B29" s="16" t="s">
        <v>70</v>
      </c>
      <c r="C29" s="16" t="s">
        <v>719</v>
      </c>
      <c r="D29" s="17">
        <v>37.6</v>
      </c>
      <c r="E29" s="17">
        <v>53.970120000000001</v>
      </c>
      <c r="F29" s="17">
        <v>45.093240000000002</v>
      </c>
      <c r="G29" s="17">
        <v>-7.4932400000000001</v>
      </c>
      <c r="H29" s="17">
        <v>642.5</v>
      </c>
      <c r="I29" s="17">
        <v>594.17128000000002</v>
      </c>
      <c r="J29" s="17">
        <v>594.17128000000002</v>
      </c>
      <c r="K29" s="17">
        <v>48.328719999999997</v>
      </c>
      <c r="L29" s="17">
        <v>214.9</v>
      </c>
      <c r="M29" s="17">
        <v>193.29447999999999</v>
      </c>
      <c r="N29" s="17">
        <v>193.29447999999999</v>
      </c>
      <c r="O29" s="17">
        <v>21.605519999999999</v>
      </c>
      <c r="P29" s="17"/>
      <c r="Q29" s="17"/>
      <c r="R29" s="17"/>
      <c r="S29" s="17">
        <v>0</v>
      </c>
      <c r="T29" s="17"/>
      <c r="U29" s="17"/>
      <c r="V29" s="17"/>
      <c r="W29" s="17">
        <v>0</v>
      </c>
      <c r="X29" s="17">
        <v>12</v>
      </c>
      <c r="Y29" s="17">
        <v>22.86224</v>
      </c>
      <c r="Z29" s="17">
        <v>26.869109999999999</v>
      </c>
      <c r="AA29" s="17">
        <v>-14.869109999999999</v>
      </c>
      <c r="AB29" s="17">
        <v>89.8</v>
      </c>
      <c r="AC29" s="17">
        <v>84.687399999999997</v>
      </c>
      <c r="AD29" s="17">
        <v>85.883369999999999</v>
      </c>
      <c r="AE29" s="17">
        <v>3.9166300000000001</v>
      </c>
      <c r="AF29" s="17"/>
      <c r="AG29" s="17"/>
      <c r="AH29" s="17"/>
      <c r="AI29" s="17">
        <v>0</v>
      </c>
      <c r="AJ29" s="17"/>
      <c r="AK29" s="17"/>
      <c r="AL29" s="17"/>
      <c r="AM29" s="17">
        <v>0</v>
      </c>
      <c r="AN29" s="17">
        <v>187.3</v>
      </c>
      <c r="AO29" s="17">
        <v>196.22801999999999</v>
      </c>
      <c r="AP29" s="17">
        <v>196.22801999999999</v>
      </c>
      <c r="AQ29" s="17">
        <v>-8.9280200000000001</v>
      </c>
      <c r="AR29" s="17">
        <v>207.6</v>
      </c>
      <c r="AS29" s="17">
        <v>196.22801999999999</v>
      </c>
      <c r="AT29" s="17">
        <v>196.22801999999999</v>
      </c>
      <c r="AU29" s="17">
        <v>11.371980000000001</v>
      </c>
      <c r="AV29" s="17">
        <v>211.2</v>
      </c>
      <c r="AW29" s="17">
        <v>196.22801999999999</v>
      </c>
      <c r="AX29" s="17">
        <v>196.22801999999999</v>
      </c>
      <c r="AY29" s="17">
        <v>14.97198</v>
      </c>
      <c r="AZ29" s="17">
        <v>289.5</v>
      </c>
      <c r="BA29" s="17">
        <v>295.22593999999998</v>
      </c>
      <c r="BB29" s="17">
        <v>295.22593999999998</v>
      </c>
      <c r="BC29" s="17">
        <v>-5.7259399999999996</v>
      </c>
      <c r="BD29" s="17">
        <v>215.4</v>
      </c>
      <c r="BE29" s="17">
        <v>208.07390000000001</v>
      </c>
      <c r="BF29" s="17">
        <v>208.07390000000001</v>
      </c>
      <c r="BG29" s="17">
        <v>7.3261000000000003</v>
      </c>
      <c r="BH29" s="17">
        <v>111.4</v>
      </c>
      <c r="BI29" s="17">
        <v>104.34936999999999</v>
      </c>
      <c r="BJ29" s="17">
        <v>104.34936999999999</v>
      </c>
      <c r="BK29" s="17">
        <v>7.05063</v>
      </c>
      <c r="BL29" s="17">
        <v>200.6</v>
      </c>
      <c r="BM29" s="17">
        <v>325.77319999999997</v>
      </c>
      <c r="BN29" s="17">
        <v>364.49372</v>
      </c>
      <c r="BO29" s="17">
        <v>-163.89372</v>
      </c>
      <c r="BP29" s="17">
        <v>3</v>
      </c>
      <c r="BQ29" s="17">
        <v>4.4318400000000002</v>
      </c>
      <c r="BR29" s="17">
        <v>4.4318400000000002</v>
      </c>
      <c r="BS29" s="17">
        <v>-1.43184</v>
      </c>
      <c r="BT29" s="17"/>
      <c r="BU29" s="17"/>
      <c r="BV29" s="17"/>
      <c r="BW29" s="17">
        <v>0</v>
      </c>
      <c r="BX29" s="17"/>
      <c r="BY29" s="17"/>
      <c r="BZ29" s="17"/>
      <c r="CA29" s="17">
        <v>0</v>
      </c>
      <c r="CB29" s="17"/>
      <c r="CC29" s="17"/>
      <c r="CD29" s="17"/>
      <c r="CE29" s="17">
        <v>0</v>
      </c>
      <c r="CF29" s="17"/>
      <c r="CG29" s="17"/>
      <c r="CH29" s="17"/>
      <c r="CI29" s="17">
        <v>0</v>
      </c>
      <c r="CJ29" s="17">
        <v>105.5</v>
      </c>
      <c r="CK29" s="17">
        <v>102.54295999999999</v>
      </c>
      <c r="CL29" s="17">
        <v>102.54295999999999</v>
      </c>
      <c r="CM29" s="17">
        <v>2.9570400000000001</v>
      </c>
      <c r="CN29" s="17">
        <v>8.3000000000000007</v>
      </c>
      <c r="CO29" s="17">
        <v>5.1333399999999996</v>
      </c>
      <c r="CP29" s="17">
        <v>5.1333399999999996</v>
      </c>
      <c r="CQ29" s="17">
        <v>3.1666599999999998</v>
      </c>
      <c r="CR29" s="17">
        <v>5.2</v>
      </c>
      <c r="CS29" s="17">
        <v>2.8177599999999998</v>
      </c>
      <c r="CT29" s="17">
        <v>2.8177599999999998</v>
      </c>
      <c r="CU29" s="17">
        <v>2.3822399999999999</v>
      </c>
      <c r="CV29" s="17"/>
      <c r="CW29" s="17"/>
      <c r="CX29" s="17"/>
      <c r="CY29" s="17">
        <v>0</v>
      </c>
      <c r="CZ29" s="17">
        <v>6.2</v>
      </c>
      <c r="DA29" s="17">
        <v>6.8787000000000003</v>
      </c>
      <c r="DB29" s="17">
        <v>6.8787000000000003</v>
      </c>
      <c r="DC29" s="17">
        <v>-0.67869999999999997</v>
      </c>
      <c r="DD29" s="17">
        <v>10.9</v>
      </c>
      <c r="DE29" s="17">
        <v>14.919420000000001</v>
      </c>
      <c r="DF29" s="17">
        <v>12.77125</v>
      </c>
      <c r="DG29" s="17">
        <v>-1.8712500000000001</v>
      </c>
      <c r="DH29" s="17">
        <v>45.6</v>
      </c>
      <c r="DI29" s="17">
        <v>81.222329999999999</v>
      </c>
      <c r="DJ29" s="17">
        <v>59.518900000000002</v>
      </c>
      <c r="DK29" s="17">
        <v>-13.918900000000001</v>
      </c>
      <c r="DL29" s="17"/>
      <c r="DM29" s="17"/>
      <c r="DN29" s="17"/>
      <c r="DO29" s="17">
        <v>0</v>
      </c>
      <c r="DP29" s="17"/>
      <c r="DQ29" s="17"/>
      <c r="DR29" s="17"/>
      <c r="DS29" s="17">
        <v>0</v>
      </c>
      <c r="DT29" s="17"/>
      <c r="DU29" s="17"/>
      <c r="DV29" s="17"/>
      <c r="DW29" s="17">
        <v>0</v>
      </c>
      <c r="DX29" s="17"/>
      <c r="DY29" s="17"/>
      <c r="DZ29" s="17"/>
      <c r="EA29" s="17">
        <v>0</v>
      </c>
      <c r="EB29" s="17">
        <v>62.3</v>
      </c>
      <c r="EC29" s="17">
        <v>60.803800000000003</v>
      </c>
      <c r="ED29" s="17">
        <v>56.988500000000002</v>
      </c>
      <c r="EE29" s="17">
        <v>5.3114999999999997</v>
      </c>
      <c r="EF29" s="17">
        <v>20.8</v>
      </c>
      <c r="EG29" s="17">
        <v>20.618559999999999</v>
      </c>
      <c r="EH29" s="17">
        <v>177.88273000000001</v>
      </c>
      <c r="EI29" s="17">
        <v>-157.08273</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42.5</v>
      </c>
      <c r="FE29" s="17">
        <v>37.094169999999998</v>
      </c>
      <c r="FF29" s="17">
        <v>44.841149999999999</v>
      </c>
      <c r="FG29" s="17">
        <v>-2.3411499999999998</v>
      </c>
      <c r="FH29" s="17">
        <v>29.8</v>
      </c>
      <c r="FI29" s="17">
        <v>76.301159999999996</v>
      </c>
      <c r="FJ29" s="17">
        <v>76.301159999999996</v>
      </c>
      <c r="FK29" s="17">
        <v>-46.501159999999999</v>
      </c>
      <c r="FL29" s="17">
        <v>25.7</v>
      </c>
      <c r="FM29" s="17">
        <v>25.071840000000002</v>
      </c>
      <c r="FN29" s="17">
        <v>21.125119999999999</v>
      </c>
      <c r="FO29" s="17">
        <v>4.5748800000000003</v>
      </c>
      <c r="FP29" s="17">
        <v>18.5</v>
      </c>
      <c r="FQ29" s="17">
        <v>17.91338</v>
      </c>
      <c r="FR29" s="17">
        <v>17.91338</v>
      </c>
      <c r="FS29" s="17">
        <v>0.58662000000000003</v>
      </c>
      <c r="FT29" s="17">
        <v>14.1</v>
      </c>
      <c r="FU29" s="17">
        <v>12.621359999999999</v>
      </c>
      <c r="FV29" s="17">
        <v>12.621359999999999</v>
      </c>
      <c r="FW29" s="17">
        <v>1.47864</v>
      </c>
      <c r="FX29" s="17">
        <v>57</v>
      </c>
      <c r="FY29" s="17">
        <v>56.033320000000003</v>
      </c>
      <c r="FZ29" s="17">
        <v>56.033320000000003</v>
      </c>
      <c r="GA29" s="17">
        <v>0.96667999999999998</v>
      </c>
      <c r="GB29" s="17">
        <v>175</v>
      </c>
      <c r="GC29" s="17">
        <v>184.91498000000001</v>
      </c>
      <c r="GD29" s="17">
        <v>184.91498000000001</v>
      </c>
      <c r="GE29" s="17">
        <v>-9.9149799999999999</v>
      </c>
      <c r="GF29" s="17">
        <v>175.1</v>
      </c>
      <c r="GG29" s="17">
        <v>184.91498000000001</v>
      </c>
      <c r="GH29" s="17">
        <v>184.91498000000001</v>
      </c>
      <c r="GI29" s="17">
        <v>-9.8149800000000003</v>
      </c>
      <c r="GJ29" s="17">
        <v>181.2</v>
      </c>
      <c r="GK29" s="17">
        <v>185.47028</v>
      </c>
      <c r="GL29" s="17">
        <v>185.47028</v>
      </c>
      <c r="GM29" s="17">
        <v>-4.2702799999999996</v>
      </c>
      <c r="GN29" s="17">
        <v>86.9</v>
      </c>
      <c r="GO29" s="17">
        <v>88.410179999999997</v>
      </c>
      <c r="GP29" s="17">
        <v>88.410179999999997</v>
      </c>
      <c r="GQ29" s="17">
        <v>-1.5101800000000001</v>
      </c>
      <c r="GR29" s="17">
        <v>7.9</v>
      </c>
      <c r="GS29" s="17">
        <v>9.09</v>
      </c>
      <c r="GT29" s="17">
        <v>9.09</v>
      </c>
      <c r="GU29" s="17">
        <v>-1.19</v>
      </c>
      <c r="GV29" s="17">
        <v>4.4000000000000004</v>
      </c>
      <c r="GW29" s="17">
        <v>3.9796399999999998</v>
      </c>
      <c r="GX29" s="17">
        <v>9.9490999999999996</v>
      </c>
      <c r="GY29" s="17">
        <v>-5.5491000000000001</v>
      </c>
      <c r="GZ29" s="17">
        <v>36.1</v>
      </c>
      <c r="HA29" s="17">
        <v>34.47804</v>
      </c>
      <c r="HB29" s="17">
        <v>34.47804</v>
      </c>
      <c r="HC29" s="17">
        <v>1.6219600000000001</v>
      </c>
      <c r="HD29" s="17">
        <v>32.6</v>
      </c>
      <c r="HE29" s="17">
        <v>32.627180000000003</v>
      </c>
      <c r="HF29" s="17">
        <v>32.627180000000003</v>
      </c>
      <c r="HG29" s="17">
        <v>-2.7179999999999999E-2</v>
      </c>
      <c r="HH29" s="17">
        <v>1.7</v>
      </c>
      <c r="HI29" s="17">
        <v>1.97359</v>
      </c>
      <c r="HJ29" s="17">
        <v>1.97359</v>
      </c>
      <c r="HK29" s="17">
        <v>-0.27359</v>
      </c>
      <c r="HL29" s="17">
        <v>16.399999999999999</v>
      </c>
      <c r="HM29" s="17">
        <v>16.664079999999998</v>
      </c>
      <c r="HN29" s="17">
        <v>16.664079999999998</v>
      </c>
      <c r="HO29" s="17">
        <v>-0.26407999999999998</v>
      </c>
      <c r="HP29" s="17">
        <v>49.8</v>
      </c>
      <c r="HQ29" s="17">
        <v>50</v>
      </c>
      <c r="HR29" s="17">
        <v>76.899910000000006</v>
      </c>
      <c r="HS29" s="17">
        <v>-27.099910000000001</v>
      </c>
      <c r="HT29" s="17"/>
      <c r="HU29" s="17"/>
      <c r="HV29" s="17"/>
      <c r="HW29" s="17">
        <v>0</v>
      </c>
      <c r="HX29" s="17"/>
      <c r="HY29" s="17"/>
      <c r="HZ29" s="17"/>
      <c r="IA29" s="17">
        <v>0</v>
      </c>
      <c r="IB29" s="17">
        <v>62.7</v>
      </c>
      <c r="IC29" s="17">
        <v>40.949759999999998</v>
      </c>
      <c r="ID29" s="17">
        <v>69.655010000000004</v>
      </c>
      <c r="IE29" s="17">
        <v>-6.9550099999999997</v>
      </c>
      <c r="IF29" s="17"/>
      <c r="IG29" s="17"/>
      <c r="IH29" s="17"/>
      <c r="II29" s="17">
        <v>0</v>
      </c>
      <c r="IJ29" s="17"/>
      <c r="IK29" s="17"/>
      <c r="IL29" s="17"/>
      <c r="IM29" s="17">
        <v>0</v>
      </c>
      <c r="IN29" s="17">
        <v>46.1</v>
      </c>
      <c r="IO29" s="17">
        <v>48.181449999999998</v>
      </c>
      <c r="IP29" s="17">
        <v>48.181449999999998</v>
      </c>
      <c r="IQ29" s="17">
        <v>-2.0814499999999998</v>
      </c>
      <c r="IR29" s="17"/>
      <c r="IS29" s="17"/>
      <c r="IT29" s="17"/>
      <c r="IU29" s="17">
        <v>0</v>
      </c>
      <c r="IV29" s="17"/>
      <c r="IW29" s="17"/>
      <c r="IX29" s="17"/>
      <c r="IY29" s="17">
        <v>0</v>
      </c>
      <c r="IZ29" s="17"/>
      <c r="JA29" s="17"/>
      <c r="JB29" s="17"/>
      <c r="JC29" s="17">
        <v>0</v>
      </c>
      <c r="JD29" s="17">
        <v>85.1</v>
      </c>
      <c r="JE29" s="17">
        <v>85.525499999999994</v>
      </c>
      <c r="JF29" s="17">
        <v>84.456710000000001</v>
      </c>
      <c r="JG29" s="17">
        <v>0.64329000000000003</v>
      </c>
      <c r="JH29" s="17">
        <v>177.6</v>
      </c>
      <c r="JI29" s="17">
        <v>178.35103000000001</v>
      </c>
      <c r="JJ29" s="17">
        <v>178.35103000000001</v>
      </c>
      <c r="JK29" s="17">
        <v>-0.75102999999999998</v>
      </c>
      <c r="JL29" s="17">
        <v>175.5</v>
      </c>
      <c r="JM29" s="17">
        <v>178.35103000000001</v>
      </c>
      <c r="JN29" s="17">
        <v>178.35103000000001</v>
      </c>
      <c r="JO29" s="17">
        <v>-2.8510300000000002</v>
      </c>
      <c r="JP29" s="17">
        <v>209.7</v>
      </c>
      <c r="JQ29" s="17">
        <v>178.35103000000001</v>
      </c>
      <c r="JR29" s="17">
        <v>178.35103000000001</v>
      </c>
      <c r="JS29" s="17">
        <v>31.348970000000001</v>
      </c>
      <c r="JT29" s="17">
        <v>273.3</v>
      </c>
      <c r="JU29" s="17">
        <v>268.32992000000002</v>
      </c>
      <c r="JV29" s="17">
        <v>268.32992000000002</v>
      </c>
      <c r="JW29" s="17">
        <v>4.9700800000000003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0.8</v>
      </c>
      <c r="LE29" s="17">
        <v>0.89207999999999998</v>
      </c>
      <c r="LF29" s="17">
        <v>0.89207999999999998</v>
      </c>
      <c r="LG29" s="17">
        <v>-9.2079999999999995E-2</v>
      </c>
      <c r="LH29" s="17">
        <v>62.1</v>
      </c>
      <c r="LI29" s="17">
        <v>101.23438</v>
      </c>
      <c r="LJ29" s="17">
        <v>132.14565999999999</v>
      </c>
      <c r="LK29" s="17">
        <v>-70.045659999999998</v>
      </c>
      <c r="LL29" s="17">
        <v>101.8</v>
      </c>
      <c r="LM29" s="17">
        <v>82.178799999999995</v>
      </c>
      <c r="LN29" s="17">
        <v>92.444500000000005</v>
      </c>
      <c r="LO29" s="17">
        <v>9.3554999999999993</v>
      </c>
      <c r="LP29" s="17">
        <v>60.2</v>
      </c>
      <c r="LQ29" s="17">
        <v>67.133979999999994</v>
      </c>
      <c r="LR29" s="17">
        <v>67.133979999999994</v>
      </c>
      <c r="LS29" s="17">
        <v>-6.93398</v>
      </c>
      <c r="LT29" s="17">
        <v>73</v>
      </c>
      <c r="LU29" s="17">
        <v>68.319999999999993</v>
      </c>
      <c r="LV29" s="17">
        <v>72.37388</v>
      </c>
      <c r="LW29" s="17">
        <v>0.62612000000000001</v>
      </c>
      <c r="LX29" s="17">
        <v>27.9</v>
      </c>
      <c r="LY29" s="17">
        <v>28.273790000000002</v>
      </c>
      <c r="LZ29" s="17">
        <v>29.951460000000001</v>
      </c>
      <c r="MA29" s="17">
        <v>-2.0514600000000001</v>
      </c>
      <c r="MB29" s="17"/>
      <c r="MC29" s="17"/>
      <c r="MD29" s="17"/>
      <c r="ME29" s="17">
        <v>0</v>
      </c>
      <c r="MF29" s="17"/>
      <c r="MG29" s="17"/>
      <c r="MH29" s="17"/>
      <c r="MI29" s="17">
        <v>0</v>
      </c>
      <c r="MJ29" s="17"/>
      <c r="MK29" s="17"/>
      <c r="ML29" s="17"/>
      <c r="MM29" s="17">
        <v>0</v>
      </c>
      <c r="MN29" s="17">
        <v>146</v>
      </c>
      <c r="MO29" s="17">
        <v>149.62423000000001</v>
      </c>
      <c r="MP29" s="17">
        <v>149.62423000000001</v>
      </c>
      <c r="MQ29" s="17">
        <v>-3.6242299999999998</v>
      </c>
      <c r="MR29" s="17">
        <v>148.4</v>
      </c>
      <c r="MS29" s="17">
        <v>149.62423000000001</v>
      </c>
      <c r="MT29" s="17">
        <v>149.62423000000001</v>
      </c>
      <c r="MU29" s="17">
        <v>-1.2242299999999999</v>
      </c>
      <c r="MV29" s="17">
        <v>150</v>
      </c>
      <c r="MW29" s="17">
        <v>150.07355000000001</v>
      </c>
      <c r="MX29" s="17">
        <v>150.07355000000001</v>
      </c>
      <c r="MY29" s="17">
        <v>-7.3550000000000004E-2</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217</v>
      </c>
      <c r="NU29" s="17"/>
      <c r="NV29" s="17"/>
      <c r="NW29" s="17">
        <v>217</v>
      </c>
      <c r="NX29" s="17">
        <v>104.1</v>
      </c>
      <c r="NY29" s="17"/>
      <c r="NZ29" s="17"/>
      <c r="OA29" s="17">
        <v>104.1</v>
      </c>
      <c r="OB29" s="17">
        <v>1.1000000000000001</v>
      </c>
      <c r="OC29" s="17">
        <v>1.208</v>
      </c>
      <c r="OD29" s="17">
        <v>1.208</v>
      </c>
      <c r="OE29" s="17">
        <v>-0.108</v>
      </c>
      <c r="OF29" s="17">
        <v>116.1</v>
      </c>
      <c r="OG29" s="17">
        <v>120.3</v>
      </c>
      <c r="OH29" s="17">
        <v>121.21</v>
      </c>
      <c r="OI29" s="17">
        <v>-5.1100000000000003</v>
      </c>
      <c r="OJ29" s="17">
        <v>62.9</v>
      </c>
      <c r="OK29" s="17">
        <v>67.323999999999998</v>
      </c>
      <c r="OL29" s="17">
        <v>67.323999999999998</v>
      </c>
      <c r="OM29" s="17">
        <v>-4.4240000000000004</v>
      </c>
      <c r="ON29" s="17">
        <v>14.1</v>
      </c>
      <c r="OO29" s="17">
        <v>14.694000000000001</v>
      </c>
      <c r="OP29" s="17">
        <v>14.694000000000001</v>
      </c>
      <c r="OQ29" s="17">
        <v>-0.59399999999999997</v>
      </c>
      <c r="OR29" s="17">
        <v>0.3</v>
      </c>
      <c r="OS29" s="17">
        <v>0.3</v>
      </c>
      <c r="OT29" s="17">
        <v>0.3</v>
      </c>
      <c r="OU29" s="17">
        <v>0</v>
      </c>
      <c r="OV29" s="17">
        <v>7.4</v>
      </c>
      <c r="OW29" s="17">
        <v>7.4</v>
      </c>
      <c r="OX29" s="17">
        <v>7.4</v>
      </c>
      <c r="OY29" s="17">
        <v>0</v>
      </c>
      <c r="OZ29" s="17">
        <v>20.3</v>
      </c>
      <c r="PA29" s="17"/>
      <c r="PB29" s="17"/>
      <c r="PC29" s="17">
        <v>20.3</v>
      </c>
      <c r="PD29" s="17">
        <v>9.9</v>
      </c>
      <c r="PE29" s="17">
        <v>9</v>
      </c>
      <c r="PF29" s="17">
        <v>9</v>
      </c>
      <c r="PG29" s="17">
        <v>0.9</v>
      </c>
      <c r="PH29" s="17">
        <v>1.5</v>
      </c>
      <c r="PI29" s="17">
        <v>2.1608000000000001</v>
      </c>
      <c r="PJ29" s="17">
        <v>2.4215</v>
      </c>
      <c r="PK29" s="17">
        <v>-0.92149999999999999</v>
      </c>
      <c r="PL29" s="17">
        <v>0.3</v>
      </c>
      <c r="PM29" s="17">
        <v>1</v>
      </c>
      <c r="PN29" s="17">
        <v>1</v>
      </c>
      <c r="PO29" s="17">
        <v>-0.7</v>
      </c>
      <c r="PP29" s="17">
        <v>1.5</v>
      </c>
      <c r="PQ29" s="17">
        <v>1.51</v>
      </c>
      <c r="PR29" s="17">
        <v>1.51</v>
      </c>
      <c r="PS29" s="17">
        <v>-0.01</v>
      </c>
      <c r="PT29" s="17">
        <v>2</v>
      </c>
      <c r="PU29" s="17">
        <v>1.8</v>
      </c>
      <c r="PV29" s="17">
        <v>1.8</v>
      </c>
      <c r="PW29" s="17">
        <v>0.2</v>
      </c>
      <c r="PX29" s="17">
        <v>0</v>
      </c>
      <c r="PY29" s="17">
        <v>19.417480000000001</v>
      </c>
      <c r="PZ29" s="17">
        <v>19.417480000000001</v>
      </c>
      <c r="QA29" s="17">
        <v>-19.417480000000001</v>
      </c>
      <c r="QB29" s="17">
        <v>8.1</v>
      </c>
      <c r="QC29" s="17">
        <v>6</v>
      </c>
      <c r="QD29" s="17">
        <v>6</v>
      </c>
      <c r="QE29" s="17">
        <v>2.1</v>
      </c>
      <c r="QF29" s="17">
        <v>4</v>
      </c>
      <c r="QG29" s="17">
        <v>4</v>
      </c>
      <c r="QH29" s="17">
        <v>4</v>
      </c>
      <c r="QI29" s="17">
        <v>0</v>
      </c>
      <c r="QJ29" s="17">
        <v>2.5</v>
      </c>
      <c r="QK29" s="17">
        <v>3.5</v>
      </c>
      <c r="QL29" s="17">
        <v>3.5</v>
      </c>
      <c r="QM29" s="17">
        <v>-1</v>
      </c>
      <c r="QN29" s="17">
        <v>18.5</v>
      </c>
      <c r="QO29" s="17">
        <v>17.864080000000001</v>
      </c>
      <c r="QP29" s="17">
        <v>17.864080000000001</v>
      </c>
      <c r="QQ29" s="17">
        <v>0.63592000000000004</v>
      </c>
      <c r="QR29" s="17">
        <v>12.2</v>
      </c>
      <c r="QS29" s="17">
        <v>13.265000000000001</v>
      </c>
      <c r="QT29" s="17">
        <v>13.265000000000001</v>
      </c>
      <c r="QU29" s="17">
        <v>-1.0649999999999999</v>
      </c>
      <c r="QV29" s="17">
        <v>14.6</v>
      </c>
      <c r="QW29" s="17">
        <v>15.993</v>
      </c>
      <c r="QX29" s="17">
        <v>15.993</v>
      </c>
      <c r="QY29" s="17">
        <v>-1.393</v>
      </c>
      <c r="QZ29" s="17">
        <v>27.8</v>
      </c>
      <c r="RA29" s="17">
        <v>29.347000000000001</v>
      </c>
      <c r="RB29" s="17">
        <v>29.347000000000001</v>
      </c>
      <c r="RC29" s="17">
        <v>-1.5469999999999999</v>
      </c>
      <c r="RD29" s="17">
        <v>85.5</v>
      </c>
      <c r="RE29" s="17">
        <v>82.6</v>
      </c>
      <c r="RF29" s="17">
        <v>83.369</v>
      </c>
      <c r="RG29" s="17">
        <v>2.1309999999999998</v>
      </c>
      <c r="RH29" s="17">
        <v>4.5</v>
      </c>
      <c r="RI29" s="17">
        <v>4.2</v>
      </c>
      <c r="RJ29" s="17">
        <v>4.2</v>
      </c>
      <c r="RK29" s="17">
        <v>0.3</v>
      </c>
      <c r="RL29" s="17">
        <v>1.1000000000000001</v>
      </c>
      <c r="RM29" s="17">
        <v>1.2</v>
      </c>
      <c r="RN29" s="17">
        <v>1.2</v>
      </c>
      <c r="RO29" s="17">
        <v>-0.1</v>
      </c>
      <c r="RP29" s="17">
        <v>2.2999999999999998</v>
      </c>
      <c r="RQ29" s="17">
        <v>2.4</v>
      </c>
      <c r="RR29" s="17">
        <v>2.4</v>
      </c>
      <c r="RS29" s="17">
        <v>-0.1</v>
      </c>
      <c r="RT29" s="17">
        <v>1.3</v>
      </c>
      <c r="RU29" s="17">
        <v>1.4</v>
      </c>
      <c r="RV29" s="17">
        <v>1.4</v>
      </c>
      <c r="RW29" s="17">
        <v>-0.1</v>
      </c>
      <c r="RX29" s="17">
        <v>6.9</v>
      </c>
      <c r="RY29" s="17">
        <v>16.456</v>
      </c>
      <c r="RZ29" s="17">
        <v>16.456</v>
      </c>
      <c r="SA29" s="17">
        <v>-9.5559999999999992</v>
      </c>
      <c r="SB29" s="17">
        <v>2.2999999999999998</v>
      </c>
      <c r="SC29" s="17">
        <v>2.3010000000000002</v>
      </c>
      <c r="SD29" s="17">
        <v>2.3010000000000002</v>
      </c>
      <c r="SE29" s="17">
        <v>-1E-3</v>
      </c>
      <c r="SF29" s="17">
        <v>16.600000000000001</v>
      </c>
      <c r="SG29" s="17">
        <v>9.4719999999999995</v>
      </c>
      <c r="SH29" s="17">
        <v>16.111750000000001</v>
      </c>
      <c r="SI29" s="17">
        <v>0.48825000000000002</v>
      </c>
      <c r="SJ29" s="17">
        <v>1.1000000000000001</v>
      </c>
      <c r="SK29" s="17">
        <v>1.1599999999999999</v>
      </c>
      <c r="SL29" s="17">
        <v>1.1599999999999999</v>
      </c>
      <c r="SM29" s="17">
        <v>-0.06</v>
      </c>
      <c r="SN29" s="17">
        <v>0</v>
      </c>
      <c r="SO29" s="17">
        <v>0.4</v>
      </c>
      <c r="SP29" s="17">
        <v>0.4</v>
      </c>
      <c r="SQ29" s="17">
        <v>-0.4</v>
      </c>
      <c r="SR29" s="17">
        <v>8.1</v>
      </c>
      <c r="SS29" s="17">
        <v>8.4</v>
      </c>
      <c r="ST29" s="17">
        <v>8.4</v>
      </c>
      <c r="SU29" s="17">
        <v>-0.3</v>
      </c>
      <c r="SV29" s="17">
        <v>3.4</v>
      </c>
      <c r="SW29" s="17">
        <v>3.8</v>
      </c>
      <c r="SX29" s="17">
        <v>3.8</v>
      </c>
      <c r="SY29" s="17">
        <v>-0.4</v>
      </c>
      <c r="SZ29" s="17">
        <v>4.3</v>
      </c>
      <c r="TA29" s="17">
        <v>4</v>
      </c>
      <c r="TB29" s="17">
        <v>4</v>
      </c>
      <c r="TC29" s="17">
        <v>0.3</v>
      </c>
      <c r="TD29" s="17">
        <v>5.4</v>
      </c>
      <c r="TE29" s="17">
        <v>5.5</v>
      </c>
      <c r="TF29" s="17">
        <v>5.5</v>
      </c>
      <c r="TG29" s="17">
        <v>-0.1</v>
      </c>
      <c r="TH29" s="17">
        <v>12.8</v>
      </c>
      <c r="TI29" s="17">
        <v>13.00971</v>
      </c>
      <c r="TJ29" s="17">
        <v>13.00971</v>
      </c>
      <c r="TK29" s="17">
        <v>-0.20971000000000001</v>
      </c>
      <c r="TL29" s="17">
        <v>26.6</v>
      </c>
      <c r="TM29" s="17">
        <v>23.443000000000001</v>
      </c>
      <c r="TN29" s="17">
        <v>23.443000000000001</v>
      </c>
      <c r="TO29" s="17">
        <v>3.157</v>
      </c>
      <c r="TP29" s="17">
        <v>14.8</v>
      </c>
      <c r="TQ29" s="17">
        <v>31.7</v>
      </c>
      <c r="TR29" s="17">
        <v>28.29</v>
      </c>
      <c r="TS29" s="17">
        <v>-13.49</v>
      </c>
      <c r="TT29" s="17">
        <v>29.5</v>
      </c>
      <c r="TU29" s="17">
        <v>30.597000000000001</v>
      </c>
      <c r="TV29" s="17">
        <v>30.597000000000001</v>
      </c>
      <c r="TW29" s="17">
        <v>-1.097</v>
      </c>
      <c r="TX29" s="17">
        <v>110</v>
      </c>
      <c r="TY29" s="17">
        <v>66.552999999999997</v>
      </c>
      <c r="TZ29" s="17">
        <v>66.552999999999997</v>
      </c>
      <c r="UA29" s="17">
        <v>43.447000000000003</v>
      </c>
      <c r="UB29" s="17">
        <v>113.9</v>
      </c>
      <c r="UC29" s="17">
        <v>74.709999999999994</v>
      </c>
      <c r="UD29" s="17">
        <v>74.709999999999994</v>
      </c>
      <c r="UE29" s="17">
        <v>39.19</v>
      </c>
      <c r="UF29" s="17">
        <v>19.3</v>
      </c>
      <c r="UG29" s="17">
        <v>10.651999999999999</v>
      </c>
      <c r="UH29" s="17">
        <v>10.651999999999999</v>
      </c>
      <c r="UI29" s="17">
        <v>8.6479999999999997</v>
      </c>
      <c r="UJ29" s="17">
        <v>15.1</v>
      </c>
      <c r="UK29" s="17">
        <v>9.3160000000000007</v>
      </c>
      <c r="UL29" s="17">
        <v>9.3160000000000007</v>
      </c>
      <c r="UM29" s="17">
        <v>5.7839999999999998</v>
      </c>
      <c r="UN29" s="17">
        <v>10.5</v>
      </c>
      <c r="UO29" s="17">
        <v>9</v>
      </c>
      <c r="UP29" s="17">
        <v>9</v>
      </c>
      <c r="UQ29" s="17">
        <v>1.5</v>
      </c>
      <c r="UR29" s="17">
        <v>6.6</v>
      </c>
      <c r="US29" s="17">
        <v>3.5</v>
      </c>
      <c r="UT29" s="17">
        <v>3.5</v>
      </c>
      <c r="UU29" s="17">
        <v>3.1</v>
      </c>
      <c r="UV29" s="17">
        <v>8.1999999999999993</v>
      </c>
      <c r="UW29" s="17">
        <v>7.3</v>
      </c>
      <c r="UX29" s="17">
        <v>7.3</v>
      </c>
      <c r="UY29" s="17">
        <v>0.9</v>
      </c>
      <c r="UZ29" s="17">
        <v>3.8</v>
      </c>
      <c r="VA29" s="17">
        <v>5</v>
      </c>
      <c r="VB29" s="17">
        <v>5</v>
      </c>
      <c r="VC29" s="17">
        <v>-1.2</v>
      </c>
      <c r="VD29" s="17">
        <v>4.2</v>
      </c>
      <c r="VE29" s="17">
        <v>5.7</v>
      </c>
      <c r="VF29" s="17">
        <v>5.7</v>
      </c>
      <c r="VG29" s="17">
        <v>-1.5</v>
      </c>
      <c r="VH29" s="17">
        <v>4.4000000000000004</v>
      </c>
      <c r="VI29" s="17">
        <v>5.7</v>
      </c>
      <c r="VJ29" s="17">
        <v>5.7</v>
      </c>
      <c r="VK29" s="17">
        <v>-1.3</v>
      </c>
      <c r="VL29" s="17">
        <v>10.6</v>
      </c>
      <c r="VM29" s="17">
        <v>11.847</v>
      </c>
      <c r="VN29" s="17">
        <v>11.847</v>
      </c>
      <c r="VO29" s="17">
        <v>-1.2470000000000001</v>
      </c>
      <c r="VP29" s="17">
        <v>207</v>
      </c>
      <c r="VQ29" s="17">
        <v>225.91300000000001</v>
      </c>
      <c r="VR29" s="17">
        <v>225.91300000000001</v>
      </c>
      <c r="VS29" s="17">
        <v>-18.913</v>
      </c>
      <c r="VT29" s="17">
        <v>13.6</v>
      </c>
      <c r="VU29" s="17">
        <v>14.657</v>
      </c>
      <c r="VV29" s="17">
        <v>14.657</v>
      </c>
      <c r="VW29" s="17">
        <v>-1.0569999999999999</v>
      </c>
      <c r="VX29" s="17">
        <v>114.6</v>
      </c>
      <c r="VY29" s="17">
        <v>122.173</v>
      </c>
      <c r="VZ29" s="17">
        <v>122.173</v>
      </c>
      <c r="WA29" s="17">
        <v>-7.5730000000000004</v>
      </c>
      <c r="WB29" s="17">
        <v>0.6</v>
      </c>
      <c r="WC29" s="17">
        <v>0.6</v>
      </c>
      <c r="WD29" s="17">
        <v>0.6</v>
      </c>
      <c r="WE29" s="17">
        <v>0</v>
      </c>
      <c r="WF29" s="17">
        <v>106.1</v>
      </c>
      <c r="WG29" s="17">
        <v>91.8</v>
      </c>
      <c r="WH29" s="17">
        <v>92</v>
      </c>
      <c r="WI29" s="17">
        <v>14.1</v>
      </c>
      <c r="WJ29" s="17">
        <v>125.3</v>
      </c>
      <c r="WK29" s="17">
        <v>91.3</v>
      </c>
      <c r="WL29" s="17">
        <v>106</v>
      </c>
      <c r="WM29" s="17">
        <v>19.3</v>
      </c>
      <c r="WN29" s="17">
        <v>87.5</v>
      </c>
      <c r="WO29" s="17">
        <v>89.304000000000002</v>
      </c>
      <c r="WP29" s="17">
        <v>89.304000000000002</v>
      </c>
      <c r="WQ29" s="17">
        <v>-1.804</v>
      </c>
      <c r="WR29" s="17">
        <v>13.9</v>
      </c>
      <c r="WS29" s="17">
        <v>15.615</v>
      </c>
      <c r="WT29" s="17">
        <v>15.615</v>
      </c>
      <c r="WU29" s="17">
        <v>-1.7150000000000001</v>
      </c>
      <c r="WV29" s="17">
        <v>6.8</v>
      </c>
      <c r="WW29" s="17">
        <v>6.6</v>
      </c>
      <c r="WX29" s="17">
        <v>6.6</v>
      </c>
      <c r="WY29" s="17">
        <v>0.2</v>
      </c>
      <c r="WZ29" s="17">
        <v>17.8</v>
      </c>
      <c r="XA29" s="17">
        <v>17.475729999999999</v>
      </c>
      <c r="XB29" s="17">
        <v>17.475729999999999</v>
      </c>
      <c r="XC29" s="17">
        <v>0.32427</v>
      </c>
      <c r="XD29" s="17">
        <v>9.6999999999999993</v>
      </c>
      <c r="XE29" s="17">
        <v>10.8</v>
      </c>
      <c r="XF29" s="17">
        <v>10.8</v>
      </c>
      <c r="XG29" s="17">
        <v>-1.1000000000000001</v>
      </c>
      <c r="XH29" s="17">
        <v>23.5</v>
      </c>
      <c r="XI29" s="17">
        <v>28.5</v>
      </c>
      <c r="XJ29" s="17">
        <v>27.5</v>
      </c>
      <c r="XK29" s="17">
        <v>-4</v>
      </c>
      <c r="XL29" s="17">
        <v>35.299999999999997</v>
      </c>
      <c r="XM29" s="17">
        <v>28.5</v>
      </c>
      <c r="XN29" s="17">
        <v>27.5</v>
      </c>
      <c r="XO29" s="17">
        <v>7.8</v>
      </c>
      <c r="XP29" s="17"/>
      <c r="XQ29" s="17"/>
      <c r="XR29" s="17"/>
      <c r="XS29" s="17">
        <v>0</v>
      </c>
      <c r="XT29" s="17">
        <v>19.100000000000001</v>
      </c>
      <c r="XU29" s="17">
        <v>19</v>
      </c>
      <c r="XV29" s="17">
        <v>19</v>
      </c>
      <c r="XW29" s="17">
        <v>0.1</v>
      </c>
      <c r="XX29" s="17"/>
      <c r="XY29" s="17"/>
      <c r="XZ29" s="17"/>
      <c r="YA29" s="17">
        <v>0</v>
      </c>
      <c r="YB29" s="17"/>
      <c r="YC29" s="17"/>
      <c r="YD29" s="17"/>
      <c r="YE29" s="17">
        <v>0</v>
      </c>
      <c r="YF29" s="17"/>
      <c r="YG29" s="17"/>
      <c r="YH29" s="17"/>
      <c r="YI29" s="17">
        <v>0</v>
      </c>
      <c r="YJ29" s="17"/>
      <c r="YK29" s="17"/>
      <c r="YL29" s="17"/>
      <c r="YM29" s="17">
        <v>0</v>
      </c>
      <c r="YN29" s="17"/>
      <c r="YO29" s="17"/>
      <c r="YP29" s="17"/>
      <c r="YQ29" s="17">
        <v>0</v>
      </c>
    </row>
    <row r="30" spans="1:667" ht="24" customHeight="1" x14ac:dyDescent="0.3">
      <c r="A30" s="1"/>
      <c r="B30" s="16" t="s">
        <v>70</v>
      </c>
      <c r="C30" s="16" t="s">
        <v>720</v>
      </c>
      <c r="D30" s="17">
        <v>42.5</v>
      </c>
      <c r="E30" s="17">
        <v>63.112679999999997</v>
      </c>
      <c r="F30" s="17">
        <v>44.665559999999999</v>
      </c>
      <c r="G30" s="17">
        <v>-2.1655600000000002</v>
      </c>
      <c r="H30" s="17">
        <v>647.70000000000005</v>
      </c>
      <c r="I30" s="17">
        <v>644.05345999999997</v>
      </c>
      <c r="J30" s="17">
        <v>644.05345999999997</v>
      </c>
      <c r="K30" s="17">
        <v>3.6465399999999999</v>
      </c>
      <c r="L30" s="17">
        <v>215.9</v>
      </c>
      <c r="M30" s="17">
        <v>209.52204</v>
      </c>
      <c r="N30" s="17">
        <v>209.52204</v>
      </c>
      <c r="O30" s="17">
        <v>6.3779599999999999</v>
      </c>
      <c r="P30" s="17"/>
      <c r="Q30" s="17"/>
      <c r="R30" s="17"/>
      <c r="S30" s="17">
        <v>0</v>
      </c>
      <c r="T30" s="17"/>
      <c r="U30" s="17"/>
      <c r="V30" s="17"/>
      <c r="W30" s="17">
        <v>0</v>
      </c>
      <c r="X30" s="17">
        <v>12.3</v>
      </c>
      <c r="Y30" s="17">
        <v>39.890509999999999</v>
      </c>
      <c r="Z30" s="17">
        <v>23.290469999999999</v>
      </c>
      <c r="AA30" s="17">
        <v>-10.99047</v>
      </c>
      <c r="AB30" s="17">
        <v>95.3</v>
      </c>
      <c r="AC30" s="17">
        <v>84.687399999999997</v>
      </c>
      <c r="AD30" s="17">
        <v>84.335999999999999</v>
      </c>
      <c r="AE30" s="17">
        <v>10.964</v>
      </c>
      <c r="AF30" s="17"/>
      <c r="AG30" s="17"/>
      <c r="AH30" s="17"/>
      <c r="AI30" s="17">
        <v>0</v>
      </c>
      <c r="AJ30" s="17"/>
      <c r="AK30" s="17"/>
      <c r="AL30" s="17"/>
      <c r="AM30" s="17">
        <v>0</v>
      </c>
      <c r="AN30" s="17">
        <v>187.9</v>
      </c>
      <c r="AO30" s="17">
        <v>196.22801999999999</v>
      </c>
      <c r="AP30" s="17">
        <v>196.22801999999999</v>
      </c>
      <c r="AQ30" s="17">
        <v>-8.3280200000000004</v>
      </c>
      <c r="AR30" s="17">
        <v>207.8</v>
      </c>
      <c r="AS30" s="17">
        <v>196.22801999999999</v>
      </c>
      <c r="AT30" s="17">
        <v>196.22801999999999</v>
      </c>
      <c r="AU30" s="17">
        <v>11.57198</v>
      </c>
      <c r="AV30" s="17">
        <v>209.1</v>
      </c>
      <c r="AW30" s="17">
        <v>196.22801999999999</v>
      </c>
      <c r="AX30" s="17">
        <v>196.22801999999999</v>
      </c>
      <c r="AY30" s="17">
        <v>12.871980000000001</v>
      </c>
      <c r="AZ30" s="17">
        <v>293.39999999999998</v>
      </c>
      <c r="BA30" s="17">
        <v>295.22593999999998</v>
      </c>
      <c r="BB30" s="17">
        <v>295.22593999999998</v>
      </c>
      <c r="BC30" s="17">
        <v>-1.8259399999999999</v>
      </c>
      <c r="BD30" s="17">
        <v>214.8</v>
      </c>
      <c r="BE30" s="17">
        <v>208.07390000000001</v>
      </c>
      <c r="BF30" s="17">
        <v>208.07390000000001</v>
      </c>
      <c r="BG30" s="17">
        <v>6.7260999999999997</v>
      </c>
      <c r="BH30" s="17">
        <v>111.8</v>
      </c>
      <c r="BI30" s="17">
        <v>104.34936999999999</v>
      </c>
      <c r="BJ30" s="17">
        <v>104.34936999999999</v>
      </c>
      <c r="BK30" s="17">
        <v>7.4506300000000003</v>
      </c>
      <c r="BL30" s="17">
        <v>178.2</v>
      </c>
      <c r="BM30" s="17">
        <v>359.94686000000002</v>
      </c>
      <c r="BN30" s="17">
        <v>311.13342</v>
      </c>
      <c r="BO30" s="17">
        <v>-132.93342000000001</v>
      </c>
      <c r="BP30" s="17">
        <v>3</v>
      </c>
      <c r="BQ30" s="17">
        <v>4.4318400000000002</v>
      </c>
      <c r="BR30" s="17">
        <v>4.4318400000000002</v>
      </c>
      <c r="BS30" s="17">
        <v>-1.43184</v>
      </c>
      <c r="BT30" s="17"/>
      <c r="BU30" s="17"/>
      <c r="BV30" s="17"/>
      <c r="BW30" s="17">
        <v>0</v>
      </c>
      <c r="BX30" s="17"/>
      <c r="BY30" s="17"/>
      <c r="BZ30" s="17"/>
      <c r="CA30" s="17">
        <v>0</v>
      </c>
      <c r="CB30" s="17"/>
      <c r="CC30" s="17"/>
      <c r="CD30" s="17"/>
      <c r="CE30" s="17">
        <v>0</v>
      </c>
      <c r="CF30" s="17"/>
      <c r="CG30" s="17"/>
      <c r="CH30" s="17"/>
      <c r="CI30" s="17">
        <v>0</v>
      </c>
      <c r="CJ30" s="17">
        <v>107.8</v>
      </c>
      <c r="CK30" s="17">
        <v>102.54295999999999</v>
      </c>
      <c r="CL30" s="17">
        <v>102.54295999999999</v>
      </c>
      <c r="CM30" s="17">
        <v>5.2570399999999999</v>
      </c>
      <c r="CN30" s="17">
        <v>8.8000000000000007</v>
      </c>
      <c r="CO30" s="17">
        <v>5.1333399999999996</v>
      </c>
      <c r="CP30" s="17">
        <v>5.1333399999999996</v>
      </c>
      <c r="CQ30" s="17">
        <v>3.6666599999999998</v>
      </c>
      <c r="CR30" s="17">
        <v>5.6</v>
      </c>
      <c r="CS30" s="17">
        <v>2.8177599999999998</v>
      </c>
      <c r="CT30" s="17">
        <v>2.8177599999999998</v>
      </c>
      <c r="CU30" s="17">
        <v>2.7822399999999998</v>
      </c>
      <c r="CV30" s="17"/>
      <c r="CW30" s="17"/>
      <c r="CX30" s="17"/>
      <c r="CY30" s="17">
        <v>0</v>
      </c>
      <c r="CZ30" s="17">
        <v>6.2</v>
      </c>
      <c r="DA30" s="17">
        <v>6.8787000000000003</v>
      </c>
      <c r="DB30" s="17">
        <v>6.8787000000000003</v>
      </c>
      <c r="DC30" s="17">
        <v>-0.67869999999999997</v>
      </c>
      <c r="DD30" s="17">
        <v>11</v>
      </c>
      <c r="DE30" s="17">
        <v>14.919420000000001</v>
      </c>
      <c r="DF30" s="17">
        <v>12.77125</v>
      </c>
      <c r="DG30" s="17">
        <v>-1.77125</v>
      </c>
      <c r="DH30" s="17">
        <v>45.9</v>
      </c>
      <c r="DI30" s="17">
        <v>94.634979999999999</v>
      </c>
      <c r="DJ30" s="17">
        <v>58.724539999999998</v>
      </c>
      <c r="DK30" s="17">
        <v>-12.824540000000001</v>
      </c>
      <c r="DL30" s="17"/>
      <c r="DM30" s="17"/>
      <c r="DN30" s="17"/>
      <c r="DO30" s="17">
        <v>0</v>
      </c>
      <c r="DP30" s="17"/>
      <c r="DQ30" s="17"/>
      <c r="DR30" s="17"/>
      <c r="DS30" s="17">
        <v>0</v>
      </c>
      <c r="DT30" s="17"/>
      <c r="DU30" s="17"/>
      <c r="DV30" s="17"/>
      <c r="DW30" s="17">
        <v>0</v>
      </c>
      <c r="DX30" s="17"/>
      <c r="DY30" s="17"/>
      <c r="DZ30" s="17"/>
      <c r="EA30" s="17">
        <v>0</v>
      </c>
      <c r="EB30" s="17">
        <v>63.5</v>
      </c>
      <c r="EC30" s="17">
        <v>62.989919999999998</v>
      </c>
      <c r="ED30" s="17">
        <v>56.977310000000003</v>
      </c>
      <c r="EE30" s="17">
        <v>6.5226899999999999</v>
      </c>
      <c r="EF30" s="17">
        <v>25.4</v>
      </c>
      <c r="EG30" s="17">
        <v>110.26321</v>
      </c>
      <c r="EH30" s="17">
        <v>176.18055000000001</v>
      </c>
      <c r="EI30" s="17">
        <v>-150.78055000000001</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38.4</v>
      </c>
      <c r="FE30" s="17">
        <v>37.094169999999998</v>
      </c>
      <c r="FF30" s="17">
        <v>44.841149999999999</v>
      </c>
      <c r="FG30" s="17">
        <v>-6.4411500000000004</v>
      </c>
      <c r="FH30" s="17">
        <v>30.8</v>
      </c>
      <c r="FI30" s="17">
        <v>76.301159999999996</v>
      </c>
      <c r="FJ30" s="17">
        <v>76.301159999999996</v>
      </c>
      <c r="FK30" s="17">
        <v>-45.501159999999999</v>
      </c>
      <c r="FL30" s="17">
        <v>26.5</v>
      </c>
      <c r="FM30" s="17">
        <v>25.071840000000002</v>
      </c>
      <c r="FN30" s="17">
        <v>21.125119999999999</v>
      </c>
      <c r="FO30" s="17">
        <v>5.3748800000000001</v>
      </c>
      <c r="FP30" s="17">
        <v>18.600000000000001</v>
      </c>
      <c r="FQ30" s="17">
        <v>17.91338</v>
      </c>
      <c r="FR30" s="17">
        <v>17.91338</v>
      </c>
      <c r="FS30" s="17">
        <v>0.68662000000000001</v>
      </c>
      <c r="FT30" s="17">
        <v>14</v>
      </c>
      <c r="FU30" s="17">
        <v>12.621359999999999</v>
      </c>
      <c r="FV30" s="17">
        <v>12.621359999999999</v>
      </c>
      <c r="FW30" s="17">
        <v>1.3786400000000001</v>
      </c>
      <c r="FX30" s="17">
        <v>57</v>
      </c>
      <c r="FY30" s="17">
        <v>56.033320000000003</v>
      </c>
      <c r="FZ30" s="17">
        <v>56.033320000000003</v>
      </c>
      <c r="GA30" s="17">
        <v>0.96667999999999998</v>
      </c>
      <c r="GB30" s="17">
        <v>179.2</v>
      </c>
      <c r="GC30" s="17">
        <v>184.91498000000001</v>
      </c>
      <c r="GD30" s="17">
        <v>184.91498000000001</v>
      </c>
      <c r="GE30" s="17">
        <v>-5.7149799999999997</v>
      </c>
      <c r="GF30" s="17">
        <v>179.3</v>
      </c>
      <c r="GG30" s="17">
        <v>184.91498000000001</v>
      </c>
      <c r="GH30" s="17">
        <v>184.91498000000001</v>
      </c>
      <c r="GI30" s="17">
        <v>-5.6149800000000001</v>
      </c>
      <c r="GJ30" s="17">
        <v>180.8</v>
      </c>
      <c r="GK30" s="17">
        <v>185.47028</v>
      </c>
      <c r="GL30" s="17">
        <v>185.47028</v>
      </c>
      <c r="GM30" s="17">
        <v>-4.67028</v>
      </c>
      <c r="GN30" s="17">
        <v>88.5</v>
      </c>
      <c r="GO30" s="17">
        <v>88.410179999999997</v>
      </c>
      <c r="GP30" s="17">
        <v>88.410179999999997</v>
      </c>
      <c r="GQ30" s="17">
        <v>8.9819999999999997E-2</v>
      </c>
      <c r="GR30" s="17">
        <v>8.1</v>
      </c>
      <c r="GS30" s="17">
        <v>9.09</v>
      </c>
      <c r="GT30" s="17">
        <v>9.09</v>
      </c>
      <c r="GU30" s="17">
        <v>-0.99</v>
      </c>
      <c r="GV30" s="17">
        <v>4.4000000000000004</v>
      </c>
      <c r="GW30" s="17">
        <v>3.9796399999999998</v>
      </c>
      <c r="GX30" s="17">
        <v>9.9490999999999996</v>
      </c>
      <c r="GY30" s="17">
        <v>-5.5491000000000001</v>
      </c>
      <c r="GZ30" s="17">
        <v>37.200000000000003</v>
      </c>
      <c r="HA30" s="17">
        <v>34.47804</v>
      </c>
      <c r="HB30" s="17">
        <v>34.47804</v>
      </c>
      <c r="HC30" s="17">
        <v>2.7219600000000002</v>
      </c>
      <c r="HD30" s="17">
        <v>33.5</v>
      </c>
      <c r="HE30" s="17">
        <v>32.627180000000003</v>
      </c>
      <c r="HF30" s="17">
        <v>32.627180000000003</v>
      </c>
      <c r="HG30" s="17">
        <v>0.87282000000000004</v>
      </c>
      <c r="HH30" s="17">
        <v>1.6</v>
      </c>
      <c r="HI30" s="17">
        <v>1.97359</v>
      </c>
      <c r="HJ30" s="17">
        <v>1.97359</v>
      </c>
      <c r="HK30" s="17">
        <v>-0.37358999999999998</v>
      </c>
      <c r="HL30" s="17">
        <v>17.3</v>
      </c>
      <c r="HM30" s="17">
        <v>16.664079999999998</v>
      </c>
      <c r="HN30" s="17">
        <v>16.664079999999998</v>
      </c>
      <c r="HO30" s="17">
        <v>0.63592000000000004</v>
      </c>
      <c r="HP30" s="17">
        <v>53.8</v>
      </c>
      <c r="HQ30" s="17">
        <v>50</v>
      </c>
      <c r="HR30" s="17">
        <v>73.765810000000002</v>
      </c>
      <c r="HS30" s="17">
        <v>-19.965810000000001</v>
      </c>
      <c r="HT30" s="17"/>
      <c r="HU30" s="17"/>
      <c r="HV30" s="17"/>
      <c r="HW30" s="17">
        <v>0</v>
      </c>
      <c r="HX30" s="17"/>
      <c r="HY30" s="17"/>
      <c r="HZ30" s="17"/>
      <c r="IA30" s="17">
        <v>0</v>
      </c>
      <c r="IB30" s="17">
        <v>64.5</v>
      </c>
      <c r="IC30" s="17">
        <v>49.797170000000001</v>
      </c>
      <c r="ID30" s="17">
        <v>65.835170000000005</v>
      </c>
      <c r="IE30" s="17">
        <v>-1.33517</v>
      </c>
      <c r="IF30" s="17"/>
      <c r="IG30" s="17"/>
      <c r="IH30" s="17"/>
      <c r="II30" s="17">
        <v>0</v>
      </c>
      <c r="IJ30" s="17"/>
      <c r="IK30" s="17"/>
      <c r="IL30" s="17"/>
      <c r="IM30" s="17">
        <v>0</v>
      </c>
      <c r="IN30" s="17">
        <v>46.1</v>
      </c>
      <c r="IO30" s="17">
        <v>48.181449999999998</v>
      </c>
      <c r="IP30" s="17">
        <v>48.181449999999998</v>
      </c>
      <c r="IQ30" s="17">
        <v>-2.0814499999999998</v>
      </c>
      <c r="IR30" s="17"/>
      <c r="IS30" s="17"/>
      <c r="IT30" s="17"/>
      <c r="IU30" s="17">
        <v>0</v>
      </c>
      <c r="IV30" s="17"/>
      <c r="IW30" s="17"/>
      <c r="IX30" s="17"/>
      <c r="IY30" s="17">
        <v>0</v>
      </c>
      <c r="IZ30" s="17"/>
      <c r="JA30" s="17"/>
      <c r="JB30" s="17"/>
      <c r="JC30" s="17">
        <v>0</v>
      </c>
      <c r="JD30" s="17">
        <v>85.6</v>
      </c>
      <c r="JE30" s="17">
        <v>85.525499999999994</v>
      </c>
      <c r="JF30" s="17">
        <v>84.456710000000001</v>
      </c>
      <c r="JG30" s="17">
        <v>1.1432899999999999</v>
      </c>
      <c r="JH30" s="17">
        <v>178.1</v>
      </c>
      <c r="JI30" s="17">
        <v>178.35103000000001</v>
      </c>
      <c r="JJ30" s="17">
        <v>178.35103000000001</v>
      </c>
      <c r="JK30" s="17">
        <v>-0.25102999999999998</v>
      </c>
      <c r="JL30" s="17">
        <v>175.6</v>
      </c>
      <c r="JM30" s="17">
        <v>178.35103000000001</v>
      </c>
      <c r="JN30" s="17">
        <v>178.35103000000001</v>
      </c>
      <c r="JO30" s="17">
        <v>-2.7510300000000001</v>
      </c>
      <c r="JP30" s="17">
        <v>208.3</v>
      </c>
      <c r="JQ30" s="17">
        <v>178.35103000000001</v>
      </c>
      <c r="JR30" s="17">
        <v>178.35103000000001</v>
      </c>
      <c r="JS30" s="17">
        <v>29.948969999999999</v>
      </c>
      <c r="JT30" s="17">
        <v>273</v>
      </c>
      <c r="JU30" s="17">
        <v>268.32992000000002</v>
      </c>
      <c r="JV30" s="17">
        <v>268.32992000000002</v>
      </c>
      <c r="JW30" s="17">
        <v>4.6700799999999996</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0.8</v>
      </c>
      <c r="LE30" s="17">
        <v>0.89207999999999998</v>
      </c>
      <c r="LF30" s="17">
        <v>0.89207999999999998</v>
      </c>
      <c r="LG30" s="17">
        <v>-9.2079999999999995E-2</v>
      </c>
      <c r="LH30" s="17">
        <v>53.8</v>
      </c>
      <c r="LI30" s="17">
        <v>112.53111</v>
      </c>
      <c r="LJ30" s="17">
        <v>132.60329999999999</v>
      </c>
      <c r="LK30" s="17">
        <v>-78.803299999999993</v>
      </c>
      <c r="LL30" s="17">
        <v>108.7</v>
      </c>
      <c r="LM30" s="17">
        <v>92.444500000000005</v>
      </c>
      <c r="LN30" s="17">
        <v>92.189520000000002</v>
      </c>
      <c r="LO30" s="17">
        <v>16.510480000000001</v>
      </c>
      <c r="LP30" s="17">
        <v>66.400000000000006</v>
      </c>
      <c r="LQ30" s="17">
        <v>67.133979999999994</v>
      </c>
      <c r="LR30" s="17">
        <v>67.133979999999994</v>
      </c>
      <c r="LS30" s="17">
        <v>-0.73397999999999997</v>
      </c>
      <c r="LT30" s="17">
        <v>76.8</v>
      </c>
      <c r="LU30" s="17">
        <v>72.37388</v>
      </c>
      <c r="LV30" s="17">
        <v>72.37388</v>
      </c>
      <c r="LW30" s="17">
        <v>4.4261200000000001</v>
      </c>
      <c r="LX30" s="17">
        <v>28.6</v>
      </c>
      <c r="LY30" s="17">
        <v>29.951460000000001</v>
      </c>
      <c r="LZ30" s="17">
        <v>29.951460000000001</v>
      </c>
      <c r="MA30" s="17">
        <v>-1.3514600000000001</v>
      </c>
      <c r="MB30" s="17"/>
      <c r="MC30" s="17"/>
      <c r="MD30" s="17"/>
      <c r="ME30" s="17">
        <v>0</v>
      </c>
      <c r="MF30" s="17"/>
      <c r="MG30" s="17"/>
      <c r="MH30" s="17"/>
      <c r="MI30" s="17">
        <v>0</v>
      </c>
      <c r="MJ30" s="17"/>
      <c r="MK30" s="17"/>
      <c r="ML30" s="17"/>
      <c r="MM30" s="17">
        <v>0</v>
      </c>
      <c r="MN30" s="17">
        <v>146.5</v>
      </c>
      <c r="MO30" s="17">
        <v>149.62423000000001</v>
      </c>
      <c r="MP30" s="17">
        <v>149.62423000000001</v>
      </c>
      <c r="MQ30" s="17">
        <v>-3.1242299999999998</v>
      </c>
      <c r="MR30" s="17">
        <v>148.30000000000001</v>
      </c>
      <c r="MS30" s="17">
        <v>149.62423000000001</v>
      </c>
      <c r="MT30" s="17">
        <v>149.62423000000001</v>
      </c>
      <c r="MU30" s="17">
        <v>-1.32423</v>
      </c>
      <c r="MV30" s="17">
        <v>150.69999999999999</v>
      </c>
      <c r="MW30" s="17">
        <v>150.07355000000001</v>
      </c>
      <c r="MX30" s="17">
        <v>150.07355000000001</v>
      </c>
      <c r="MY30" s="17">
        <v>0.62644999999999995</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164.5</v>
      </c>
      <c r="NU30" s="17"/>
      <c r="NV30" s="17"/>
      <c r="NW30" s="17">
        <v>164.5</v>
      </c>
      <c r="NX30" s="17">
        <v>91.2</v>
      </c>
      <c r="NY30" s="17"/>
      <c r="NZ30" s="17"/>
      <c r="OA30" s="17">
        <v>91.2</v>
      </c>
      <c r="OB30" s="17">
        <v>1.2</v>
      </c>
      <c r="OC30" s="17">
        <v>1.2350000000000001</v>
      </c>
      <c r="OD30" s="17">
        <v>1.2350000000000001</v>
      </c>
      <c r="OE30" s="17">
        <v>-3.5000000000000003E-2</v>
      </c>
      <c r="OF30" s="17">
        <v>109.6</v>
      </c>
      <c r="OG30" s="17">
        <v>122</v>
      </c>
      <c r="OH30" s="17">
        <v>121.83</v>
      </c>
      <c r="OI30" s="17">
        <v>-12.23</v>
      </c>
      <c r="OJ30" s="17">
        <v>53.2</v>
      </c>
      <c r="OK30" s="17">
        <v>67.983000000000004</v>
      </c>
      <c r="OL30" s="17">
        <v>67.983000000000004</v>
      </c>
      <c r="OM30" s="17">
        <v>-14.782999999999999</v>
      </c>
      <c r="ON30" s="17">
        <v>15.8</v>
      </c>
      <c r="OO30" s="17">
        <v>15.156000000000001</v>
      </c>
      <c r="OP30" s="17">
        <v>15.156000000000001</v>
      </c>
      <c r="OQ30" s="17">
        <v>0.64400000000000002</v>
      </c>
      <c r="OR30" s="17">
        <v>0.4</v>
      </c>
      <c r="OS30" s="17">
        <v>0.3</v>
      </c>
      <c r="OT30" s="17">
        <v>0.3</v>
      </c>
      <c r="OU30" s="17">
        <v>0.1</v>
      </c>
      <c r="OV30" s="17">
        <v>7.4</v>
      </c>
      <c r="OW30" s="17">
        <v>7.4</v>
      </c>
      <c r="OX30" s="17">
        <v>7.4</v>
      </c>
      <c r="OY30" s="17">
        <v>0</v>
      </c>
      <c r="OZ30" s="17">
        <v>20.6</v>
      </c>
      <c r="PA30" s="17"/>
      <c r="PB30" s="17"/>
      <c r="PC30" s="17">
        <v>20.6</v>
      </c>
      <c r="PD30" s="17">
        <v>9.9</v>
      </c>
      <c r="PE30" s="17">
        <v>9</v>
      </c>
      <c r="PF30" s="17">
        <v>9</v>
      </c>
      <c r="PG30" s="17">
        <v>0.9</v>
      </c>
      <c r="PH30" s="17">
        <v>1.1000000000000001</v>
      </c>
      <c r="PI30" s="17">
        <v>3.2686999999999999</v>
      </c>
      <c r="PJ30" s="17">
        <v>2.18866</v>
      </c>
      <c r="PK30" s="17">
        <v>-1.08866</v>
      </c>
      <c r="PL30" s="17">
        <v>0.3</v>
      </c>
      <c r="PM30" s="17">
        <v>1</v>
      </c>
      <c r="PN30" s="17">
        <v>1</v>
      </c>
      <c r="PO30" s="17">
        <v>-0.7</v>
      </c>
      <c r="PP30" s="17">
        <v>1.5</v>
      </c>
      <c r="PQ30" s="17">
        <v>1.51</v>
      </c>
      <c r="PR30" s="17">
        <v>1.51</v>
      </c>
      <c r="PS30" s="17">
        <v>-0.01</v>
      </c>
      <c r="PT30" s="17">
        <v>2</v>
      </c>
      <c r="PU30" s="17">
        <v>1.8</v>
      </c>
      <c r="PV30" s="17">
        <v>1.8</v>
      </c>
      <c r="PW30" s="17">
        <v>0.2</v>
      </c>
      <c r="PX30" s="17">
        <v>0</v>
      </c>
      <c r="PY30" s="17">
        <v>19.417480000000001</v>
      </c>
      <c r="PZ30" s="17">
        <v>19.417480000000001</v>
      </c>
      <c r="QA30" s="17">
        <v>-19.417480000000001</v>
      </c>
      <c r="QB30" s="17">
        <v>8.1</v>
      </c>
      <c r="QC30" s="17">
        <v>6</v>
      </c>
      <c r="QD30" s="17">
        <v>6</v>
      </c>
      <c r="QE30" s="17">
        <v>2.1</v>
      </c>
      <c r="QF30" s="17">
        <v>4</v>
      </c>
      <c r="QG30" s="17">
        <v>4</v>
      </c>
      <c r="QH30" s="17">
        <v>4</v>
      </c>
      <c r="QI30" s="17">
        <v>0</v>
      </c>
      <c r="QJ30" s="17">
        <v>2.5</v>
      </c>
      <c r="QK30" s="17">
        <v>3.5</v>
      </c>
      <c r="QL30" s="17">
        <v>3.5</v>
      </c>
      <c r="QM30" s="17">
        <v>-1</v>
      </c>
      <c r="QN30" s="17">
        <v>18.5</v>
      </c>
      <c r="QO30" s="17">
        <v>17.864080000000001</v>
      </c>
      <c r="QP30" s="17">
        <v>17.864080000000001</v>
      </c>
      <c r="QQ30" s="17">
        <v>0.63592000000000004</v>
      </c>
      <c r="QR30" s="17">
        <v>10</v>
      </c>
      <c r="QS30" s="17">
        <v>13.375</v>
      </c>
      <c r="QT30" s="17">
        <v>13.375</v>
      </c>
      <c r="QU30" s="17">
        <v>-3.375</v>
      </c>
      <c r="QV30" s="17">
        <v>12.1</v>
      </c>
      <c r="QW30" s="17">
        <v>15.901999999999999</v>
      </c>
      <c r="QX30" s="17">
        <v>15.901999999999999</v>
      </c>
      <c r="QY30" s="17">
        <v>-3.802</v>
      </c>
      <c r="QZ30" s="17">
        <v>28.9</v>
      </c>
      <c r="RA30" s="17">
        <v>29.523</v>
      </c>
      <c r="RB30" s="17">
        <v>29.523</v>
      </c>
      <c r="RC30" s="17">
        <v>-0.623</v>
      </c>
      <c r="RD30" s="17">
        <v>85.3</v>
      </c>
      <c r="RE30" s="17">
        <v>84.6</v>
      </c>
      <c r="RF30" s="17">
        <v>84.725999999999999</v>
      </c>
      <c r="RG30" s="17">
        <v>0.57399999999999995</v>
      </c>
      <c r="RH30" s="17">
        <v>4.4000000000000004</v>
      </c>
      <c r="RI30" s="17">
        <v>4.2</v>
      </c>
      <c r="RJ30" s="17">
        <v>4.2</v>
      </c>
      <c r="RK30" s="17">
        <v>0.2</v>
      </c>
      <c r="RL30" s="17">
        <v>1.1000000000000001</v>
      </c>
      <c r="RM30" s="17">
        <v>1.2</v>
      </c>
      <c r="RN30" s="17">
        <v>1.2</v>
      </c>
      <c r="RO30" s="17">
        <v>-0.1</v>
      </c>
      <c r="RP30" s="17">
        <v>2.2999999999999998</v>
      </c>
      <c r="RQ30" s="17">
        <v>2.4</v>
      </c>
      <c r="RR30" s="17">
        <v>2.4</v>
      </c>
      <c r="RS30" s="17">
        <v>-0.1</v>
      </c>
      <c r="RT30" s="17">
        <v>1.3</v>
      </c>
      <c r="RU30" s="17">
        <v>1.4</v>
      </c>
      <c r="RV30" s="17">
        <v>1.4</v>
      </c>
      <c r="RW30" s="17">
        <v>-0.1</v>
      </c>
      <c r="RX30" s="17">
        <v>8.8000000000000007</v>
      </c>
      <c r="RY30" s="17">
        <v>16.402000000000001</v>
      </c>
      <c r="RZ30" s="17">
        <v>16.402000000000001</v>
      </c>
      <c r="SA30" s="17">
        <v>-7.6020000000000003</v>
      </c>
      <c r="SB30" s="17">
        <v>2.4</v>
      </c>
      <c r="SC30" s="17">
        <v>2.3010000000000002</v>
      </c>
      <c r="SD30" s="17">
        <v>2.3010000000000002</v>
      </c>
      <c r="SE30" s="17">
        <v>9.9000000000000005E-2</v>
      </c>
      <c r="SF30" s="17">
        <v>16.600000000000001</v>
      </c>
      <c r="SG30" s="17">
        <v>11.518470000000001</v>
      </c>
      <c r="SH30" s="17">
        <v>15.22819</v>
      </c>
      <c r="SI30" s="17">
        <v>1.37181</v>
      </c>
      <c r="SJ30" s="17">
        <v>1.1000000000000001</v>
      </c>
      <c r="SK30" s="17">
        <v>1.1200000000000001</v>
      </c>
      <c r="SL30" s="17">
        <v>1.1200000000000001</v>
      </c>
      <c r="SM30" s="17">
        <v>-0.02</v>
      </c>
      <c r="SN30" s="17">
        <v>0</v>
      </c>
      <c r="SO30" s="17">
        <v>0.4</v>
      </c>
      <c r="SP30" s="17">
        <v>0.4</v>
      </c>
      <c r="SQ30" s="17">
        <v>-0.4</v>
      </c>
      <c r="SR30" s="17">
        <v>8</v>
      </c>
      <c r="SS30" s="17">
        <v>8.4</v>
      </c>
      <c r="ST30" s="17">
        <v>8.4</v>
      </c>
      <c r="SU30" s="17">
        <v>-0.4</v>
      </c>
      <c r="SV30" s="17">
        <v>3.3</v>
      </c>
      <c r="SW30" s="17">
        <v>3.8</v>
      </c>
      <c r="SX30" s="17">
        <v>3.8</v>
      </c>
      <c r="SY30" s="17">
        <v>-0.5</v>
      </c>
      <c r="SZ30" s="17">
        <v>4.4000000000000004</v>
      </c>
      <c r="TA30" s="17">
        <v>4</v>
      </c>
      <c r="TB30" s="17">
        <v>4</v>
      </c>
      <c r="TC30" s="17">
        <v>0.4</v>
      </c>
      <c r="TD30" s="17">
        <v>5.5</v>
      </c>
      <c r="TE30" s="17">
        <v>5.5</v>
      </c>
      <c r="TF30" s="17">
        <v>5.5</v>
      </c>
      <c r="TG30" s="17">
        <v>0</v>
      </c>
      <c r="TH30" s="17">
        <v>12.8</v>
      </c>
      <c r="TI30" s="17">
        <v>13.00971</v>
      </c>
      <c r="TJ30" s="17">
        <v>13.00971</v>
      </c>
      <c r="TK30" s="17">
        <v>-0.20971000000000001</v>
      </c>
      <c r="TL30" s="17">
        <v>22.7</v>
      </c>
      <c r="TM30" s="17">
        <v>22.975999999999999</v>
      </c>
      <c r="TN30" s="17">
        <v>22.975999999999999</v>
      </c>
      <c r="TO30" s="17">
        <v>-0.27600000000000002</v>
      </c>
      <c r="TP30" s="17">
        <v>14.6</v>
      </c>
      <c r="TQ30" s="17">
        <v>35.4</v>
      </c>
      <c r="TR30" s="17">
        <v>31.452999999999999</v>
      </c>
      <c r="TS30" s="17">
        <v>-16.853000000000002</v>
      </c>
      <c r="TT30" s="17">
        <v>30.5</v>
      </c>
      <c r="TU30" s="17">
        <v>30.940999999999999</v>
      </c>
      <c r="TV30" s="17">
        <v>30.940999999999999</v>
      </c>
      <c r="TW30" s="17">
        <v>-0.441</v>
      </c>
      <c r="TX30" s="17">
        <v>110.1</v>
      </c>
      <c r="TY30" s="17">
        <v>68.774000000000001</v>
      </c>
      <c r="TZ30" s="17">
        <v>68.774000000000001</v>
      </c>
      <c r="UA30" s="17">
        <v>41.326000000000001</v>
      </c>
      <c r="UB30" s="17">
        <v>112.3</v>
      </c>
      <c r="UC30" s="17">
        <v>75.622</v>
      </c>
      <c r="UD30" s="17">
        <v>75.622</v>
      </c>
      <c r="UE30" s="17">
        <v>36.677999999999997</v>
      </c>
      <c r="UF30" s="17">
        <v>18.5</v>
      </c>
      <c r="UG30" s="17">
        <v>11.897</v>
      </c>
      <c r="UH30" s="17">
        <v>11.897</v>
      </c>
      <c r="UI30" s="17">
        <v>6.6029999999999998</v>
      </c>
      <c r="UJ30" s="17">
        <v>13</v>
      </c>
      <c r="UK30" s="17">
        <v>10.416</v>
      </c>
      <c r="UL30" s="17">
        <v>10.416</v>
      </c>
      <c r="UM30" s="17">
        <v>2.5840000000000001</v>
      </c>
      <c r="UN30" s="17">
        <v>10.5</v>
      </c>
      <c r="UO30" s="17">
        <v>9</v>
      </c>
      <c r="UP30" s="17">
        <v>9</v>
      </c>
      <c r="UQ30" s="17">
        <v>1.5</v>
      </c>
      <c r="UR30" s="17">
        <v>3.4</v>
      </c>
      <c r="US30" s="17">
        <v>3.5</v>
      </c>
      <c r="UT30" s="17">
        <v>3.5</v>
      </c>
      <c r="UU30" s="17">
        <v>-0.1</v>
      </c>
      <c r="UV30" s="17">
        <v>8.4</v>
      </c>
      <c r="UW30" s="17">
        <v>7.3</v>
      </c>
      <c r="UX30" s="17">
        <v>7.3</v>
      </c>
      <c r="UY30" s="17">
        <v>1.1000000000000001</v>
      </c>
      <c r="UZ30" s="17">
        <v>3.8</v>
      </c>
      <c r="VA30" s="17">
        <v>5</v>
      </c>
      <c r="VB30" s="17">
        <v>5</v>
      </c>
      <c r="VC30" s="17">
        <v>-1.2</v>
      </c>
      <c r="VD30" s="17">
        <v>4.2</v>
      </c>
      <c r="VE30" s="17">
        <v>5.7</v>
      </c>
      <c r="VF30" s="17">
        <v>5.7</v>
      </c>
      <c r="VG30" s="17">
        <v>-1.5</v>
      </c>
      <c r="VH30" s="17">
        <v>4.4000000000000004</v>
      </c>
      <c r="VI30" s="17">
        <v>5.7</v>
      </c>
      <c r="VJ30" s="17">
        <v>5.7</v>
      </c>
      <c r="VK30" s="17">
        <v>-1.3</v>
      </c>
      <c r="VL30" s="17">
        <v>10.6</v>
      </c>
      <c r="VM30" s="17">
        <v>12.459</v>
      </c>
      <c r="VN30" s="17">
        <v>12.459</v>
      </c>
      <c r="VO30" s="17">
        <v>-1.859</v>
      </c>
      <c r="VP30" s="17">
        <v>206.4</v>
      </c>
      <c r="VQ30" s="17">
        <v>226.47499999999999</v>
      </c>
      <c r="VR30" s="17">
        <v>226.47499999999999</v>
      </c>
      <c r="VS30" s="17">
        <v>-20.074999999999999</v>
      </c>
      <c r="VT30" s="17">
        <v>14.9</v>
      </c>
      <c r="VU30" s="17">
        <v>14.792</v>
      </c>
      <c r="VV30" s="17">
        <v>14.792</v>
      </c>
      <c r="VW30" s="17">
        <v>0.108</v>
      </c>
      <c r="VX30" s="17">
        <v>117.6</v>
      </c>
      <c r="VY30" s="17">
        <v>122.199</v>
      </c>
      <c r="VZ30" s="17">
        <v>122.199</v>
      </c>
      <c r="WA30" s="17">
        <v>-4.5990000000000002</v>
      </c>
      <c r="WB30" s="17">
        <v>0.6</v>
      </c>
      <c r="WC30" s="17">
        <v>0.6</v>
      </c>
      <c r="WD30" s="17">
        <v>0.6</v>
      </c>
      <c r="WE30" s="17">
        <v>0</v>
      </c>
      <c r="WF30" s="17">
        <v>114.4</v>
      </c>
      <c r="WG30" s="17">
        <v>103.9</v>
      </c>
      <c r="WH30" s="17">
        <v>98</v>
      </c>
      <c r="WI30" s="17">
        <v>16.399999999999999</v>
      </c>
      <c r="WJ30" s="17">
        <v>152.6</v>
      </c>
      <c r="WK30" s="17">
        <v>105.8</v>
      </c>
      <c r="WL30" s="17">
        <v>114</v>
      </c>
      <c r="WM30" s="17">
        <v>38.6</v>
      </c>
      <c r="WN30" s="17">
        <v>84.4</v>
      </c>
      <c r="WO30" s="17">
        <v>89.774000000000001</v>
      </c>
      <c r="WP30" s="17">
        <v>89.774000000000001</v>
      </c>
      <c r="WQ30" s="17">
        <v>-5.3739999999999997</v>
      </c>
      <c r="WR30" s="17">
        <v>15</v>
      </c>
      <c r="WS30" s="17">
        <v>16.888999999999999</v>
      </c>
      <c r="WT30" s="17">
        <v>16.888999999999999</v>
      </c>
      <c r="WU30" s="17">
        <v>-1.889</v>
      </c>
      <c r="WV30" s="17">
        <v>6.8</v>
      </c>
      <c r="WW30" s="17">
        <v>6.6</v>
      </c>
      <c r="WX30" s="17">
        <v>6.6</v>
      </c>
      <c r="WY30" s="17">
        <v>0.2</v>
      </c>
      <c r="WZ30" s="17">
        <v>17.899999999999999</v>
      </c>
      <c r="XA30" s="17">
        <v>17.475729999999999</v>
      </c>
      <c r="XB30" s="17">
        <v>17.475729999999999</v>
      </c>
      <c r="XC30" s="17">
        <v>0.42426999999999998</v>
      </c>
      <c r="XD30" s="17">
        <v>9.6999999999999993</v>
      </c>
      <c r="XE30" s="17">
        <v>10.8</v>
      </c>
      <c r="XF30" s="17">
        <v>10.8</v>
      </c>
      <c r="XG30" s="17">
        <v>-1.1000000000000001</v>
      </c>
      <c r="XH30" s="17">
        <v>23.4</v>
      </c>
      <c r="XI30" s="17">
        <v>28.5</v>
      </c>
      <c r="XJ30" s="17">
        <v>27.5</v>
      </c>
      <c r="XK30" s="17">
        <v>-4.0999999999999996</v>
      </c>
      <c r="XL30" s="17">
        <v>34.799999999999997</v>
      </c>
      <c r="XM30" s="17">
        <v>28.5</v>
      </c>
      <c r="XN30" s="17">
        <v>27.5</v>
      </c>
      <c r="XO30" s="17">
        <v>7.3</v>
      </c>
      <c r="XP30" s="17"/>
      <c r="XQ30" s="17"/>
      <c r="XR30" s="17"/>
      <c r="XS30" s="17">
        <v>0</v>
      </c>
      <c r="XT30" s="17">
        <v>19.2</v>
      </c>
      <c r="XU30" s="17">
        <v>19</v>
      </c>
      <c r="XV30" s="17">
        <v>19</v>
      </c>
      <c r="XW30" s="17">
        <v>0.2</v>
      </c>
      <c r="XX30" s="17"/>
      <c r="XY30" s="17"/>
      <c r="XZ30" s="17"/>
      <c r="YA30" s="17">
        <v>0</v>
      </c>
      <c r="YB30" s="17"/>
      <c r="YC30" s="17"/>
      <c r="YD30" s="17"/>
      <c r="YE30" s="17">
        <v>0</v>
      </c>
      <c r="YF30" s="17"/>
      <c r="YG30" s="17"/>
      <c r="YH30" s="17"/>
      <c r="YI30" s="17">
        <v>0</v>
      </c>
      <c r="YJ30" s="17"/>
      <c r="YK30" s="17"/>
      <c r="YL30" s="17"/>
      <c r="YM30" s="17">
        <v>0</v>
      </c>
      <c r="YN30" s="17"/>
      <c r="YO30" s="17"/>
      <c r="YP30" s="17"/>
      <c r="YQ30" s="17">
        <v>0</v>
      </c>
    </row>
    <row r="31" spans="1:667" ht="24" customHeight="1" x14ac:dyDescent="0.3">
      <c r="A31" s="1"/>
      <c r="B31" s="16" t="s">
        <v>70</v>
      </c>
      <c r="C31" s="16" t="s">
        <v>721</v>
      </c>
      <c r="D31" s="17">
        <v>85.4</v>
      </c>
      <c r="E31" s="17">
        <v>59.400889999999997</v>
      </c>
      <c r="F31" s="17">
        <v>41.223579999999998</v>
      </c>
      <c r="G31" s="17">
        <v>44.17642</v>
      </c>
      <c r="H31" s="17">
        <v>635.6</v>
      </c>
      <c r="I31" s="17">
        <v>644.05345999999997</v>
      </c>
      <c r="J31" s="17">
        <v>644.05345999999997</v>
      </c>
      <c r="K31" s="17">
        <v>-8.4534599999999998</v>
      </c>
      <c r="L31" s="17">
        <v>211.9</v>
      </c>
      <c r="M31" s="17">
        <v>209.52204</v>
      </c>
      <c r="N31" s="17">
        <v>209.52204</v>
      </c>
      <c r="O31" s="17">
        <v>2.3779599999999999</v>
      </c>
      <c r="P31" s="17"/>
      <c r="Q31" s="17"/>
      <c r="R31" s="17"/>
      <c r="S31" s="17">
        <v>0</v>
      </c>
      <c r="T31" s="17"/>
      <c r="U31" s="17"/>
      <c r="V31" s="17"/>
      <c r="W31" s="17">
        <v>0</v>
      </c>
      <c r="X31" s="17">
        <v>11.7</v>
      </c>
      <c r="Y31" s="17">
        <v>42.568289999999998</v>
      </c>
      <c r="Z31" s="17">
        <v>26.445689999999999</v>
      </c>
      <c r="AA31" s="17">
        <v>-14.74569</v>
      </c>
      <c r="AB31" s="17">
        <v>90</v>
      </c>
      <c r="AC31" s="17">
        <v>86.307500000000005</v>
      </c>
      <c r="AD31" s="17">
        <v>85.795050000000003</v>
      </c>
      <c r="AE31" s="17">
        <v>4.2049500000000002</v>
      </c>
      <c r="AF31" s="17"/>
      <c r="AG31" s="17"/>
      <c r="AH31" s="17"/>
      <c r="AI31" s="17">
        <v>0</v>
      </c>
      <c r="AJ31" s="17"/>
      <c r="AK31" s="17"/>
      <c r="AL31" s="17"/>
      <c r="AM31" s="17">
        <v>0</v>
      </c>
      <c r="AN31" s="17">
        <v>187.5</v>
      </c>
      <c r="AO31" s="17">
        <v>196.22801999999999</v>
      </c>
      <c r="AP31" s="17">
        <v>196.22801999999999</v>
      </c>
      <c r="AQ31" s="17">
        <v>-8.7280200000000008</v>
      </c>
      <c r="AR31" s="17">
        <v>208.2</v>
      </c>
      <c r="AS31" s="17">
        <v>196.22801999999999</v>
      </c>
      <c r="AT31" s="17">
        <v>196.22801999999999</v>
      </c>
      <c r="AU31" s="17">
        <v>11.97198</v>
      </c>
      <c r="AV31" s="17">
        <v>210.4</v>
      </c>
      <c r="AW31" s="17">
        <v>196.22801999999999</v>
      </c>
      <c r="AX31" s="17">
        <v>196.22801999999999</v>
      </c>
      <c r="AY31" s="17">
        <v>14.17198</v>
      </c>
      <c r="AZ31" s="17">
        <v>290.7</v>
      </c>
      <c r="BA31" s="17">
        <v>295.22593999999998</v>
      </c>
      <c r="BB31" s="17">
        <v>295.22593999999998</v>
      </c>
      <c r="BC31" s="17">
        <v>-4.5259400000000003</v>
      </c>
      <c r="BD31" s="17">
        <v>214.8</v>
      </c>
      <c r="BE31" s="17">
        <v>208.07390000000001</v>
      </c>
      <c r="BF31" s="17">
        <v>208.07390000000001</v>
      </c>
      <c r="BG31" s="17">
        <v>6.7260999999999997</v>
      </c>
      <c r="BH31" s="17">
        <v>111.6</v>
      </c>
      <c r="BI31" s="17">
        <v>104.34936999999999</v>
      </c>
      <c r="BJ31" s="17">
        <v>104.34936999999999</v>
      </c>
      <c r="BK31" s="17">
        <v>7.2506300000000001</v>
      </c>
      <c r="BL31" s="17">
        <v>331</v>
      </c>
      <c r="BM31" s="17">
        <v>336.76351</v>
      </c>
      <c r="BN31" s="17">
        <v>290.26636000000002</v>
      </c>
      <c r="BO31" s="17">
        <v>40.733640000000001</v>
      </c>
      <c r="BP31" s="17">
        <v>2.9</v>
      </c>
      <c r="BQ31" s="17">
        <v>4.4318400000000002</v>
      </c>
      <c r="BR31" s="17">
        <v>4.4318400000000002</v>
      </c>
      <c r="BS31" s="17">
        <v>-1.5318400000000001</v>
      </c>
      <c r="BT31" s="17"/>
      <c r="BU31" s="17"/>
      <c r="BV31" s="17"/>
      <c r="BW31" s="17">
        <v>0</v>
      </c>
      <c r="BX31" s="17"/>
      <c r="BY31" s="17"/>
      <c r="BZ31" s="17"/>
      <c r="CA31" s="17">
        <v>0</v>
      </c>
      <c r="CB31" s="17"/>
      <c r="CC31" s="17"/>
      <c r="CD31" s="17"/>
      <c r="CE31" s="17">
        <v>0</v>
      </c>
      <c r="CF31" s="17"/>
      <c r="CG31" s="17"/>
      <c r="CH31" s="17"/>
      <c r="CI31" s="17">
        <v>0</v>
      </c>
      <c r="CJ31" s="17">
        <v>102.6</v>
      </c>
      <c r="CK31" s="17">
        <v>102.54295999999999</v>
      </c>
      <c r="CL31" s="17">
        <v>102.54295999999999</v>
      </c>
      <c r="CM31" s="17">
        <v>5.704E-2</v>
      </c>
      <c r="CN31" s="17">
        <v>7.1</v>
      </c>
      <c r="CO31" s="17">
        <v>5.1333399999999996</v>
      </c>
      <c r="CP31" s="17">
        <v>5.1333399999999996</v>
      </c>
      <c r="CQ31" s="17">
        <v>1.9666600000000001</v>
      </c>
      <c r="CR31" s="17">
        <v>5.3</v>
      </c>
      <c r="CS31" s="17">
        <v>2.8177599999999998</v>
      </c>
      <c r="CT31" s="17">
        <v>2.8177599999999998</v>
      </c>
      <c r="CU31" s="17">
        <v>2.48224</v>
      </c>
      <c r="CV31" s="17"/>
      <c r="CW31" s="17"/>
      <c r="CX31" s="17"/>
      <c r="CY31" s="17">
        <v>0</v>
      </c>
      <c r="CZ31" s="17">
        <v>6.2</v>
      </c>
      <c r="DA31" s="17">
        <v>6.8787000000000003</v>
      </c>
      <c r="DB31" s="17">
        <v>6.8787000000000003</v>
      </c>
      <c r="DC31" s="17">
        <v>-0.67869999999999997</v>
      </c>
      <c r="DD31" s="17">
        <v>10.9</v>
      </c>
      <c r="DE31" s="17">
        <v>14.919420000000001</v>
      </c>
      <c r="DF31" s="17">
        <v>12.77125</v>
      </c>
      <c r="DG31" s="17">
        <v>-1.8712500000000001</v>
      </c>
      <c r="DH31" s="17">
        <v>44.1</v>
      </c>
      <c r="DI31" s="17">
        <v>86.273539999999997</v>
      </c>
      <c r="DJ31" s="17">
        <v>51.057940000000002</v>
      </c>
      <c r="DK31" s="17">
        <v>-6.9579399999999998</v>
      </c>
      <c r="DL31" s="17"/>
      <c r="DM31" s="17"/>
      <c r="DN31" s="17"/>
      <c r="DO31" s="17">
        <v>0</v>
      </c>
      <c r="DP31" s="17"/>
      <c r="DQ31" s="17"/>
      <c r="DR31" s="17"/>
      <c r="DS31" s="17">
        <v>0</v>
      </c>
      <c r="DT31" s="17"/>
      <c r="DU31" s="17"/>
      <c r="DV31" s="17"/>
      <c r="DW31" s="17">
        <v>0</v>
      </c>
      <c r="DX31" s="17"/>
      <c r="DY31" s="17"/>
      <c r="DZ31" s="17"/>
      <c r="EA31" s="17">
        <v>0</v>
      </c>
      <c r="EB31" s="17">
        <v>61.1</v>
      </c>
      <c r="EC31" s="17">
        <v>62.226080000000003</v>
      </c>
      <c r="ED31" s="17">
        <v>56.281010000000002</v>
      </c>
      <c r="EE31" s="17">
        <v>4.8189900000000003</v>
      </c>
      <c r="EF31" s="17">
        <v>30.8</v>
      </c>
      <c r="EG31" s="17">
        <v>110.26321</v>
      </c>
      <c r="EH31" s="17">
        <v>175.70641000000001</v>
      </c>
      <c r="EI31" s="17">
        <v>-144.90640999999999</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40.700000000000003</v>
      </c>
      <c r="FE31" s="17">
        <v>37.094169999999998</v>
      </c>
      <c r="FF31" s="17">
        <v>44.841149999999999</v>
      </c>
      <c r="FG31" s="17">
        <v>-4.1411499999999997</v>
      </c>
      <c r="FH31" s="17">
        <v>29.6</v>
      </c>
      <c r="FI31" s="17">
        <v>76.301159999999996</v>
      </c>
      <c r="FJ31" s="17">
        <v>76.301159999999996</v>
      </c>
      <c r="FK31" s="17">
        <v>-46.701160000000002</v>
      </c>
      <c r="FL31" s="17">
        <v>26.3</v>
      </c>
      <c r="FM31" s="17">
        <v>25.071840000000002</v>
      </c>
      <c r="FN31" s="17">
        <v>21.125119999999999</v>
      </c>
      <c r="FO31" s="17">
        <v>5.1748799999999999</v>
      </c>
      <c r="FP31" s="17">
        <v>18.7</v>
      </c>
      <c r="FQ31" s="17">
        <v>17.91338</v>
      </c>
      <c r="FR31" s="17">
        <v>17.91338</v>
      </c>
      <c r="FS31" s="17">
        <v>0.78661999999999999</v>
      </c>
      <c r="FT31" s="17">
        <v>13.9</v>
      </c>
      <c r="FU31" s="17">
        <v>12.621359999999999</v>
      </c>
      <c r="FV31" s="17">
        <v>12.621359999999999</v>
      </c>
      <c r="FW31" s="17">
        <v>1.27864</v>
      </c>
      <c r="FX31" s="17">
        <v>56.8</v>
      </c>
      <c r="FY31" s="17">
        <v>56.033320000000003</v>
      </c>
      <c r="FZ31" s="17">
        <v>56.033320000000003</v>
      </c>
      <c r="GA31" s="17">
        <v>0.76668000000000003</v>
      </c>
      <c r="GB31" s="17">
        <v>181.3</v>
      </c>
      <c r="GC31" s="17">
        <v>184.91498000000001</v>
      </c>
      <c r="GD31" s="17">
        <v>184.91498000000001</v>
      </c>
      <c r="GE31" s="17">
        <v>-3.6149800000000001</v>
      </c>
      <c r="GF31" s="17">
        <v>181.5</v>
      </c>
      <c r="GG31" s="17">
        <v>184.91498000000001</v>
      </c>
      <c r="GH31" s="17">
        <v>184.91498000000001</v>
      </c>
      <c r="GI31" s="17">
        <v>-3.4149799999999999</v>
      </c>
      <c r="GJ31" s="17">
        <v>184.1</v>
      </c>
      <c r="GK31" s="17">
        <v>185.47028</v>
      </c>
      <c r="GL31" s="17">
        <v>185.47028</v>
      </c>
      <c r="GM31" s="17">
        <v>-1.3702799999999999</v>
      </c>
      <c r="GN31" s="17">
        <v>86.3</v>
      </c>
      <c r="GO31" s="17">
        <v>88.410179999999997</v>
      </c>
      <c r="GP31" s="17">
        <v>88.410179999999997</v>
      </c>
      <c r="GQ31" s="17">
        <v>-2.1101800000000002</v>
      </c>
      <c r="GR31" s="17">
        <v>8.1999999999999993</v>
      </c>
      <c r="GS31" s="17">
        <v>9.09</v>
      </c>
      <c r="GT31" s="17">
        <v>9.09</v>
      </c>
      <c r="GU31" s="17">
        <v>-0.89</v>
      </c>
      <c r="GV31" s="17">
        <v>4.4000000000000004</v>
      </c>
      <c r="GW31" s="17">
        <v>3.9796399999999998</v>
      </c>
      <c r="GX31" s="17">
        <v>9.9490999999999996</v>
      </c>
      <c r="GY31" s="17">
        <v>-5.5491000000000001</v>
      </c>
      <c r="GZ31" s="17">
        <v>35.5</v>
      </c>
      <c r="HA31" s="17">
        <v>34.47804</v>
      </c>
      <c r="HB31" s="17">
        <v>34.47804</v>
      </c>
      <c r="HC31" s="17">
        <v>1.02196</v>
      </c>
      <c r="HD31" s="17">
        <v>37.4</v>
      </c>
      <c r="HE31" s="17">
        <v>32.627180000000003</v>
      </c>
      <c r="HF31" s="17">
        <v>32.627180000000003</v>
      </c>
      <c r="HG31" s="17">
        <v>4.7728200000000003</v>
      </c>
      <c r="HH31" s="17">
        <v>1.3</v>
      </c>
      <c r="HI31" s="17">
        <v>1.97359</v>
      </c>
      <c r="HJ31" s="17">
        <v>1.97359</v>
      </c>
      <c r="HK31" s="17">
        <v>-0.67359000000000002</v>
      </c>
      <c r="HL31" s="17">
        <v>15.9</v>
      </c>
      <c r="HM31" s="17">
        <v>16.664079999999998</v>
      </c>
      <c r="HN31" s="17">
        <v>16.664079999999998</v>
      </c>
      <c r="HO31" s="17">
        <v>-0.76407999999999998</v>
      </c>
      <c r="HP31" s="17">
        <v>58.7</v>
      </c>
      <c r="HQ31" s="17">
        <v>50</v>
      </c>
      <c r="HR31" s="17">
        <v>77.019099999999995</v>
      </c>
      <c r="HS31" s="17">
        <v>-18.319099999999999</v>
      </c>
      <c r="HT31" s="17"/>
      <c r="HU31" s="17"/>
      <c r="HV31" s="17"/>
      <c r="HW31" s="17">
        <v>0</v>
      </c>
      <c r="HX31" s="17"/>
      <c r="HY31" s="17"/>
      <c r="HZ31" s="17"/>
      <c r="IA31" s="17">
        <v>0</v>
      </c>
      <c r="IB31" s="17">
        <v>61.5</v>
      </c>
      <c r="IC31" s="17">
        <v>49.906680000000001</v>
      </c>
      <c r="ID31" s="17">
        <v>65.883610000000004</v>
      </c>
      <c r="IE31" s="17">
        <v>-4.38361</v>
      </c>
      <c r="IF31" s="17"/>
      <c r="IG31" s="17"/>
      <c r="IH31" s="17"/>
      <c r="II31" s="17">
        <v>0</v>
      </c>
      <c r="IJ31" s="17"/>
      <c r="IK31" s="17"/>
      <c r="IL31" s="17"/>
      <c r="IM31" s="17">
        <v>0</v>
      </c>
      <c r="IN31" s="17">
        <v>45.5</v>
      </c>
      <c r="IO31" s="17">
        <v>48.181449999999998</v>
      </c>
      <c r="IP31" s="17">
        <v>48.181449999999998</v>
      </c>
      <c r="IQ31" s="17">
        <v>-2.6814499999999999</v>
      </c>
      <c r="IR31" s="17"/>
      <c r="IS31" s="17"/>
      <c r="IT31" s="17"/>
      <c r="IU31" s="17">
        <v>0</v>
      </c>
      <c r="IV31" s="17"/>
      <c r="IW31" s="17"/>
      <c r="IX31" s="17"/>
      <c r="IY31" s="17">
        <v>0</v>
      </c>
      <c r="IZ31" s="17"/>
      <c r="JA31" s="17"/>
      <c r="JB31" s="17"/>
      <c r="JC31" s="17">
        <v>0</v>
      </c>
      <c r="JD31" s="17">
        <v>84.5</v>
      </c>
      <c r="JE31" s="17">
        <v>85.525499999999994</v>
      </c>
      <c r="JF31" s="17">
        <v>84.456710000000001</v>
      </c>
      <c r="JG31" s="17">
        <v>4.3290000000000002E-2</v>
      </c>
      <c r="JH31" s="17">
        <v>177.7</v>
      </c>
      <c r="JI31" s="17">
        <v>178.35103000000001</v>
      </c>
      <c r="JJ31" s="17">
        <v>178.35103000000001</v>
      </c>
      <c r="JK31" s="17">
        <v>-0.65103</v>
      </c>
      <c r="JL31" s="17">
        <v>175.9</v>
      </c>
      <c r="JM31" s="17">
        <v>178.35103000000001</v>
      </c>
      <c r="JN31" s="17">
        <v>178.35103000000001</v>
      </c>
      <c r="JO31" s="17">
        <v>-2.4510299999999998</v>
      </c>
      <c r="JP31" s="17">
        <v>209.3</v>
      </c>
      <c r="JQ31" s="17">
        <v>178.35103000000001</v>
      </c>
      <c r="JR31" s="17">
        <v>178.35103000000001</v>
      </c>
      <c r="JS31" s="17">
        <v>30.948969999999999</v>
      </c>
      <c r="JT31" s="17">
        <v>273.10000000000002</v>
      </c>
      <c r="JU31" s="17">
        <v>268.32992000000002</v>
      </c>
      <c r="JV31" s="17">
        <v>268.32992000000002</v>
      </c>
      <c r="JW31" s="17">
        <v>4.7700800000000001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0.8</v>
      </c>
      <c r="LE31" s="17">
        <v>0.89207999999999998</v>
      </c>
      <c r="LF31" s="17">
        <v>0.89207999999999998</v>
      </c>
      <c r="LG31" s="17">
        <v>-9.2079999999999995E-2</v>
      </c>
      <c r="LH31" s="17">
        <v>105</v>
      </c>
      <c r="LI31" s="17">
        <v>112.84788</v>
      </c>
      <c r="LJ31" s="17">
        <v>132.98694</v>
      </c>
      <c r="LK31" s="17">
        <v>-27.986940000000001</v>
      </c>
      <c r="LL31" s="17">
        <v>111.2</v>
      </c>
      <c r="LM31" s="17">
        <v>92.809889999999996</v>
      </c>
      <c r="LN31" s="17">
        <v>92.699489999999997</v>
      </c>
      <c r="LO31" s="17">
        <v>18.500509999999998</v>
      </c>
      <c r="LP31" s="17">
        <v>65.400000000000006</v>
      </c>
      <c r="LQ31" s="17">
        <v>67.133979999999994</v>
      </c>
      <c r="LR31" s="17">
        <v>67.133979999999994</v>
      </c>
      <c r="LS31" s="17">
        <v>-1.7339800000000001</v>
      </c>
      <c r="LT31" s="17">
        <v>74.099999999999994</v>
      </c>
      <c r="LU31" s="17">
        <v>72.37388</v>
      </c>
      <c r="LV31" s="17">
        <v>72.37388</v>
      </c>
      <c r="LW31" s="17">
        <v>1.7261200000000001</v>
      </c>
      <c r="LX31" s="17">
        <v>26.3</v>
      </c>
      <c r="LY31" s="17">
        <v>29.951460000000001</v>
      </c>
      <c r="LZ31" s="17">
        <v>29.951460000000001</v>
      </c>
      <c r="MA31" s="17">
        <v>-3.6514600000000002</v>
      </c>
      <c r="MB31" s="17"/>
      <c r="MC31" s="17"/>
      <c r="MD31" s="17"/>
      <c r="ME31" s="17">
        <v>0</v>
      </c>
      <c r="MF31" s="17"/>
      <c r="MG31" s="17"/>
      <c r="MH31" s="17"/>
      <c r="MI31" s="17">
        <v>0</v>
      </c>
      <c r="MJ31" s="17"/>
      <c r="MK31" s="17"/>
      <c r="ML31" s="17"/>
      <c r="MM31" s="17">
        <v>0</v>
      </c>
      <c r="MN31" s="17">
        <v>145.19999999999999</v>
      </c>
      <c r="MO31" s="17">
        <v>149.62423000000001</v>
      </c>
      <c r="MP31" s="17">
        <v>149.83152999999999</v>
      </c>
      <c r="MQ31" s="17">
        <v>-4.6315299999999997</v>
      </c>
      <c r="MR31" s="17">
        <v>147.80000000000001</v>
      </c>
      <c r="MS31" s="17">
        <v>149.62423000000001</v>
      </c>
      <c r="MT31" s="17">
        <v>149.83152999999999</v>
      </c>
      <c r="MU31" s="17">
        <v>-2.0315300000000001</v>
      </c>
      <c r="MV31" s="17">
        <v>149.4</v>
      </c>
      <c r="MW31" s="17">
        <v>150.07355000000001</v>
      </c>
      <c r="MX31" s="17">
        <v>150.28147999999999</v>
      </c>
      <c r="MY31" s="17">
        <v>-0.88148000000000004</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76.5</v>
      </c>
      <c r="NU31" s="17"/>
      <c r="NV31" s="17"/>
      <c r="NW31" s="17">
        <v>76.5</v>
      </c>
      <c r="NX31" s="17">
        <v>43.3</v>
      </c>
      <c r="NY31" s="17"/>
      <c r="NZ31" s="17"/>
      <c r="OA31" s="17">
        <v>43.3</v>
      </c>
      <c r="OB31" s="17">
        <v>1.2</v>
      </c>
      <c r="OC31" s="17">
        <v>1.222</v>
      </c>
      <c r="OD31" s="17">
        <v>1.222</v>
      </c>
      <c r="OE31" s="17">
        <v>-2.1999999999999999E-2</v>
      </c>
      <c r="OF31" s="17">
        <v>114.9</v>
      </c>
      <c r="OG31" s="17">
        <v>124.1</v>
      </c>
      <c r="OH31" s="17">
        <v>122.44</v>
      </c>
      <c r="OI31" s="17">
        <v>-7.54</v>
      </c>
      <c r="OJ31" s="17">
        <v>65.7</v>
      </c>
      <c r="OK31" s="17">
        <v>68.882000000000005</v>
      </c>
      <c r="OL31" s="17">
        <v>68.882000000000005</v>
      </c>
      <c r="OM31" s="17">
        <v>-3.1819999999999999</v>
      </c>
      <c r="ON31" s="17">
        <v>15.6</v>
      </c>
      <c r="OO31" s="17">
        <v>15.545999999999999</v>
      </c>
      <c r="OP31" s="17">
        <v>15.545999999999999</v>
      </c>
      <c r="OQ31" s="17">
        <v>5.3999999999999999E-2</v>
      </c>
      <c r="OR31" s="17">
        <v>0.4</v>
      </c>
      <c r="OS31" s="17">
        <v>0.4</v>
      </c>
      <c r="OT31" s="17">
        <v>0.4</v>
      </c>
      <c r="OU31" s="17">
        <v>0</v>
      </c>
      <c r="OV31" s="17">
        <v>7.4</v>
      </c>
      <c r="OW31" s="17">
        <v>7.4</v>
      </c>
      <c r="OX31" s="17">
        <v>7.4</v>
      </c>
      <c r="OY31" s="17">
        <v>0</v>
      </c>
      <c r="OZ31" s="17">
        <v>20.3</v>
      </c>
      <c r="PA31" s="17"/>
      <c r="PB31" s="17"/>
      <c r="PC31" s="17">
        <v>20.3</v>
      </c>
      <c r="PD31" s="17">
        <v>9.9</v>
      </c>
      <c r="PE31" s="17">
        <v>9</v>
      </c>
      <c r="PF31" s="17">
        <v>9</v>
      </c>
      <c r="PG31" s="17">
        <v>0.9</v>
      </c>
      <c r="PH31" s="17">
        <v>1.2</v>
      </c>
      <c r="PI31" s="17">
        <v>3.44292</v>
      </c>
      <c r="PJ31" s="17">
        <v>2.3939499999999998</v>
      </c>
      <c r="PK31" s="17">
        <v>-1.1939500000000001</v>
      </c>
      <c r="PL31" s="17">
        <v>0.3</v>
      </c>
      <c r="PM31" s="17">
        <v>1</v>
      </c>
      <c r="PN31" s="17">
        <v>1</v>
      </c>
      <c r="PO31" s="17">
        <v>-0.7</v>
      </c>
      <c r="PP31" s="17">
        <v>1.5</v>
      </c>
      <c r="PQ31" s="17">
        <v>1.51</v>
      </c>
      <c r="PR31" s="17">
        <v>1.51</v>
      </c>
      <c r="PS31" s="17">
        <v>-0.01</v>
      </c>
      <c r="PT31" s="17">
        <v>2</v>
      </c>
      <c r="PU31" s="17">
        <v>1.8</v>
      </c>
      <c r="PV31" s="17">
        <v>1.8</v>
      </c>
      <c r="PW31" s="17">
        <v>0.2</v>
      </c>
      <c r="PX31" s="17">
        <v>0</v>
      </c>
      <c r="PY31" s="17">
        <v>19.417480000000001</v>
      </c>
      <c r="PZ31" s="17">
        <v>19.417480000000001</v>
      </c>
      <c r="QA31" s="17">
        <v>-19.417480000000001</v>
      </c>
      <c r="QB31" s="17">
        <v>8.1</v>
      </c>
      <c r="QC31" s="17">
        <v>6</v>
      </c>
      <c r="QD31" s="17">
        <v>6</v>
      </c>
      <c r="QE31" s="17">
        <v>2.1</v>
      </c>
      <c r="QF31" s="17">
        <v>4</v>
      </c>
      <c r="QG31" s="17">
        <v>4</v>
      </c>
      <c r="QH31" s="17">
        <v>4</v>
      </c>
      <c r="QI31" s="17">
        <v>0</v>
      </c>
      <c r="QJ31" s="17">
        <v>2.5</v>
      </c>
      <c r="QK31" s="17">
        <v>3.5</v>
      </c>
      <c r="QL31" s="17">
        <v>3.5</v>
      </c>
      <c r="QM31" s="17">
        <v>-1</v>
      </c>
      <c r="QN31" s="17">
        <v>18.5</v>
      </c>
      <c r="QO31" s="17">
        <v>17.864080000000001</v>
      </c>
      <c r="QP31" s="17">
        <v>17.864080000000001</v>
      </c>
      <c r="QQ31" s="17">
        <v>0.63592000000000004</v>
      </c>
      <c r="QR31" s="17">
        <v>11.8</v>
      </c>
      <c r="QS31" s="17">
        <v>13.628</v>
      </c>
      <c r="QT31" s="17">
        <v>13.628</v>
      </c>
      <c r="QU31" s="17">
        <v>-1.8280000000000001</v>
      </c>
      <c r="QV31" s="17">
        <v>13.9</v>
      </c>
      <c r="QW31" s="17">
        <v>15.833</v>
      </c>
      <c r="QX31" s="17">
        <v>15.833</v>
      </c>
      <c r="QY31" s="17">
        <v>-1.9330000000000001</v>
      </c>
      <c r="QZ31" s="17">
        <v>28.5</v>
      </c>
      <c r="RA31" s="17">
        <v>29.690999999999999</v>
      </c>
      <c r="RB31" s="17">
        <v>29.690999999999999</v>
      </c>
      <c r="RC31" s="17">
        <v>-1.1910000000000001</v>
      </c>
      <c r="RD31" s="17">
        <v>86.2</v>
      </c>
      <c r="RE31" s="17">
        <v>86.7</v>
      </c>
      <c r="RF31" s="17">
        <v>85.804000000000002</v>
      </c>
      <c r="RG31" s="17">
        <v>0.39600000000000002</v>
      </c>
      <c r="RH31" s="17">
        <v>3.1</v>
      </c>
      <c r="RI31" s="17">
        <v>4.2</v>
      </c>
      <c r="RJ31" s="17">
        <v>4.2</v>
      </c>
      <c r="RK31" s="17">
        <v>-1.1000000000000001</v>
      </c>
      <c r="RL31" s="17">
        <v>1.1000000000000001</v>
      </c>
      <c r="RM31" s="17">
        <v>1.2</v>
      </c>
      <c r="RN31" s="17">
        <v>1.2</v>
      </c>
      <c r="RO31" s="17">
        <v>-0.1</v>
      </c>
      <c r="RP31" s="17">
        <v>2.2999999999999998</v>
      </c>
      <c r="RQ31" s="17">
        <v>2.4</v>
      </c>
      <c r="RR31" s="17">
        <v>2.4</v>
      </c>
      <c r="RS31" s="17">
        <v>-0.1</v>
      </c>
      <c r="RT31" s="17">
        <v>1.3</v>
      </c>
      <c r="RU31" s="17">
        <v>1.4</v>
      </c>
      <c r="RV31" s="17">
        <v>1.4</v>
      </c>
      <c r="RW31" s="17">
        <v>-0.1</v>
      </c>
      <c r="RX31" s="17">
        <v>14.6</v>
      </c>
      <c r="RY31" s="17">
        <v>16.178999999999998</v>
      </c>
      <c r="RZ31" s="17">
        <v>16.178999999999998</v>
      </c>
      <c r="SA31" s="17">
        <v>-1.579</v>
      </c>
      <c r="SB31" s="17">
        <v>2.4</v>
      </c>
      <c r="SC31" s="17">
        <v>2.3010000000000002</v>
      </c>
      <c r="SD31" s="17">
        <v>2.3010000000000002</v>
      </c>
      <c r="SE31" s="17">
        <v>9.9000000000000005E-2</v>
      </c>
      <c r="SF31" s="17">
        <v>16.600000000000001</v>
      </c>
      <c r="SG31" s="17">
        <v>11.543799999999999</v>
      </c>
      <c r="SH31" s="17">
        <v>15.23939</v>
      </c>
      <c r="SI31" s="17">
        <v>1.3606100000000001</v>
      </c>
      <c r="SJ31" s="17">
        <v>1.1000000000000001</v>
      </c>
      <c r="SK31" s="17">
        <v>1.1599999999999999</v>
      </c>
      <c r="SL31" s="17">
        <v>1.1599999999999999</v>
      </c>
      <c r="SM31" s="17">
        <v>-0.06</v>
      </c>
      <c r="SN31" s="17">
        <v>0</v>
      </c>
      <c r="SO31" s="17">
        <v>0.4</v>
      </c>
      <c r="SP31" s="17">
        <v>0.4</v>
      </c>
      <c r="SQ31" s="17">
        <v>-0.4</v>
      </c>
      <c r="SR31" s="17">
        <v>7.8</v>
      </c>
      <c r="SS31" s="17">
        <v>8.4</v>
      </c>
      <c r="ST31" s="17">
        <v>8.4</v>
      </c>
      <c r="SU31" s="17">
        <v>-0.6</v>
      </c>
      <c r="SV31" s="17">
        <v>3.2</v>
      </c>
      <c r="SW31" s="17">
        <v>3.8</v>
      </c>
      <c r="SX31" s="17">
        <v>3.8</v>
      </c>
      <c r="SY31" s="17">
        <v>-0.6</v>
      </c>
      <c r="SZ31" s="17">
        <v>4</v>
      </c>
      <c r="TA31" s="17">
        <v>4</v>
      </c>
      <c r="TB31" s="17">
        <v>4</v>
      </c>
      <c r="TC31" s="17">
        <v>0</v>
      </c>
      <c r="TD31" s="17">
        <v>5.2</v>
      </c>
      <c r="TE31" s="17">
        <v>5.5</v>
      </c>
      <c r="TF31" s="17">
        <v>5.5</v>
      </c>
      <c r="TG31" s="17">
        <v>-0.3</v>
      </c>
      <c r="TH31" s="17">
        <v>12.8</v>
      </c>
      <c r="TI31" s="17">
        <v>13.00971</v>
      </c>
      <c r="TJ31" s="17">
        <v>13.00971</v>
      </c>
      <c r="TK31" s="17">
        <v>-0.20971000000000001</v>
      </c>
      <c r="TL31" s="17">
        <v>22.6</v>
      </c>
      <c r="TM31" s="17">
        <v>22.236000000000001</v>
      </c>
      <c r="TN31" s="17">
        <v>22.236000000000001</v>
      </c>
      <c r="TO31" s="17">
        <v>0.36399999999999999</v>
      </c>
      <c r="TP31" s="17">
        <v>13.5</v>
      </c>
      <c r="TQ31" s="17">
        <v>42.3</v>
      </c>
      <c r="TR31" s="17">
        <v>36.631999999999998</v>
      </c>
      <c r="TS31" s="17">
        <v>-23.132000000000001</v>
      </c>
      <c r="TT31" s="17">
        <v>30.2</v>
      </c>
      <c r="TU31" s="17">
        <v>31.582000000000001</v>
      </c>
      <c r="TV31" s="17">
        <v>31.582000000000001</v>
      </c>
      <c r="TW31" s="17">
        <v>-1.3819999999999999</v>
      </c>
      <c r="TX31" s="17">
        <v>103.2</v>
      </c>
      <c r="TY31" s="17">
        <v>74.168999999999997</v>
      </c>
      <c r="TZ31" s="17">
        <v>74.168999999999997</v>
      </c>
      <c r="UA31" s="17">
        <v>29.030999999999999</v>
      </c>
      <c r="UB31" s="17">
        <v>106.3</v>
      </c>
      <c r="UC31" s="17">
        <v>78.409000000000006</v>
      </c>
      <c r="UD31" s="17">
        <v>78.409000000000006</v>
      </c>
      <c r="UE31" s="17">
        <v>27.890999999999998</v>
      </c>
      <c r="UF31" s="17">
        <v>18.399999999999999</v>
      </c>
      <c r="UG31" s="17">
        <v>12.628</v>
      </c>
      <c r="UH31" s="17">
        <v>12.628</v>
      </c>
      <c r="UI31" s="17">
        <v>5.7720000000000002</v>
      </c>
      <c r="UJ31" s="17">
        <v>12</v>
      </c>
      <c r="UK31" s="17">
        <v>10.946</v>
      </c>
      <c r="UL31" s="17">
        <v>10.946</v>
      </c>
      <c r="UM31" s="17">
        <v>1.054</v>
      </c>
      <c r="UN31" s="17">
        <v>10.5</v>
      </c>
      <c r="UO31" s="17">
        <v>9</v>
      </c>
      <c r="UP31" s="17">
        <v>9</v>
      </c>
      <c r="UQ31" s="17">
        <v>1.5</v>
      </c>
      <c r="UR31" s="17">
        <v>7.5</v>
      </c>
      <c r="US31" s="17">
        <v>3.5</v>
      </c>
      <c r="UT31" s="17">
        <v>3.5</v>
      </c>
      <c r="UU31" s="17">
        <v>4</v>
      </c>
      <c r="UV31" s="17">
        <v>8.4</v>
      </c>
      <c r="UW31" s="17">
        <v>7.3</v>
      </c>
      <c r="UX31" s="17">
        <v>7.3</v>
      </c>
      <c r="UY31" s="17">
        <v>1.1000000000000001</v>
      </c>
      <c r="UZ31" s="17">
        <v>3.8</v>
      </c>
      <c r="VA31" s="17">
        <v>5</v>
      </c>
      <c r="VB31" s="17">
        <v>5</v>
      </c>
      <c r="VC31" s="17">
        <v>-1.2</v>
      </c>
      <c r="VD31" s="17">
        <v>4.2</v>
      </c>
      <c r="VE31" s="17">
        <v>5.7</v>
      </c>
      <c r="VF31" s="17">
        <v>5.7</v>
      </c>
      <c r="VG31" s="17">
        <v>-1.5</v>
      </c>
      <c r="VH31" s="17">
        <v>4.4000000000000004</v>
      </c>
      <c r="VI31" s="17">
        <v>5.7</v>
      </c>
      <c r="VJ31" s="17">
        <v>5.7</v>
      </c>
      <c r="VK31" s="17">
        <v>-1.3</v>
      </c>
      <c r="VL31" s="17">
        <v>12</v>
      </c>
      <c r="VM31" s="17">
        <v>12.823</v>
      </c>
      <c r="VN31" s="17">
        <v>12.823</v>
      </c>
      <c r="VO31" s="17">
        <v>-0.82299999999999995</v>
      </c>
      <c r="VP31" s="17">
        <v>185.5</v>
      </c>
      <c r="VQ31" s="17">
        <v>229.28</v>
      </c>
      <c r="VR31" s="17">
        <v>229.28</v>
      </c>
      <c r="VS31" s="17">
        <v>-43.78</v>
      </c>
      <c r="VT31" s="17">
        <v>14.8</v>
      </c>
      <c r="VU31" s="17">
        <v>14.747</v>
      </c>
      <c r="VV31" s="17">
        <v>14.747</v>
      </c>
      <c r="VW31" s="17">
        <v>5.2999999999999999E-2</v>
      </c>
      <c r="VX31" s="17">
        <v>112.8</v>
      </c>
      <c r="VY31" s="17">
        <v>122.77800000000001</v>
      </c>
      <c r="VZ31" s="17">
        <v>122.77800000000001</v>
      </c>
      <c r="WA31" s="17">
        <v>-9.9779999999999998</v>
      </c>
      <c r="WB31" s="17">
        <v>0.6</v>
      </c>
      <c r="WC31" s="17">
        <v>0.6</v>
      </c>
      <c r="WD31" s="17">
        <v>0.6</v>
      </c>
      <c r="WE31" s="17">
        <v>0</v>
      </c>
      <c r="WF31" s="17">
        <v>114.1</v>
      </c>
      <c r="WG31" s="17">
        <v>111.5</v>
      </c>
      <c r="WH31" s="17">
        <v>105</v>
      </c>
      <c r="WI31" s="17">
        <v>9.1</v>
      </c>
      <c r="WJ31" s="17">
        <v>148.69999999999999</v>
      </c>
      <c r="WK31" s="17">
        <v>118.2</v>
      </c>
      <c r="WL31" s="17">
        <v>124</v>
      </c>
      <c r="WM31" s="17">
        <v>24.7</v>
      </c>
      <c r="WN31" s="17">
        <v>87.9</v>
      </c>
      <c r="WO31" s="17">
        <v>90.656000000000006</v>
      </c>
      <c r="WP31" s="17">
        <v>90.656000000000006</v>
      </c>
      <c r="WQ31" s="17">
        <v>-2.7559999999999998</v>
      </c>
      <c r="WR31" s="17">
        <v>15.6</v>
      </c>
      <c r="WS31" s="17">
        <v>17.440999999999999</v>
      </c>
      <c r="WT31" s="17">
        <v>17.440999999999999</v>
      </c>
      <c r="WU31" s="17">
        <v>-1.841</v>
      </c>
      <c r="WV31" s="17">
        <v>6.6</v>
      </c>
      <c r="WW31" s="17">
        <v>6.6</v>
      </c>
      <c r="WX31" s="17">
        <v>6.6</v>
      </c>
      <c r="WY31" s="17">
        <v>0</v>
      </c>
      <c r="WZ31" s="17">
        <v>18.100000000000001</v>
      </c>
      <c r="XA31" s="17">
        <v>17.475729999999999</v>
      </c>
      <c r="XB31" s="17">
        <v>17.475729999999999</v>
      </c>
      <c r="XC31" s="17">
        <v>0.62426999999999999</v>
      </c>
      <c r="XD31" s="17">
        <v>9.6</v>
      </c>
      <c r="XE31" s="17">
        <v>10.8</v>
      </c>
      <c r="XF31" s="17">
        <v>10.8</v>
      </c>
      <c r="XG31" s="17">
        <v>-1.2</v>
      </c>
      <c r="XH31" s="17">
        <v>23.3</v>
      </c>
      <c r="XI31" s="17">
        <v>28.5</v>
      </c>
      <c r="XJ31" s="17">
        <v>27.5</v>
      </c>
      <c r="XK31" s="17">
        <v>-4.2</v>
      </c>
      <c r="XL31" s="17">
        <v>34.5</v>
      </c>
      <c r="XM31" s="17">
        <v>28.5</v>
      </c>
      <c r="XN31" s="17">
        <v>27.5</v>
      </c>
      <c r="XO31" s="17">
        <v>7</v>
      </c>
      <c r="XP31" s="17"/>
      <c r="XQ31" s="17"/>
      <c r="XR31" s="17"/>
      <c r="XS31" s="17">
        <v>0</v>
      </c>
      <c r="XT31" s="17">
        <v>19.399999999999999</v>
      </c>
      <c r="XU31" s="17">
        <v>19</v>
      </c>
      <c r="XV31" s="17">
        <v>19</v>
      </c>
      <c r="XW31" s="17">
        <v>0.4</v>
      </c>
      <c r="XX31" s="17"/>
      <c r="XY31" s="17"/>
      <c r="XZ31" s="17"/>
      <c r="YA31" s="17">
        <v>0</v>
      </c>
      <c r="YB31" s="17"/>
      <c r="YC31" s="17"/>
      <c r="YD31" s="17"/>
      <c r="YE31" s="17">
        <v>0</v>
      </c>
      <c r="YF31" s="17"/>
      <c r="YG31" s="17"/>
      <c r="YH31" s="17"/>
      <c r="YI31" s="17">
        <v>0</v>
      </c>
      <c r="YJ31" s="17"/>
      <c r="YK31" s="17"/>
      <c r="YL31" s="17"/>
      <c r="YM31" s="17">
        <v>0</v>
      </c>
      <c r="YN31" s="17"/>
      <c r="YO31" s="17"/>
      <c r="YP31" s="17"/>
      <c r="YQ31" s="17">
        <v>0</v>
      </c>
    </row>
    <row r="32" spans="1:667" ht="24" customHeight="1" x14ac:dyDescent="0.3">
      <c r="A32" s="1"/>
      <c r="B32" s="18" t="s">
        <v>70</v>
      </c>
      <c r="C32" s="18" t="s">
        <v>722</v>
      </c>
      <c r="D32" s="19">
        <v>87.4</v>
      </c>
      <c r="E32" s="19">
        <v>56.77299</v>
      </c>
      <c r="F32" s="19">
        <v>38.477519999999998</v>
      </c>
      <c r="G32" s="19">
        <v>48.92248</v>
      </c>
      <c r="H32" s="19">
        <v>637.1</v>
      </c>
      <c r="I32" s="19">
        <v>644.05345999999997</v>
      </c>
      <c r="J32" s="19">
        <v>644.05345999999997</v>
      </c>
      <c r="K32" s="19">
        <v>-6.9534599999999998</v>
      </c>
      <c r="L32" s="19">
        <v>212.9</v>
      </c>
      <c r="M32" s="19">
        <v>209.52204</v>
      </c>
      <c r="N32" s="19">
        <v>209.52204</v>
      </c>
      <c r="O32" s="19">
        <v>3.3779599999999999</v>
      </c>
      <c r="P32" s="19"/>
      <c r="Q32" s="19"/>
      <c r="R32" s="19"/>
      <c r="S32" s="19">
        <v>0</v>
      </c>
      <c r="T32" s="19"/>
      <c r="U32" s="19"/>
      <c r="V32" s="19"/>
      <c r="W32" s="19">
        <v>0</v>
      </c>
      <c r="X32" s="19">
        <v>12</v>
      </c>
      <c r="Y32" s="19">
        <v>39.352130000000002</v>
      </c>
      <c r="Z32" s="19">
        <v>23.411000000000001</v>
      </c>
      <c r="AA32" s="19">
        <v>-11.411</v>
      </c>
      <c r="AB32" s="19">
        <v>90.4</v>
      </c>
      <c r="AC32" s="19">
        <v>84.467370000000003</v>
      </c>
      <c r="AD32" s="19">
        <v>84.687399999999997</v>
      </c>
      <c r="AE32" s="19">
        <v>5.7126000000000001</v>
      </c>
      <c r="AF32" s="19"/>
      <c r="AG32" s="19"/>
      <c r="AH32" s="19"/>
      <c r="AI32" s="19">
        <v>0</v>
      </c>
      <c r="AJ32" s="19"/>
      <c r="AK32" s="19"/>
      <c r="AL32" s="19"/>
      <c r="AM32" s="19">
        <v>0</v>
      </c>
      <c r="AN32" s="19">
        <v>187.6</v>
      </c>
      <c r="AO32" s="19">
        <v>196.22801999999999</v>
      </c>
      <c r="AP32" s="19">
        <v>196.22801999999999</v>
      </c>
      <c r="AQ32" s="19">
        <v>-8.6280199999999994</v>
      </c>
      <c r="AR32" s="19">
        <v>207.3</v>
      </c>
      <c r="AS32" s="19">
        <v>196.22801999999999</v>
      </c>
      <c r="AT32" s="19">
        <v>196.22801999999999</v>
      </c>
      <c r="AU32" s="19">
        <v>11.07198</v>
      </c>
      <c r="AV32" s="19">
        <v>210.9</v>
      </c>
      <c r="AW32" s="19">
        <v>196.22801999999999</v>
      </c>
      <c r="AX32" s="19">
        <v>196.22801999999999</v>
      </c>
      <c r="AY32" s="19">
        <v>14.67198</v>
      </c>
      <c r="AZ32" s="19">
        <v>288.39999999999998</v>
      </c>
      <c r="BA32" s="19">
        <v>295.22593999999998</v>
      </c>
      <c r="BB32" s="19">
        <v>295.22593999999998</v>
      </c>
      <c r="BC32" s="19">
        <v>-6.8259400000000001</v>
      </c>
      <c r="BD32" s="19">
        <v>215</v>
      </c>
      <c r="BE32" s="19">
        <v>208.07390000000001</v>
      </c>
      <c r="BF32" s="19">
        <v>208.07390000000001</v>
      </c>
      <c r="BG32" s="19">
        <v>6.9260999999999999</v>
      </c>
      <c r="BH32" s="19">
        <v>111.7</v>
      </c>
      <c r="BI32" s="19">
        <v>104.34936999999999</v>
      </c>
      <c r="BJ32" s="19">
        <v>104.34936999999999</v>
      </c>
      <c r="BK32" s="19">
        <v>7.3506299999999998</v>
      </c>
      <c r="BL32" s="19">
        <v>229.3</v>
      </c>
      <c r="BM32" s="19">
        <v>319.78787</v>
      </c>
      <c r="BN32" s="19">
        <v>272.56400000000002</v>
      </c>
      <c r="BO32" s="19">
        <v>-43.264000000000003</v>
      </c>
      <c r="BP32" s="19">
        <v>3</v>
      </c>
      <c r="BQ32" s="19">
        <v>4.4318400000000002</v>
      </c>
      <c r="BR32" s="19">
        <v>4.4318400000000002</v>
      </c>
      <c r="BS32" s="19">
        <v>-1.43184</v>
      </c>
      <c r="BT32" s="19"/>
      <c r="BU32" s="19"/>
      <c r="BV32" s="19"/>
      <c r="BW32" s="19">
        <v>0</v>
      </c>
      <c r="BX32" s="19"/>
      <c r="BY32" s="19"/>
      <c r="BZ32" s="19"/>
      <c r="CA32" s="19">
        <v>0</v>
      </c>
      <c r="CB32" s="19"/>
      <c r="CC32" s="19"/>
      <c r="CD32" s="19"/>
      <c r="CE32" s="19">
        <v>0</v>
      </c>
      <c r="CF32" s="19"/>
      <c r="CG32" s="19"/>
      <c r="CH32" s="19"/>
      <c r="CI32" s="19">
        <v>0</v>
      </c>
      <c r="CJ32" s="19">
        <v>104.6</v>
      </c>
      <c r="CK32" s="19">
        <v>102.54295999999999</v>
      </c>
      <c r="CL32" s="19">
        <v>102.54295999999999</v>
      </c>
      <c r="CM32" s="19">
        <v>2.0570400000000002</v>
      </c>
      <c r="CN32" s="19">
        <v>7.3</v>
      </c>
      <c r="CO32" s="19">
        <v>5.1333399999999996</v>
      </c>
      <c r="CP32" s="19">
        <v>5.1333399999999996</v>
      </c>
      <c r="CQ32" s="19">
        <v>2.1666599999999998</v>
      </c>
      <c r="CR32" s="19">
        <v>5.3</v>
      </c>
      <c r="CS32" s="19">
        <v>2.8177599999999998</v>
      </c>
      <c r="CT32" s="19">
        <v>2.8177599999999998</v>
      </c>
      <c r="CU32" s="19">
        <v>2.48224</v>
      </c>
      <c r="CV32" s="19"/>
      <c r="CW32" s="19"/>
      <c r="CX32" s="19"/>
      <c r="CY32" s="19">
        <v>0</v>
      </c>
      <c r="CZ32" s="19">
        <v>6.9</v>
      </c>
      <c r="DA32" s="19">
        <v>6.8787000000000003</v>
      </c>
      <c r="DB32" s="19">
        <v>6.8787000000000003</v>
      </c>
      <c r="DC32" s="19">
        <v>2.1299999999999999E-2</v>
      </c>
      <c r="DD32" s="19">
        <v>10.9</v>
      </c>
      <c r="DE32" s="19">
        <v>14.919420000000001</v>
      </c>
      <c r="DF32" s="19">
        <v>12.77125</v>
      </c>
      <c r="DG32" s="19">
        <v>-1.8712500000000001</v>
      </c>
      <c r="DH32" s="19">
        <v>45.1</v>
      </c>
      <c r="DI32" s="19">
        <v>80.229429999999994</v>
      </c>
      <c r="DJ32" s="19">
        <v>44.717649999999999</v>
      </c>
      <c r="DK32" s="19">
        <v>0.38235000000000002</v>
      </c>
      <c r="DL32" s="19"/>
      <c r="DM32" s="19"/>
      <c r="DN32" s="19"/>
      <c r="DO32" s="19">
        <v>0</v>
      </c>
      <c r="DP32" s="19"/>
      <c r="DQ32" s="19"/>
      <c r="DR32" s="19"/>
      <c r="DS32" s="19">
        <v>0</v>
      </c>
      <c r="DT32" s="19"/>
      <c r="DU32" s="19"/>
      <c r="DV32" s="19"/>
      <c r="DW32" s="19">
        <v>0</v>
      </c>
      <c r="DX32" s="19"/>
      <c r="DY32" s="19"/>
      <c r="DZ32" s="19"/>
      <c r="EA32" s="19">
        <v>0</v>
      </c>
      <c r="EB32" s="19">
        <v>61.2</v>
      </c>
      <c r="EC32" s="19">
        <v>62.273850000000003</v>
      </c>
      <c r="ED32" s="19">
        <v>56.304369999999999</v>
      </c>
      <c r="EE32" s="19">
        <v>4.8956299999999997</v>
      </c>
      <c r="EF32" s="19">
        <v>102.6</v>
      </c>
      <c r="EG32" s="19">
        <v>101.45631</v>
      </c>
      <c r="EH32" s="19">
        <v>164.19611</v>
      </c>
      <c r="EI32" s="19">
        <v>-61.596110000000003</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38.700000000000003</v>
      </c>
      <c r="FE32" s="19">
        <v>37.094169999999998</v>
      </c>
      <c r="FF32" s="19">
        <v>44.841149999999999</v>
      </c>
      <c r="FG32" s="19">
        <v>-6.1411499999999997</v>
      </c>
      <c r="FH32" s="19">
        <v>29.3</v>
      </c>
      <c r="FI32" s="19">
        <v>76.301159999999996</v>
      </c>
      <c r="FJ32" s="19">
        <v>76.301159999999996</v>
      </c>
      <c r="FK32" s="19">
        <v>-47.001159999999999</v>
      </c>
      <c r="FL32" s="19">
        <v>24.8</v>
      </c>
      <c r="FM32" s="19">
        <v>25.071840000000002</v>
      </c>
      <c r="FN32" s="19">
        <v>21.125119999999999</v>
      </c>
      <c r="FO32" s="19">
        <v>3.6748799999999999</v>
      </c>
      <c r="FP32" s="19">
        <v>18.2</v>
      </c>
      <c r="FQ32" s="19">
        <v>17.91338</v>
      </c>
      <c r="FR32" s="19">
        <v>17.91338</v>
      </c>
      <c r="FS32" s="19">
        <v>0.28661999999999999</v>
      </c>
      <c r="FT32" s="19">
        <v>13.9</v>
      </c>
      <c r="FU32" s="19">
        <v>12.621359999999999</v>
      </c>
      <c r="FV32" s="19">
        <v>12.621359999999999</v>
      </c>
      <c r="FW32" s="19">
        <v>1.27864</v>
      </c>
      <c r="FX32" s="19">
        <v>56.2</v>
      </c>
      <c r="FY32" s="19">
        <v>56.033320000000003</v>
      </c>
      <c r="FZ32" s="19">
        <v>56.033320000000003</v>
      </c>
      <c r="GA32" s="19">
        <v>0.16667999999999999</v>
      </c>
      <c r="GB32" s="19">
        <v>180.6</v>
      </c>
      <c r="GC32" s="19">
        <v>184.91498000000001</v>
      </c>
      <c r="GD32" s="19">
        <v>184.91498000000001</v>
      </c>
      <c r="GE32" s="19">
        <v>-4.3149800000000003</v>
      </c>
      <c r="GF32" s="19">
        <v>180.9</v>
      </c>
      <c r="GG32" s="19">
        <v>184.91498000000001</v>
      </c>
      <c r="GH32" s="19">
        <v>184.91498000000001</v>
      </c>
      <c r="GI32" s="19">
        <v>-4.0149800000000004</v>
      </c>
      <c r="GJ32" s="19">
        <v>184.4</v>
      </c>
      <c r="GK32" s="19">
        <v>185.47028</v>
      </c>
      <c r="GL32" s="19">
        <v>185.47028</v>
      </c>
      <c r="GM32" s="19">
        <v>-1.0702799999999999</v>
      </c>
      <c r="GN32" s="19">
        <v>86.7</v>
      </c>
      <c r="GO32" s="19">
        <v>88.410179999999997</v>
      </c>
      <c r="GP32" s="19">
        <v>88.410179999999997</v>
      </c>
      <c r="GQ32" s="19">
        <v>-1.71018</v>
      </c>
      <c r="GR32" s="19">
        <v>8.1999999999999993</v>
      </c>
      <c r="GS32" s="19">
        <v>9.09</v>
      </c>
      <c r="GT32" s="19">
        <v>9.09</v>
      </c>
      <c r="GU32" s="19">
        <v>-0.89</v>
      </c>
      <c r="GV32" s="19">
        <v>4.4000000000000004</v>
      </c>
      <c r="GW32" s="19">
        <v>3.9796399999999998</v>
      </c>
      <c r="GX32" s="19">
        <v>9.9490999999999996</v>
      </c>
      <c r="GY32" s="19">
        <v>-5.5491000000000001</v>
      </c>
      <c r="GZ32" s="19">
        <v>35.799999999999997</v>
      </c>
      <c r="HA32" s="19">
        <v>34.47804</v>
      </c>
      <c r="HB32" s="19">
        <v>34.47804</v>
      </c>
      <c r="HC32" s="19">
        <v>1.32196</v>
      </c>
      <c r="HD32" s="19">
        <v>30.8</v>
      </c>
      <c r="HE32" s="19">
        <v>32.627180000000003</v>
      </c>
      <c r="HF32" s="19">
        <v>32.627180000000003</v>
      </c>
      <c r="HG32" s="19">
        <v>-1.82718</v>
      </c>
      <c r="HH32" s="19">
        <v>0.9</v>
      </c>
      <c r="HI32" s="19">
        <v>1.97359</v>
      </c>
      <c r="HJ32" s="19">
        <v>1.97359</v>
      </c>
      <c r="HK32" s="19">
        <v>-1.07359</v>
      </c>
      <c r="HL32" s="19">
        <v>16.2</v>
      </c>
      <c r="HM32" s="19">
        <v>16.664079999999998</v>
      </c>
      <c r="HN32" s="19">
        <v>16.664079999999998</v>
      </c>
      <c r="HO32" s="19">
        <v>-0.46407999999999999</v>
      </c>
      <c r="HP32" s="19">
        <v>47</v>
      </c>
      <c r="HQ32" s="19">
        <v>50</v>
      </c>
      <c r="HR32" s="19">
        <v>74.4512</v>
      </c>
      <c r="HS32" s="19">
        <v>-27.4512</v>
      </c>
      <c r="HT32" s="19"/>
      <c r="HU32" s="19"/>
      <c r="HV32" s="19"/>
      <c r="HW32" s="19">
        <v>0</v>
      </c>
      <c r="HX32" s="19"/>
      <c r="HY32" s="19"/>
      <c r="HZ32" s="19"/>
      <c r="IA32" s="19">
        <v>0</v>
      </c>
      <c r="IB32" s="19">
        <v>62.2</v>
      </c>
      <c r="IC32" s="19">
        <v>48.120229999999999</v>
      </c>
      <c r="ID32" s="19">
        <v>64.198049999999995</v>
      </c>
      <c r="IE32" s="19">
        <v>-1.9980500000000001</v>
      </c>
      <c r="IF32" s="19"/>
      <c r="IG32" s="19"/>
      <c r="IH32" s="19"/>
      <c r="II32" s="19">
        <v>0</v>
      </c>
      <c r="IJ32" s="19"/>
      <c r="IK32" s="19"/>
      <c r="IL32" s="19"/>
      <c r="IM32" s="19">
        <v>0</v>
      </c>
      <c r="IN32" s="19">
        <v>45.2</v>
      </c>
      <c r="IO32" s="19">
        <v>48.181449999999998</v>
      </c>
      <c r="IP32" s="19">
        <v>48.181449999999998</v>
      </c>
      <c r="IQ32" s="19">
        <v>-2.9814500000000002</v>
      </c>
      <c r="IR32" s="19"/>
      <c r="IS32" s="19"/>
      <c r="IT32" s="19"/>
      <c r="IU32" s="19">
        <v>0</v>
      </c>
      <c r="IV32" s="19"/>
      <c r="IW32" s="19"/>
      <c r="IX32" s="19"/>
      <c r="IY32" s="19">
        <v>0</v>
      </c>
      <c r="IZ32" s="19"/>
      <c r="JA32" s="19"/>
      <c r="JB32" s="19"/>
      <c r="JC32" s="19">
        <v>0</v>
      </c>
      <c r="JD32" s="19">
        <v>84.7</v>
      </c>
      <c r="JE32" s="19">
        <v>85.525499999999994</v>
      </c>
      <c r="JF32" s="19">
        <v>84.456710000000001</v>
      </c>
      <c r="JG32" s="19">
        <v>0.24329000000000001</v>
      </c>
      <c r="JH32" s="19">
        <v>177.5</v>
      </c>
      <c r="JI32" s="19">
        <v>178.35103000000001</v>
      </c>
      <c r="JJ32" s="19">
        <v>178.35103000000001</v>
      </c>
      <c r="JK32" s="19">
        <v>-0.85102999999999995</v>
      </c>
      <c r="JL32" s="19">
        <v>175.4</v>
      </c>
      <c r="JM32" s="19">
        <v>178.35103000000001</v>
      </c>
      <c r="JN32" s="19">
        <v>178.35103000000001</v>
      </c>
      <c r="JO32" s="19">
        <v>-2.9510299999999998</v>
      </c>
      <c r="JP32" s="19">
        <v>209.5</v>
      </c>
      <c r="JQ32" s="19">
        <v>178.35103000000001</v>
      </c>
      <c r="JR32" s="19">
        <v>178.35103000000001</v>
      </c>
      <c r="JS32" s="19">
        <v>31.148969999999998</v>
      </c>
      <c r="JT32" s="19">
        <v>274</v>
      </c>
      <c r="JU32" s="19">
        <v>268.32992000000002</v>
      </c>
      <c r="JV32" s="19">
        <v>268.32992000000002</v>
      </c>
      <c r="JW32" s="19">
        <v>5.6700799999999996</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0.8</v>
      </c>
      <c r="LE32" s="19">
        <v>0.89207999999999998</v>
      </c>
      <c r="LF32" s="19">
        <v>0.89207999999999998</v>
      </c>
      <c r="LG32" s="19">
        <v>-9.2079999999999995E-2</v>
      </c>
      <c r="LH32" s="19">
        <v>84.3</v>
      </c>
      <c r="LI32" s="19">
        <v>109.64201</v>
      </c>
      <c r="LJ32" s="19">
        <v>130.25470000000001</v>
      </c>
      <c r="LK32" s="19">
        <v>-45.954700000000003</v>
      </c>
      <c r="LL32" s="19">
        <v>102.4</v>
      </c>
      <c r="LM32" s="19">
        <v>90.993179999999995</v>
      </c>
      <c r="LN32" s="19">
        <v>92.444500000000005</v>
      </c>
      <c r="LO32" s="19">
        <v>9.9555000000000007</v>
      </c>
      <c r="LP32" s="19">
        <v>65.8</v>
      </c>
      <c r="LQ32" s="19">
        <v>67.133979999999994</v>
      </c>
      <c r="LR32" s="19">
        <v>67.133979999999994</v>
      </c>
      <c r="LS32" s="19">
        <v>-1.3339799999999999</v>
      </c>
      <c r="LT32" s="19">
        <v>76</v>
      </c>
      <c r="LU32" s="19">
        <v>71.945049999999995</v>
      </c>
      <c r="LV32" s="19">
        <v>72.37388</v>
      </c>
      <c r="LW32" s="19">
        <v>3.6261199999999998</v>
      </c>
      <c r="LX32" s="19">
        <v>26.4</v>
      </c>
      <c r="LY32" s="19">
        <v>29.773990000000001</v>
      </c>
      <c r="LZ32" s="19">
        <v>29.951460000000001</v>
      </c>
      <c r="MA32" s="19">
        <v>-3.5514600000000001</v>
      </c>
      <c r="MB32" s="19"/>
      <c r="MC32" s="19"/>
      <c r="MD32" s="19"/>
      <c r="ME32" s="19">
        <v>0</v>
      </c>
      <c r="MF32" s="19"/>
      <c r="MG32" s="19"/>
      <c r="MH32" s="19"/>
      <c r="MI32" s="19">
        <v>0</v>
      </c>
      <c r="MJ32" s="19"/>
      <c r="MK32" s="19"/>
      <c r="ML32" s="19"/>
      <c r="MM32" s="19">
        <v>0</v>
      </c>
      <c r="MN32" s="19">
        <v>145</v>
      </c>
      <c r="MO32" s="19">
        <v>149.62423000000001</v>
      </c>
      <c r="MP32" s="19">
        <v>149.62423000000001</v>
      </c>
      <c r="MQ32" s="19">
        <v>-4.6242299999999998</v>
      </c>
      <c r="MR32" s="19">
        <v>148</v>
      </c>
      <c r="MS32" s="19">
        <v>149.62423000000001</v>
      </c>
      <c r="MT32" s="19">
        <v>149.62423000000001</v>
      </c>
      <c r="MU32" s="19">
        <v>-1.6242300000000001</v>
      </c>
      <c r="MV32" s="19">
        <v>149.80000000000001</v>
      </c>
      <c r="MW32" s="19">
        <v>150.07355000000001</v>
      </c>
      <c r="MX32" s="19">
        <v>150.07355000000001</v>
      </c>
      <c r="MY32" s="19">
        <v>-0.27355000000000002</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29</v>
      </c>
      <c r="NU32" s="19"/>
      <c r="NV32" s="19"/>
      <c r="NW32" s="19">
        <v>29</v>
      </c>
      <c r="NX32" s="19">
        <v>0</v>
      </c>
      <c r="NY32" s="19"/>
      <c r="NZ32" s="19"/>
      <c r="OA32" s="19">
        <v>0</v>
      </c>
      <c r="OB32" s="19">
        <v>1.2</v>
      </c>
      <c r="OC32" s="19">
        <v>1.2450000000000001</v>
      </c>
      <c r="OD32" s="19">
        <v>1.2450000000000001</v>
      </c>
      <c r="OE32" s="19">
        <v>-4.4999999999999998E-2</v>
      </c>
      <c r="OF32" s="19">
        <v>120.7</v>
      </c>
      <c r="OG32" s="19">
        <v>126</v>
      </c>
      <c r="OH32" s="19">
        <v>123.12</v>
      </c>
      <c r="OI32" s="19">
        <v>-2.42</v>
      </c>
      <c r="OJ32" s="19">
        <v>66.2</v>
      </c>
      <c r="OK32" s="19">
        <v>69.31</v>
      </c>
      <c r="OL32" s="19">
        <v>69.31</v>
      </c>
      <c r="OM32" s="19">
        <v>-3.11</v>
      </c>
      <c r="ON32" s="19">
        <v>17.5</v>
      </c>
      <c r="OO32" s="19">
        <v>15.911</v>
      </c>
      <c r="OP32" s="19">
        <v>15.911</v>
      </c>
      <c r="OQ32" s="19">
        <v>1.589</v>
      </c>
      <c r="OR32" s="19">
        <v>0.4</v>
      </c>
      <c r="OS32" s="19">
        <v>0.4</v>
      </c>
      <c r="OT32" s="19">
        <v>0.4</v>
      </c>
      <c r="OU32" s="19">
        <v>0</v>
      </c>
      <c r="OV32" s="19">
        <v>7.3</v>
      </c>
      <c r="OW32" s="19">
        <v>7.4</v>
      </c>
      <c r="OX32" s="19">
        <v>7.4</v>
      </c>
      <c r="OY32" s="19">
        <v>-0.1</v>
      </c>
      <c r="OZ32" s="19">
        <v>5.7</v>
      </c>
      <c r="PA32" s="19"/>
      <c r="PB32" s="19"/>
      <c r="PC32" s="19">
        <v>5.7</v>
      </c>
      <c r="PD32" s="19">
        <v>9.9</v>
      </c>
      <c r="PE32" s="19">
        <v>9</v>
      </c>
      <c r="PF32" s="19">
        <v>9</v>
      </c>
      <c r="PG32" s="19">
        <v>0.9</v>
      </c>
      <c r="PH32" s="19">
        <v>1.1000000000000001</v>
      </c>
      <c r="PI32" s="19">
        <v>3.23367</v>
      </c>
      <c r="PJ32" s="19">
        <v>2.1964999999999999</v>
      </c>
      <c r="PK32" s="19">
        <v>-1.0965</v>
      </c>
      <c r="PL32" s="19">
        <v>0.3</v>
      </c>
      <c r="PM32" s="19">
        <v>1</v>
      </c>
      <c r="PN32" s="19">
        <v>1</v>
      </c>
      <c r="PO32" s="19">
        <v>-0.7</v>
      </c>
      <c r="PP32" s="19">
        <v>1.5</v>
      </c>
      <c r="PQ32" s="19">
        <v>1.51</v>
      </c>
      <c r="PR32" s="19">
        <v>1.51</v>
      </c>
      <c r="PS32" s="19">
        <v>-0.01</v>
      </c>
      <c r="PT32" s="19">
        <v>2</v>
      </c>
      <c r="PU32" s="19">
        <v>1.8</v>
      </c>
      <c r="PV32" s="19">
        <v>1.8</v>
      </c>
      <c r="PW32" s="19">
        <v>0.2</v>
      </c>
      <c r="PX32" s="19">
        <v>19.600000000000001</v>
      </c>
      <c r="PY32" s="19">
        <v>19.417480000000001</v>
      </c>
      <c r="PZ32" s="19">
        <v>19.417480000000001</v>
      </c>
      <c r="QA32" s="19">
        <v>0.18251999999999999</v>
      </c>
      <c r="QB32" s="19">
        <v>7.6</v>
      </c>
      <c r="QC32" s="19">
        <v>6</v>
      </c>
      <c r="QD32" s="19">
        <v>6</v>
      </c>
      <c r="QE32" s="19">
        <v>1.6</v>
      </c>
      <c r="QF32" s="19">
        <v>4</v>
      </c>
      <c r="QG32" s="19">
        <v>4</v>
      </c>
      <c r="QH32" s="19">
        <v>4</v>
      </c>
      <c r="QI32" s="19">
        <v>0</v>
      </c>
      <c r="QJ32" s="19">
        <v>2.4</v>
      </c>
      <c r="QK32" s="19">
        <v>3.5</v>
      </c>
      <c r="QL32" s="19">
        <v>3.5</v>
      </c>
      <c r="QM32" s="19">
        <v>-1.1000000000000001</v>
      </c>
      <c r="QN32" s="19">
        <v>18.5</v>
      </c>
      <c r="QO32" s="19">
        <v>17.864080000000001</v>
      </c>
      <c r="QP32" s="19">
        <v>17.864080000000001</v>
      </c>
      <c r="QQ32" s="19">
        <v>0.63592000000000004</v>
      </c>
      <c r="QR32" s="19">
        <v>11.4</v>
      </c>
      <c r="QS32" s="19">
        <v>13.875</v>
      </c>
      <c r="QT32" s="19">
        <v>13.875</v>
      </c>
      <c r="QU32" s="19">
        <v>-2.4750000000000001</v>
      </c>
      <c r="QV32" s="19">
        <v>14.6</v>
      </c>
      <c r="QW32" s="19">
        <v>15.884</v>
      </c>
      <c r="QX32" s="19">
        <v>15.884</v>
      </c>
      <c r="QY32" s="19">
        <v>-1.284</v>
      </c>
      <c r="QZ32" s="19">
        <v>28.3</v>
      </c>
      <c r="RA32" s="19">
        <v>29.852</v>
      </c>
      <c r="RB32" s="19">
        <v>29.852</v>
      </c>
      <c r="RC32" s="19">
        <v>-1.552</v>
      </c>
      <c r="RD32" s="19">
        <v>86.1</v>
      </c>
      <c r="RE32" s="19">
        <v>87.9</v>
      </c>
      <c r="RF32" s="19">
        <v>86.605000000000004</v>
      </c>
      <c r="RG32" s="19">
        <v>-0.505</v>
      </c>
      <c r="RH32" s="19">
        <v>4.2</v>
      </c>
      <c r="RI32" s="19">
        <v>4.2</v>
      </c>
      <c r="RJ32" s="19">
        <v>4.2</v>
      </c>
      <c r="RK32" s="19">
        <v>0</v>
      </c>
      <c r="RL32" s="19">
        <v>1.1000000000000001</v>
      </c>
      <c r="RM32" s="19">
        <v>1.2</v>
      </c>
      <c r="RN32" s="19">
        <v>1.2</v>
      </c>
      <c r="RO32" s="19">
        <v>-0.1</v>
      </c>
      <c r="RP32" s="19">
        <v>2.2999999999999998</v>
      </c>
      <c r="RQ32" s="19">
        <v>2.4</v>
      </c>
      <c r="RR32" s="19">
        <v>2.4</v>
      </c>
      <c r="RS32" s="19">
        <v>-0.1</v>
      </c>
      <c r="RT32" s="19">
        <v>1.3</v>
      </c>
      <c r="RU32" s="19">
        <v>1.4</v>
      </c>
      <c r="RV32" s="19">
        <v>1.4</v>
      </c>
      <c r="RW32" s="19">
        <v>-0.1</v>
      </c>
      <c r="RX32" s="19">
        <v>13.3</v>
      </c>
      <c r="RY32" s="19">
        <v>16.048999999999999</v>
      </c>
      <c r="RZ32" s="19">
        <v>16.048999999999999</v>
      </c>
      <c r="SA32" s="19">
        <v>-2.7490000000000001</v>
      </c>
      <c r="SB32" s="19">
        <v>2.4</v>
      </c>
      <c r="SC32" s="19">
        <v>2.3010000000000002</v>
      </c>
      <c r="SD32" s="19">
        <v>2.3010000000000002</v>
      </c>
      <c r="SE32" s="19">
        <v>9.9000000000000005E-2</v>
      </c>
      <c r="SF32" s="19">
        <v>16.600000000000001</v>
      </c>
      <c r="SG32" s="19">
        <v>11.13058</v>
      </c>
      <c r="SH32" s="19">
        <v>14.84951</v>
      </c>
      <c r="SI32" s="19">
        <v>1.7504900000000001</v>
      </c>
      <c r="SJ32" s="19">
        <v>1.1000000000000001</v>
      </c>
      <c r="SK32" s="19">
        <v>1.1599999999999999</v>
      </c>
      <c r="SL32" s="19">
        <v>1.1599999999999999</v>
      </c>
      <c r="SM32" s="19">
        <v>-0.06</v>
      </c>
      <c r="SN32" s="19">
        <v>0</v>
      </c>
      <c r="SO32" s="19">
        <v>0.4</v>
      </c>
      <c r="SP32" s="19">
        <v>0.4</v>
      </c>
      <c r="SQ32" s="19">
        <v>-0.4</v>
      </c>
      <c r="SR32" s="19">
        <v>7.5</v>
      </c>
      <c r="SS32" s="19">
        <v>8.4</v>
      </c>
      <c r="ST32" s="19">
        <v>8.4</v>
      </c>
      <c r="SU32" s="19">
        <v>-0.9</v>
      </c>
      <c r="SV32" s="19">
        <v>3.2</v>
      </c>
      <c r="SW32" s="19">
        <v>3.8</v>
      </c>
      <c r="SX32" s="19">
        <v>3.8</v>
      </c>
      <c r="SY32" s="19">
        <v>-0.6</v>
      </c>
      <c r="SZ32" s="19">
        <v>4.0999999999999996</v>
      </c>
      <c r="TA32" s="19">
        <v>4</v>
      </c>
      <c r="TB32" s="19">
        <v>4</v>
      </c>
      <c r="TC32" s="19">
        <v>0.1</v>
      </c>
      <c r="TD32" s="19">
        <v>5.3</v>
      </c>
      <c r="TE32" s="19">
        <v>5.5</v>
      </c>
      <c r="TF32" s="19">
        <v>5.5</v>
      </c>
      <c r="TG32" s="19">
        <v>-0.2</v>
      </c>
      <c r="TH32" s="19">
        <v>12.9</v>
      </c>
      <c r="TI32" s="19">
        <v>13.00971</v>
      </c>
      <c r="TJ32" s="19">
        <v>13.00971</v>
      </c>
      <c r="TK32" s="19">
        <v>-0.10971</v>
      </c>
      <c r="TL32" s="19">
        <v>26.9</v>
      </c>
      <c r="TM32" s="19">
        <v>21.405000000000001</v>
      </c>
      <c r="TN32" s="19">
        <v>21.405000000000001</v>
      </c>
      <c r="TO32" s="19">
        <v>5.4950000000000001</v>
      </c>
      <c r="TP32" s="19">
        <v>15.8</v>
      </c>
      <c r="TQ32" s="19">
        <v>48.2</v>
      </c>
      <c r="TR32" s="19">
        <v>42.484000000000002</v>
      </c>
      <c r="TS32" s="19">
        <v>-26.684000000000001</v>
      </c>
      <c r="TT32" s="19">
        <v>31.1</v>
      </c>
      <c r="TU32" s="19">
        <v>31.472000000000001</v>
      </c>
      <c r="TV32" s="19">
        <v>31.472000000000001</v>
      </c>
      <c r="TW32" s="19">
        <v>-0.372</v>
      </c>
      <c r="TX32" s="19">
        <v>99.3</v>
      </c>
      <c r="TY32" s="19">
        <v>80.622</v>
      </c>
      <c r="TZ32" s="19">
        <v>80.622</v>
      </c>
      <c r="UA32" s="19">
        <v>18.678000000000001</v>
      </c>
      <c r="UB32" s="19">
        <v>103.3</v>
      </c>
      <c r="UC32" s="19">
        <v>81.820999999999998</v>
      </c>
      <c r="UD32" s="19">
        <v>81.820999999999998</v>
      </c>
      <c r="UE32" s="19">
        <v>21.478999999999999</v>
      </c>
      <c r="UF32" s="19">
        <v>15.5</v>
      </c>
      <c r="UG32" s="19">
        <v>13.189</v>
      </c>
      <c r="UH32" s="19">
        <v>13.189</v>
      </c>
      <c r="UI32" s="19">
        <v>2.3109999999999999</v>
      </c>
      <c r="UJ32" s="19">
        <v>11.9</v>
      </c>
      <c r="UK32" s="19">
        <v>11.287000000000001</v>
      </c>
      <c r="UL32" s="19">
        <v>11.287000000000001</v>
      </c>
      <c r="UM32" s="19">
        <v>0.61299999999999999</v>
      </c>
      <c r="UN32" s="19">
        <v>10.5</v>
      </c>
      <c r="UO32" s="19">
        <v>9</v>
      </c>
      <c r="UP32" s="19">
        <v>9</v>
      </c>
      <c r="UQ32" s="19">
        <v>1.5</v>
      </c>
      <c r="UR32" s="19">
        <v>7.8</v>
      </c>
      <c r="US32" s="19">
        <v>3.5</v>
      </c>
      <c r="UT32" s="19">
        <v>3.5</v>
      </c>
      <c r="UU32" s="19">
        <v>4.3</v>
      </c>
      <c r="UV32" s="19">
        <v>8.4</v>
      </c>
      <c r="UW32" s="19">
        <v>7.3</v>
      </c>
      <c r="UX32" s="19">
        <v>7.3</v>
      </c>
      <c r="UY32" s="19">
        <v>1.1000000000000001</v>
      </c>
      <c r="UZ32" s="19">
        <v>3.8</v>
      </c>
      <c r="VA32" s="19">
        <v>5</v>
      </c>
      <c r="VB32" s="19">
        <v>5</v>
      </c>
      <c r="VC32" s="19">
        <v>-1.2</v>
      </c>
      <c r="VD32" s="19">
        <v>4.2</v>
      </c>
      <c r="VE32" s="19">
        <v>5.7</v>
      </c>
      <c r="VF32" s="19">
        <v>5.7</v>
      </c>
      <c r="VG32" s="19">
        <v>-1.5</v>
      </c>
      <c r="VH32" s="19">
        <v>4.4000000000000004</v>
      </c>
      <c r="VI32" s="19">
        <v>5.7</v>
      </c>
      <c r="VJ32" s="19">
        <v>5.7</v>
      </c>
      <c r="VK32" s="19">
        <v>-1.3</v>
      </c>
      <c r="VL32" s="19">
        <v>15.1</v>
      </c>
      <c r="VM32" s="19">
        <v>13.103999999999999</v>
      </c>
      <c r="VN32" s="19">
        <v>13.103999999999999</v>
      </c>
      <c r="VO32" s="19">
        <v>1.996</v>
      </c>
      <c r="VP32" s="19">
        <v>214.5</v>
      </c>
      <c r="VQ32" s="19">
        <v>233.7</v>
      </c>
      <c r="VR32" s="19">
        <v>233.7</v>
      </c>
      <c r="VS32" s="19">
        <v>-19.2</v>
      </c>
      <c r="VT32" s="19">
        <v>15</v>
      </c>
      <c r="VU32" s="19">
        <v>14.832000000000001</v>
      </c>
      <c r="VV32" s="19">
        <v>14.832000000000001</v>
      </c>
      <c r="VW32" s="19">
        <v>0.16800000000000001</v>
      </c>
      <c r="VX32" s="19">
        <v>125.1</v>
      </c>
      <c r="VY32" s="19">
        <v>124.34</v>
      </c>
      <c r="VZ32" s="19">
        <v>124.34</v>
      </c>
      <c r="WA32" s="19">
        <v>0.76</v>
      </c>
      <c r="WB32" s="19">
        <v>0.6</v>
      </c>
      <c r="WC32" s="19">
        <v>0.6</v>
      </c>
      <c r="WD32" s="19">
        <v>0.6</v>
      </c>
      <c r="WE32" s="19">
        <v>0</v>
      </c>
      <c r="WF32" s="19">
        <v>120.9</v>
      </c>
      <c r="WG32" s="19">
        <v>117.5</v>
      </c>
      <c r="WH32" s="19">
        <v>113</v>
      </c>
      <c r="WI32" s="19">
        <v>7.9</v>
      </c>
      <c r="WJ32" s="19">
        <v>153.5</v>
      </c>
      <c r="WK32" s="19">
        <v>128.19999999999999</v>
      </c>
      <c r="WL32" s="19">
        <v>137</v>
      </c>
      <c r="WM32" s="19">
        <v>16.5</v>
      </c>
      <c r="WN32" s="19">
        <v>90.5</v>
      </c>
      <c r="WO32" s="19">
        <v>91.491</v>
      </c>
      <c r="WP32" s="19">
        <v>91.491</v>
      </c>
      <c r="WQ32" s="19">
        <v>-0.99099999999999999</v>
      </c>
      <c r="WR32" s="19">
        <v>15.9</v>
      </c>
      <c r="WS32" s="19">
        <v>17.923999999999999</v>
      </c>
      <c r="WT32" s="19">
        <v>17.923999999999999</v>
      </c>
      <c r="WU32" s="19">
        <v>-2.024</v>
      </c>
      <c r="WV32" s="19">
        <v>6.7</v>
      </c>
      <c r="WW32" s="19">
        <v>6.6</v>
      </c>
      <c r="WX32" s="19">
        <v>6.6</v>
      </c>
      <c r="WY32" s="19">
        <v>0.1</v>
      </c>
      <c r="WZ32" s="19">
        <v>18</v>
      </c>
      <c r="XA32" s="19">
        <v>17.475729999999999</v>
      </c>
      <c r="XB32" s="19">
        <v>17.475729999999999</v>
      </c>
      <c r="XC32" s="19">
        <v>0.52427000000000001</v>
      </c>
      <c r="XD32" s="19">
        <v>9.8000000000000007</v>
      </c>
      <c r="XE32" s="19">
        <v>10.8</v>
      </c>
      <c r="XF32" s="19">
        <v>10.8</v>
      </c>
      <c r="XG32" s="19">
        <v>-1</v>
      </c>
      <c r="XH32" s="19">
        <v>23.9</v>
      </c>
      <c r="XI32" s="19">
        <v>28.5</v>
      </c>
      <c r="XJ32" s="19">
        <v>27.5</v>
      </c>
      <c r="XK32" s="19">
        <v>-3.6</v>
      </c>
      <c r="XL32" s="19">
        <v>35.4</v>
      </c>
      <c r="XM32" s="19">
        <v>28.5</v>
      </c>
      <c r="XN32" s="19">
        <v>27.5</v>
      </c>
      <c r="XO32" s="19">
        <v>7.9</v>
      </c>
      <c r="XP32" s="19"/>
      <c r="XQ32" s="19"/>
      <c r="XR32" s="19"/>
      <c r="XS32" s="19">
        <v>0</v>
      </c>
      <c r="XT32" s="19">
        <v>19.399999999999999</v>
      </c>
      <c r="XU32" s="19">
        <v>19</v>
      </c>
      <c r="XV32" s="19">
        <v>19</v>
      </c>
      <c r="XW32" s="19">
        <v>0.4</v>
      </c>
      <c r="XX32" s="19"/>
      <c r="XY32" s="19"/>
      <c r="XZ32" s="19"/>
      <c r="YA32" s="19">
        <v>0</v>
      </c>
      <c r="YB32" s="19"/>
      <c r="YC32" s="19"/>
      <c r="YD32" s="19"/>
      <c r="YE32" s="19">
        <v>0</v>
      </c>
      <c r="YF32" s="19"/>
      <c r="YG32" s="19"/>
      <c r="YH32" s="19"/>
      <c r="YI32" s="19">
        <v>0</v>
      </c>
      <c r="YJ32" s="19"/>
      <c r="YK32" s="19"/>
      <c r="YL32" s="19"/>
      <c r="YM32" s="19">
        <v>0</v>
      </c>
      <c r="YN32" s="19"/>
      <c r="YO32" s="19"/>
      <c r="YP32" s="19"/>
      <c r="YQ32" s="19">
        <v>0</v>
      </c>
    </row>
    <row r="33" spans="1:667" ht="24" customHeight="1" x14ac:dyDescent="0.3">
      <c r="A33" s="1"/>
      <c r="B33" s="13" t="s">
        <v>70</v>
      </c>
      <c r="C33" s="13" t="s">
        <v>723</v>
      </c>
      <c r="D33" s="14">
        <v>88.5</v>
      </c>
      <c r="E33" s="14">
        <v>55.804160000000003</v>
      </c>
      <c r="F33" s="14">
        <v>37.013800000000003</v>
      </c>
      <c r="G33" s="14">
        <v>51.486199999999997</v>
      </c>
      <c r="H33" s="14">
        <v>639.29999999999995</v>
      </c>
      <c r="I33" s="14">
        <v>644.05345999999997</v>
      </c>
      <c r="J33" s="14">
        <v>644.05345999999997</v>
      </c>
      <c r="K33" s="14">
        <v>-4.7534599999999996</v>
      </c>
      <c r="L33" s="14">
        <v>213.9</v>
      </c>
      <c r="M33" s="14">
        <v>209.52204</v>
      </c>
      <c r="N33" s="14">
        <v>209.52204</v>
      </c>
      <c r="O33" s="14">
        <v>4.3779599999999999</v>
      </c>
      <c r="P33" s="14"/>
      <c r="Q33" s="14"/>
      <c r="R33" s="14"/>
      <c r="S33" s="14">
        <v>0</v>
      </c>
      <c r="T33" s="14"/>
      <c r="U33" s="14"/>
      <c r="V33" s="14"/>
      <c r="W33" s="14">
        <v>0</v>
      </c>
      <c r="X33" s="14">
        <v>12</v>
      </c>
      <c r="Y33" s="14">
        <v>37.709870000000002</v>
      </c>
      <c r="Z33" s="14">
        <v>20.718050000000002</v>
      </c>
      <c r="AA33" s="14">
        <v>-8.7180499999999999</v>
      </c>
      <c r="AB33" s="14">
        <v>89.9</v>
      </c>
      <c r="AC33" s="14">
        <v>84.341530000000006</v>
      </c>
      <c r="AD33" s="14">
        <v>84.687399999999997</v>
      </c>
      <c r="AE33" s="14">
        <v>5.2126000000000001</v>
      </c>
      <c r="AF33" s="14"/>
      <c r="AG33" s="14"/>
      <c r="AH33" s="14"/>
      <c r="AI33" s="14">
        <v>0</v>
      </c>
      <c r="AJ33" s="14"/>
      <c r="AK33" s="14"/>
      <c r="AL33" s="14"/>
      <c r="AM33" s="14">
        <v>0</v>
      </c>
      <c r="AN33" s="14">
        <v>187.3</v>
      </c>
      <c r="AO33" s="14">
        <v>196.22801999999999</v>
      </c>
      <c r="AP33" s="14">
        <v>196.22801999999999</v>
      </c>
      <c r="AQ33" s="14">
        <v>-8.9280200000000001</v>
      </c>
      <c r="AR33" s="14">
        <v>207.6</v>
      </c>
      <c r="AS33" s="14">
        <v>196.22801999999999</v>
      </c>
      <c r="AT33" s="14">
        <v>196.22801999999999</v>
      </c>
      <c r="AU33" s="14">
        <v>11.371980000000001</v>
      </c>
      <c r="AV33" s="14">
        <v>209.4</v>
      </c>
      <c r="AW33" s="14">
        <v>196.22801999999999</v>
      </c>
      <c r="AX33" s="14">
        <v>196.22801999999999</v>
      </c>
      <c r="AY33" s="14">
        <v>13.17198</v>
      </c>
      <c r="AZ33" s="14">
        <v>285.5</v>
      </c>
      <c r="BA33" s="14">
        <v>295.22593999999998</v>
      </c>
      <c r="BB33" s="14">
        <v>295.22593999999998</v>
      </c>
      <c r="BC33" s="14">
        <v>-9.7259399999999996</v>
      </c>
      <c r="BD33" s="14">
        <v>214</v>
      </c>
      <c r="BE33" s="14">
        <v>208.07390000000001</v>
      </c>
      <c r="BF33" s="14">
        <v>208.07390000000001</v>
      </c>
      <c r="BG33" s="14">
        <v>5.9260999999999999</v>
      </c>
      <c r="BH33" s="14">
        <v>111.5</v>
      </c>
      <c r="BI33" s="14">
        <v>104.34936999999999</v>
      </c>
      <c r="BJ33" s="14">
        <v>104.34936999999999</v>
      </c>
      <c r="BK33" s="14">
        <v>7.1506299999999996</v>
      </c>
      <c r="BL33" s="14">
        <v>282.8</v>
      </c>
      <c r="BM33" s="14">
        <v>283.98581000000001</v>
      </c>
      <c r="BN33" s="14">
        <v>230.77679000000001</v>
      </c>
      <c r="BO33" s="14">
        <v>52.023209999999999</v>
      </c>
      <c r="BP33" s="14">
        <v>2.9</v>
      </c>
      <c r="BQ33" s="14">
        <v>4.4318400000000002</v>
      </c>
      <c r="BR33" s="14">
        <v>4.4318400000000002</v>
      </c>
      <c r="BS33" s="14">
        <v>-1.5318400000000001</v>
      </c>
      <c r="BT33" s="14"/>
      <c r="BU33" s="14"/>
      <c r="BV33" s="14"/>
      <c r="BW33" s="14">
        <v>0</v>
      </c>
      <c r="BX33" s="14"/>
      <c r="BY33" s="14"/>
      <c r="BZ33" s="14"/>
      <c r="CA33" s="14">
        <v>0</v>
      </c>
      <c r="CB33" s="14"/>
      <c r="CC33" s="14"/>
      <c r="CD33" s="14"/>
      <c r="CE33" s="14">
        <v>0</v>
      </c>
      <c r="CF33" s="14"/>
      <c r="CG33" s="14"/>
      <c r="CH33" s="14"/>
      <c r="CI33" s="14">
        <v>0</v>
      </c>
      <c r="CJ33" s="14">
        <v>107.8</v>
      </c>
      <c r="CK33" s="14">
        <v>102.54295999999999</v>
      </c>
      <c r="CL33" s="14">
        <v>102.54295999999999</v>
      </c>
      <c r="CM33" s="14">
        <v>5.2570399999999999</v>
      </c>
      <c r="CN33" s="14">
        <v>7.5</v>
      </c>
      <c r="CO33" s="14">
        <v>5.1333399999999996</v>
      </c>
      <c r="CP33" s="14">
        <v>5.1333399999999996</v>
      </c>
      <c r="CQ33" s="14">
        <v>2.36666</v>
      </c>
      <c r="CR33" s="14">
        <v>5.4</v>
      </c>
      <c r="CS33" s="14">
        <v>2.8177599999999998</v>
      </c>
      <c r="CT33" s="14">
        <v>2.8177599999999998</v>
      </c>
      <c r="CU33" s="14">
        <v>2.5822400000000001</v>
      </c>
      <c r="CV33" s="14"/>
      <c r="CW33" s="14"/>
      <c r="CX33" s="14"/>
      <c r="CY33" s="14">
        <v>0</v>
      </c>
      <c r="CZ33" s="14">
        <v>7.1</v>
      </c>
      <c r="DA33" s="14">
        <v>6.8787000000000003</v>
      </c>
      <c r="DB33" s="14">
        <v>6.8787000000000003</v>
      </c>
      <c r="DC33" s="14">
        <v>0.2213</v>
      </c>
      <c r="DD33" s="14">
        <v>10.6</v>
      </c>
      <c r="DE33" s="14">
        <v>14.919420000000001</v>
      </c>
      <c r="DF33" s="14">
        <v>12.77125</v>
      </c>
      <c r="DG33" s="14">
        <v>-2.1712500000000001</v>
      </c>
      <c r="DH33" s="14">
        <v>45.3</v>
      </c>
      <c r="DI33" s="14">
        <v>78.623540000000006</v>
      </c>
      <c r="DJ33" s="14">
        <v>41.853630000000003</v>
      </c>
      <c r="DK33" s="14">
        <v>3.4463699999999999</v>
      </c>
      <c r="DL33" s="14"/>
      <c r="DM33" s="14"/>
      <c r="DN33" s="14"/>
      <c r="DO33" s="14">
        <v>0</v>
      </c>
      <c r="DP33" s="14"/>
      <c r="DQ33" s="14"/>
      <c r="DR33" s="14"/>
      <c r="DS33" s="14">
        <v>0</v>
      </c>
      <c r="DT33" s="14"/>
      <c r="DU33" s="14"/>
      <c r="DV33" s="14"/>
      <c r="DW33" s="14">
        <v>0</v>
      </c>
      <c r="DX33" s="14"/>
      <c r="DY33" s="14"/>
      <c r="DZ33" s="14"/>
      <c r="EA33" s="14">
        <v>0</v>
      </c>
      <c r="EB33" s="14">
        <v>61.9</v>
      </c>
      <c r="EC33" s="14">
        <v>61.130119999999998</v>
      </c>
      <c r="ED33" s="14">
        <v>55.046860000000002</v>
      </c>
      <c r="EE33" s="14">
        <v>6.8531399999999998</v>
      </c>
      <c r="EF33" s="14">
        <v>60</v>
      </c>
      <c r="EG33" s="14">
        <v>68.822620000000001</v>
      </c>
      <c r="EH33" s="14">
        <v>80.936239999999998</v>
      </c>
      <c r="EI33" s="14">
        <v>-20.936240000000002</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37.6</v>
      </c>
      <c r="FE33" s="14">
        <v>37.094169999999998</v>
      </c>
      <c r="FF33" s="14">
        <v>44.841149999999999</v>
      </c>
      <c r="FG33" s="14">
        <v>-7.2411500000000002</v>
      </c>
      <c r="FH33" s="14">
        <v>109.8</v>
      </c>
      <c r="FI33" s="14">
        <v>75</v>
      </c>
      <c r="FJ33" s="14">
        <v>133.2604</v>
      </c>
      <c r="FK33" s="14">
        <v>-23.4604</v>
      </c>
      <c r="FL33" s="14">
        <v>24.6</v>
      </c>
      <c r="FM33" s="14">
        <v>25.071840000000002</v>
      </c>
      <c r="FN33" s="14">
        <v>21.125119999999999</v>
      </c>
      <c r="FO33" s="14">
        <v>3.4748800000000002</v>
      </c>
      <c r="FP33" s="14">
        <v>18.2</v>
      </c>
      <c r="FQ33" s="14">
        <v>17.91338</v>
      </c>
      <c r="FR33" s="14">
        <v>17.91338</v>
      </c>
      <c r="FS33" s="14">
        <v>0.28661999999999999</v>
      </c>
      <c r="FT33" s="14">
        <v>13.9</v>
      </c>
      <c r="FU33" s="14">
        <v>12.621359999999999</v>
      </c>
      <c r="FV33" s="14">
        <v>12.621359999999999</v>
      </c>
      <c r="FW33" s="14">
        <v>1.27864</v>
      </c>
      <c r="FX33" s="14">
        <v>57.1</v>
      </c>
      <c r="FY33" s="14">
        <v>56.033320000000003</v>
      </c>
      <c r="FZ33" s="14">
        <v>56.033320000000003</v>
      </c>
      <c r="GA33" s="14">
        <v>1.0666800000000001</v>
      </c>
      <c r="GB33" s="14">
        <v>181.2</v>
      </c>
      <c r="GC33" s="14">
        <v>184.91498000000001</v>
      </c>
      <c r="GD33" s="14">
        <v>184.91498000000001</v>
      </c>
      <c r="GE33" s="14">
        <v>-3.7149800000000002</v>
      </c>
      <c r="GF33" s="14">
        <v>181.5</v>
      </c>
      <c r="GG33" s="14">
        <v>184.91498000000001</v>
      </c>
      <c r="GH33" s="14">
        <v>184.91498000000001</v>
      </c>
      <c r="GI33" s="14">
        <v>-3.4149799999999999</v>
      </c>
      <c r="GJ33" s="14">
        <v>184</v>
      </c>
      <c r="GK33" s="14">
        <v>185.47028</v>
      </c>
      <c r="GL33" s="14">
        <v>185.47028</v>
      </c>
      <c r="GM33" s="14">
        <v>-1.47028</v>
      </c>
      <c r="GN33" s="14">
        <v>86.7</v>
      </c>
      <c r="GO33" s="14">
        <v>88.410179999999997</v>
      </c>
      <c r="GP33" s="14">
        <v>88.410179999999997</v>
      </c>
      <c r="GQ33" s="14">
        <v>-1.71018</v>
      </c>
      <c r="GR33" s="14">
        <v>8.1999999999999993</v>
      </c>
      <c r="GS33" s="14">
        <v>9.09</v>
      </c>
      <c r="GT33" s="14">
        <v>9.09</v>
      </c>
      <c r="GU33" s="14">
        <v>-0.89</v>
      </c>
      <c r="GV33" s="14">
        <v>4.4000000000000004</v>
      </c>
      <c r="GW33" s="14">
        <v>3.9796399999999998</v>
      </c>
      <c r="GX33" s="14">
        <v>9.9490999999999996</v>
      </c>
      <c r="GY33" s="14">
        <v>-5.5491000000000001</v>
      </c>
      <c r="GZ33" s="14">
        <v>36</v>
      </c>
      <c r="HA33" s="14">
        <v>34.47804</v>
      </c>
      <c r="HB33" s="14">
        <v>34.47804</v>
      </c>
      <c r="HC33" s="14">
        <v>1.52196</v>
      </c>
      <c r="HD33" s="14">
        <v>34</v>
      </c>
      <c r="HE33" s="14">
        <v>32.627180000000003</v>
      </c>
      <c r="HF33" s="14">
        <v>32.627180000000003</v>
      </c>
      <c r="HG33" s="14">
        <v>1.3728199999999999</v>
      </c>
      <c r="HH33" s="14">
        <v>0.8</v>
      </c>
      <c r="HI33" s="14">
        <v>1.97359</v>
      </c>
      <c r="HJ33" s="14">
        <v>1.97359</v>
      </c>
      <c r="HK33" s="14">
        <v>-1.1735899999999999</v>
      </c>
      <c r="HL33" s="14">
        <v>16.5</v>
      </c>
      <c r="HM33" s="14">
        <v>16.664079999999998</v>
      </c>
      <c r="HN33" s="14">
        <v>16.664079999999998</v>
      </c>
      <c r="HO33" s="14">
        <v>-0.16408</v>
      </c>
      <c r="HP33" s="14">
        <v>48.7</v>
      </c>
      <c r="HQ33" s="14">
        <v>50</v>
      </c>
      <c r="HR33" s="14">
        <v>70.310180000000003</v>
      </c>
      <c r="HS33" s="14">
        <v>-21.61018</v>
      </c>
      <c r="HT33" s="14"/>
      <c r="HU33" s="14"/>
      <c r="HV33" s="14"/>
      <c r="HW33" s="14">
        <v>0</v>
      </c>
      <c r="HX33" s="14"/>
      <c r="HY33" s="14"/>
      <c r="HZ33" s="14"/>
      <c r="IA33" s="14">
        <v>0</v>
      </c>
      <c r="IB33" s="14">
        <v>62.4</v>
      </c>
      <c r="IC33" s="14">
        <v>45.07443</v>
      </c>
      <c r="ID33" s="14">
        <v>57.380099999999999</v>
      </c>
      <c r="IE33" s="14">
        <v>5.0198999999999998</v>
      </c>
      <c r="IF33" s="14"/>
      <c r="IG33" s="14"/>
      <c r="IH33" s="14"/>
      <c r="II33" s="14">
        <v>0</v>
      </c>
      <c r="IJ33" s="14"/>
      <c r="IK33" s="14"/>
      <c r="IL33" s="14"/>
      <c r="IM33" s="14">
        <v>0</v>
      </c>
      <c r="IN33" s="14">
        <v>45.2</v>
      </c>
      <c r="IO33" s="14">
        <v>48.181449999999998</v>
      </c>
      <c r="IP33" s="14">
        <v>48.181449999999998</v>
      </c>
      <c r="IQ33" s="14">
        <v>-2.9814500000000002</v>
      </c>
      <c r="IR33" s="14"/>
      <c r="IS33" s="14"/>
      <c r="IT33" s="14"/>
      <c r="IU33" s="14">
        <v>0</v>
      </c>
      <c r="IV33" s="14"/>
      <c r="IW33" s="14"/>
      <c r="IX33" s="14"/>
      <c r="IY33" s="14">
        <v>0</v>
      </c>
      <c r="IZ33" s="14"/>
      <c r="JA33" s="14"/>
      <c r="JB33" s="14"/>
      <c r="JC33" s="14">
        <v>0</v>
      </c>
      <c r="JD33" s="14">
        <v>84.9</v>
      </c>
      <c r="JE33" s="14">
        <v>85.525499999999994</v>
      </c>
      <c r="JF33" s="14">
        <v>84.456710000000001</v>
      </c>
      <c r="JG33" s="14">
        <v>0.44329000000000002</v>
      </c>
      <c r="JH33" s="14">
        <v>177</v>
      </c>
      <c r="JI33" s="14">
        <v>178.35103000000001</v>
      </c>
      <c r="JJ33" s="14">
        <v>178.35103000000001</v>
      </c>
      <c r="JK33" s="14">
        <v>-1.35103</v>
      </c>
      <c r="JL33" s="14">
        <v>174.6</v>
      </c>
      <c r="JM33" s="14">
        <v>178.35103000000001</v>
      </c>
      <c r="JN33" s="14">
        <v>178.35103000000001</v>
      </c>
      <c r="JO33" s="14">
        <v>-3.7510300000000001</v>
      </c>
      <c r="JP33" s="14">
        <v>209.2</v>
      </c>
      <c r="JQ33" s="14">
        <v>178.35103000000001</v>
      </c>
      <c r="JR33" s="14">
        <v>178.35103000000001</v>
      </c>
      <c r="JS33" s="14">
        <v>30.848970000000001</v>
      </c>
      <c r="JT33" s="14">
        <v>274.10000000000002</v>
      </c>
      <c r="JU33" s="14">
        <v>268.32992000000002</v>
      </c>
      <c r="JV33" s="14">
        <v>268.32992000000002</v>
      </c>
      <c r="JW33" s="14">
        <v>5.7700800000000001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0.8</v>
      </c>
      <c r="LE33" s="14">
        <v>0.89207999999999998</v>
      </c>
      <c r="LF33" s="14">
        <v>0.89207999999999998</v>
      </c>
      <c r="LG33" s="14">
        <v>-9.2079999999999995E-2</v>
      </c>
      <c r="LH33" s="14">
        <v>105.5</v>
      </c>
      <c r="LI33" s="14">
        <v>105.65176</v>
      </c>
      <c r="LJ33" s="14">
        <v>120.84681999999999</v>
      </c>
      <c r="LK33" s="14">
        <v>-15.346819999999999</v>
      </c>
      <c r="LL33" s="14">
        <v>113.5</v>
      </c>
      <c r="LM33" s="14">
        <v>87.955489999999998</v>
      </c>
      <c r="LN33" s="14">
        <v>92.444500000000005</v>
      </c>
      <c r="LO33" s="14">
        <v>21.055499999999999</v>
      </c>
      <c r="LP33" s="14">
        <v>66.099999999999994</v>
      </c>
      <c r="LQ33" s="14">
        <v>67.133979999999994</v>
      </c>
      <c r="LR33" s="14">
        <v>67.133979999999994</v>
      </c>
      <c r="LS33" s="14">
        <v>-1.0339799999999999</v>
      </c>
      <c r="LT33" s="14">
        <v>76.3</v>
      </c>
      <c r="LU33" s="14">
        <v>70.601190000000003</v>
      </c>
      <c r="LV33" s="14">
        <v>72.37388</v>
      </c>
      <c r="LW33" s="14">
        <v>3.9261200000000001</v>
      </c>
      <c r="LX33" s="14">
        <v>26.8</v>
      </c>
      <c r="LY33" s="14">
        <v>29.217839999999999</v>
      </c>
      <c r="LZ33" s="14">
        <v>29.951460000000001</v>
      </c>
      <c r="MA33" s="14">
        <v>-3.1514600000000002</v>
      </c>
      <c r="MB33" s="14"/>
      <c r="MC33" s="14"/>
      <c r="MD33" s="14"/>
      <c r="ME33" s="14">
        <v>0</v>
      </c>
      <c r="MF33" s="14"/>
      <c r="MG33" s="14"/>
      <c r="MH33" s="14"/>
      <c r="MI33" s="14">
        <v>0</v>
      </c>
      <c r="MJ33" s="14"/>
      <c r="MK33" s="14"/>
      <c r="ML33" s="14"/>
      <c r="MM33" s="14">
        <v>0</v>
      </c>
      <c r="MN33" s="14">
        <v>144.5</v>
      </c>
      <c r="MO33" s="14">
        <v>149.62423000000001</v>
      </c>
      <c r="MP33" s="14">
        <v>149.62423000000001</v>
      </c>
      <c r="MQ33" s="14">
        <v>-5.1242299999999998</v>
      </c>
      <c r="MR33" s="14">
        <v>147</v>
      </c>
      <c r="MS33" s="14">
        <v>149.62423000000001</v>
      </c>
      <c r="MT33" s="14">
        <v>149.62423000000001</v>
      </c>
      <c r="MU33" s="14">
        <v>-2.6242299999999998</v>
      </c>
      <c r="MV33" s="14">
        <v>149.1</v>
      </c>
      <c r="MW33" s="14">
        <v>150.07355000000001</v>
      </c>
      <c r="MX33" s="14">
        <v>150.07355000000001</v>
      </c>
      <c r="MY33" s="14">
        <v>-0.97355000000000003</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v>
      </c>
      <c r="NU33" s="14"/>
      <c r="NV33" s="14"/>
      <c r="NW33" s="14">
        <v>0</v>
      </c>
      <c r="NX33" s="14">
        <v>0</v>
      </c>
      <c r="NY33" s="14"/>
      <c r="NZ33" s="14"/>
      <c r="OA33" s="14">
        <v>0</v>
      </c>
      <c r="OB33" s="14">
        <v>1.2</v>
      </c>
      <c r="OC33" s="14">
        <v>1.234</v>
      </c>
      <c r="OD33" s="14">
        <v>1.234</v>
      </c>
      <c r="OE33" s="14">
        <v>-3.4000000000000002E-2</v>
      </c>
      <c r="OF33" s="14">
        <v>124.2</v>
      </c>
      <c r="OG33" s="14">
        <v>127.4</v>
      </c>
      <c r="OH33" s="14">
        <v>123.79</v>
      </c>
      <c r="OI33" s="14">
        <v>0.41</v>
      </c>
      <c r="OJ33" s="14">
        <v>70.3</v>
      </c>
      <c r="OK33" s="14">
        <v>69.703999999999994</v>
      </c>
      <c r="OL33" s="14">
        <v>69.703999999999994</v>
      </c>
      <c r="OM33" s="14">
        <v>0.59599999999999997</v>
      </c>
      <c r="ON33" s="14">
        <v>16</v>
      </c>
      <c r="OO33" s="14">
        <v>16.225999999999999</v>
      </c>
      <c r="OP33" s="14">
        <v>16.225999999999999</v>
      </c>
      <c r="OQ33" s="14">
        <v>-0.22600000000000001</v>
      </c>
      <c r="OR33" s="14">
        <v>0.4</v>
      </c>
      <c r="OS33" s="14">
        <v>0.4</v>
      </c>
      <c r="OT33" s="14">
        <v>0.4</v>
      </c>
      <c r="OU33" s="14">
        <v>0</v>
      </c>
      <c r="OV33" s="14">
        <v>7.2</v>
      </c>
      <c r="OW33" s="14">
        <v>7.4</v>
      </c>
      <c r="OX33" s="14">
        <v>7.4</v>
      </c>
      <c r="OY33" s="14">
        <v>-0.2</v>
      </c>
      <c r="OZ33" s="14">
        <v>5.7</v>
      </c>
      <c r="PA33" s="14"/>
      <c r="PB33" s="14"/>
      <c r="PC33" s="14">
        <v>5.7</v>
      </c>
      <c r="PD33" s="14">
        <v>9.9</v>
      </c>
      <c r="PE33" s="14">
        <v>9</v>
      </c>
      <c r="PF33" s="14">
        <v>9</v>
      </c>
      <c r="PG33" s="14">
        <v>0.9</v>
      </c>
      <c r="PH33" s="14">
        <v>1.1000000000000001</v>
      </c>
      <c r="PI33" s="14">
        <v>3.1268199999999999</v>
      </c>
      <c r="PJ33" s="14">
        <v>2.02129</v>
      </c>
      <c r="PK33" s="14">
        <v>-0.92129000000000005</v>
      </c>
      <c r="PL33" s="14">
        <v>0.3</v>
      </c>
      <c r="PM33" s="14">
        <v>1</v>
      </c>
      <c r="PN33" s="14">
        <v>1</v>
      </c>
      <c r="PO33" s="14">
        <v>-0.7</v>
      </c>
      <c r="PP33" s="14">
        <v>1.5</v>
      </c>
      <c r="PQ33" s="14">
        <v>1.51</v>
      </c>
      <c r="PR33" s="14">
        <v>1.51</v>
      </c>
      <c r="PS33" s="14">
        <v>-0.01</v>
      </c>
      <c r="PT33" s="14">
        <v>2</v>
      </c>
      <c r="PU33" s="14">
        <v>1.8</v>
      </c>
      <c r="PV33" s="14">
        <v>1.8</v>
      </c>
      <c r="PW33" s="14">
        <v>0.2</v>
      </c>
      <c r="PX33" s="14">
        <v>19.8</v>
      </c>
      <c r="PY33" s="14">
        <v>19.417480000000001</v>
      </c>
      <c r="PZ33" s="14">
        <v>19.417480000000001</v>
      </c>
      <c r="QA33" s="14">
        <v>0.38252000000000003</v>
      </c>
      <c r="QB33" s="14">
        <v>7.5</v>
      </c>
      <c r="QC33" s="14">
        <v>6</v>
      </c>
      <c r="QD33" s="14">
        <v>6</v>
      </c>
      <c r="QE33" s="14">
        <v>1.5</v>
      </c>
      <c r="QF33" s="14">
        <v>4</v>
      </c>
      <c r="QG33" s="14">
        <v>4</v>
      </c>
      <c r="QH33" s="14">
        <v>4</v>
      </c>
      <c r="QI33" s="14">
        <v>0</v>
      </c>
      <c r="QJ33" s="14">
        <v>2.2000000000000002</v>
      </c>
      <c r="QK33" s="14">
        <v>3.5</v>
      </c>
      <c r="QL33" s="14">
        <v>3.5</v>
      </c>
      <c r="QM33" s="14">
        <v>-1.3</v>
      </c>
      <c r="QN33" s="14">
        <v>18.399999999999999</v>
      </c>
      <c r="QO33" s="14">
        <v>17.864080000000001</v>
      </c>
      <c r="QP33" s="14">
        <v>17.864080000000001</v>
      </c>
      <c r="QQ33" s="14">
        <v>0.53591999999999995</v>
      </c>
      <c r="QR33" s="14">
        <v>12.4</v>
      </c>
      <c r="QS33" s="14">
        <v>14.093</v>
      </c>
      <c r="QT33" s="14">
        <v>14.093</v>
      </c>
      <c r="QU33" s="14">
        <v>-1.6930000000000001</v>
      </c>
      <c r="QV33" s="14">
        <v>15.1</v>
      </c>
      <c r="QW33" s="14">
        <v>15.939</v>
      </c>
      <c r="QX33" s="14">
        <v>15.939</v>
      </c>
      <c r="QY33" s="14">
        <v>-0.83899999999999997</v>
      </c>
      <c r="QZ33" s="14">
        <v>29.9</v>
      </c>
      <c r="RA33" s="14">
        <v>29.965</v>
      </c>
      <c r="RB33" s="14">
        <v>29.965</v>
      </c>
      <c r="RC33" s="14">
        <v>-6.5000000000000002E-2</v>
      </c>
      <c r="RD33" s="14">
        <v>81.8</v>
      </c>
      <c r="RE33" s="14">
        <v>87.8</v>
      </c>
      <c r="RF33" s="14">
        <v>87.18</v>
      </c>
      <c r="RG33" s="14">
        <v>-5.38</v>
      </c>
      <c r="RH33" s="14">
        <v>4.4000000000000004</v>
      </c>
      <c r="RI33" s="14">
        <v>4.2</v>
      </c>
      <c r="RJ33" s="14">
        <v>4.2</v>
      </c>
      <c r="RK33" s="14">
        <v>0.2</v>
      </c>
      <c r="RL33" s="14">
        <v>1.1000000000000001</v>
      </c>
      <c r="RM33" s="14">
        <v>1.2</v>
      </c>
      <c r="RN33" s="14">
        <v>1.2</v>
      </c>
      <c r="RO33" s="14">
        <v>-0.1</v>
      </c>
      <c r="RP33" s="14">
        <v>2.2999999999999998</v>
      </c>
      <c r="RQ33" s="14">
        <v>2.4</v>
      </c>
      <c r="RR33" s="14">
        <v>2.4</v>
      </c>
      <c r="RS33" s="14">
        <v>-0.1</v>
      </c>
      <c r="RT33" s="14">
        <v>1.3</v>
      </c>
      <c r="RU33" s="14">
        <v>1.4</v>
      </c>
      <c r="RV33" s="14">
        <v>1.4</v>
      </c>
      <c r="RW33" s="14">
        <v>-0.1</v>
      </c>
      <c r="RX33" s="14">
        <v>14.9</v>
      </c>
      <c r="RY33" s="14">
        <v>16.026</v>
      </c>
      <c r="RZ33" s="14">
        <v>16.026</v>
      </c>
      <c r="SA33" s="14">
        <v>-1.1259999999999999</v>
      </c>
      <c r="SB33" s="14">
        <v>2.4</v>
      </c>
      <c r="SC33" s="14">
        <v>2.3010000000000002</v>
      </c>
      <c r="SD33" s="14">
        <v>2.3010000000000002</v>
      </c>
      <c r="SE33" s="14">
        <v>9.9000000000000005E-2</v>
      </c>
      <c r="SF33" s="14">
        <v>16.600000000000001</v>
      </c>
      <c r="SG33" s="14">
        <v>10.426069999999999</v>
      </c>
      <c r="SH33" s="14">
        <v>13.272460000000001</v>
      </c>
      <c r="SI33" s="14">
        <v>3.3275399999999999</v>
      </c>
      <c r="SJ33" s="14">
        <v>1</v>
      </c>
      <c r="SK33" s="14">
        <v>1.1200000000000001</v>
      </c>
      <c r="SL33" s="14">
        <v>1.1200000000000001</v>
      </c>
      <c r="SM33" s="14">
        <v>-0.12</v>
      </c>
      <c r="SN33" s="14">
        <v>0</v>
      </c>
      <c r="SO33" s="14">
        <v>0.4</v>
      </c>
      <c r="SP33" s="14">
        <v>0.4</v>
      </c>
      <c r="SQ33" s="14">
        <v>-0.4</v>
      </c>
      <c r="SR33" s="14">
        <v>7</v>
      </c>
      <c r="SS33" s="14">
        <v>8.4</v>
      </c>
      <c r="ST33" s="14">
        <v>8.4</v>
      </c>
      <c r="SU33" s="14">
        <v>-1.4</v>
      </c>
      <c r="SV33" s="14">
        <v>3.1</v>
      </c>
      <c r="SW33" s="14">
        <v>3.8</v>
      </c>
      <c r="SX33" s="14">
        <v>3.8</v>
      </c>
      <c r="SY33" s="14">
        <v>-0.7</v>
      </c>
      <c r="SZ33" s="14">
        <v>4.2</v>
      </c>
      <c r="TA33" s="14">
        <v>4</v>
      </c>
      <c r="TB33" s="14">
        <v>4</v>
      </c>
      <c r="TC33" s="14">
        <v>0.2</v>
      </c>
      <c r="TD33" s="14">
        <v>5.4</v>
      </c>
      <c r="TE33" s="14">
        <v>5.5</v>
      </c>
      <c r="TF33" s="14">
        <v>5.5</v>
      </c>
      <c r="TG33" s="14">
        <v>-0.1</v>
      </c>
      <c r="TH33" s="14">
        <v>12.8</v>
      </c>
      <c r="TI33" s="14">
        <v>13.00971</v>
      </c>
      <c r="TJ33" s="14">
        <v>13.00971</v>
      </c>
      <c r="TK33" s="14">
        <v>-0.20971000000000001</v>
      </c>
      <c r="TL33" s="14">
        <v>26.9</v>
      </c>
      <c r="TM33" s="14">
        <v>20.991</v>
      </c>
      <c r="TN33" s="14">
        <v>20.991</v>
      </c>
      <c r="TO33" s="14">
        <v>5.9089999999999998</v>
      </c>
      <c r="TP33" s="14">
        <v>27.9</v>
      </c>
      <c r="TQ33" s="14">
        <v>51.2</v>
      </c>
      <c r="TR33" s="14">
        <v>45.654000000000003</v>
      </c>
      <c r="TS33" s="14">
        <v>-17.754000000000001</v>
      </c>
      <c r="TT33" s="14">
        <v>30.3</v>
      </c>
      <c r="TU33" s="14">
        <v>31.692</v>
      </c>
      <c r="TV33" s="14">
        <v>31.692</v>
      </c>
      <c r="TW33" s="14">
        <v>-1.3919999999999999</v>
      </c>
      <c r="TX33" s="14">
        <v>97.2</v>
      </c>
      <c r="TY33" s="14">
        <v>85.42</v>
      </c>
      <c r="TZ33" s="14">
        <v>85.42</v>
      </c>
      <c r="UA33" s="14">
        <v>11.78</v>
      </c>
      <c r="UB33" s="14">
        <v>101.3</v>
      </c>
      <c r="UC33" s="14">
        <v>84.167000000000002</v>
      </c>
      <c r="UD33" s="14">
        <v>84.167000000000002</v>
      </c>
      <c r="UE33" s="14">
        <v>17.132999999999999</v>
      </c>
      <c r="UF33" s="14">
        <v>18.2</v>
      </c>
      <c r="UG33" s="14">
        <v>13.438000000000001</v>
      </c>
      <c r="UH33" s="14">
        <v>13.438000000000001</v>
      </c>
      <c r="UI33" s="14">
        <v>4.7619999999999996</v>
      </c>
      <c r="UJ33" s="14">
        <v>14</v>
      </c>
      <c r="UK33" s="14">
        <v>11.611000000000001</v>
      </c>
      <c r="UL33" s="14">
        <v>11.611000000000001</v>
      </c>
      <c r="UM33" s="14">
        <v>2.3889999999999998</v>
      </c>
      <c r="UN33" s="14">
        <v>10.5</v>
      </c>
      <c r="UO33" s="14">
        <v>9</v>
      </c>
      <c r="UP33" s="14">
        <v>9</v>
      </c>
      <c r="UQ33" s="14">
        <v>1.5</v>
      </c>
      <c r="UR33" s="14">
        <v>7.8</v>
      </c>
      <c r="US33" s="14">
        <v>3.5</v>
      </c>
      <c r="UT33" s="14">
        <v>3.5</v>
      </c>
      <c r="UU33" s="14">
        <v>4.3</v>
      </c>
      <c r="UV33" s="14">
        <v>8.3000000000000007</v>
      </c>
      <c r="UW33" s="14">
        <v>7.3</v>
      </c>
      <c r="UX33" s="14">
        <v>7.3</v>
      </c>
      <c r="UY33" s="14">
        <v>1</v>
      </c>
      <c r="UZ33" s="14">
        <v>3.8</v>
      </c>
      <c r="VA33" s="14">
        <v>5</v>
      </c>
      <c r="VB33" s="14">
        <v>5</v>
      </c>
      <c r="VC33" s="14">
        <v>-1.2</v>
      </c>
      <c r="VD33" s="14">
        <v>4.2</v>
      </c>
      <c r="VE33" s="14">
        <v>5.7</v>
      </c>
      <c r="VF33" s="14">
        <v>5.7</v>
      </c>
      <c r="VG33" s="14">
        <v>-1.5</v>
      </c>
      <c r="VH33" s="14">
        <v>4.4000000000000004</v>
      </c>
      <c r="VI33" s="14">
        <v>5.7</v>
      </c>
      <c r="VJ33" s="14">
        <v>5.7</v>
      </c>
      <c r="VK33" s="14">
        <v>-1.3</v>
      </c>
      <c r="VL33" s="14">
        <v>14.2</v>
      </c>
      <c r="VM33" s="14">
        <v>13.478</v>
      </c>
      <c r="VN33" s="14">
        <v>13.478</v>
      </c>
      <c r="VO33" s="14">
        <v>0.72199999999999998</v>
      </c>
      <c r="VP33" s="14">
        <v>219.4</v>
      </c>
      <c r="VQ33" s="14">
        <v>232.12200000000001</v>
      </c>
      <c r="VR33" s="14">
        <v>232.12200000000001</v>
      </c>
      <c r="VS33" s="14">
        <v>-12.722</v>
      </c>
      <c r="VT33" s="14">
        <v>15.9</v>
      </c>
      <c r="VU33" s="14">
        <v>14.731999999999999</v>
      </c>
      <c r="VV33" s="14">
        <v>14.731999999999999</v>
      </c>
      <c r="VW33" s="14">
        <v>1.1679999999999999</v>
      </c>
      <c r="VX33" s="14">
        <v>127.7</v>
      </c>
      <c r="VY33" s="14">
        <v>125.877</v>
      </c>
      <c r="VZ33" s="14">
        <v>125.877</v>
      </c>
      <c r="WA33" s="14">
        <v>1.823</v>
      </c>
      <c r="WB33" s="14">
        <v>0.6</v>
      </c>
      <c r="WC33" s="14">
        <v>0.6</v>
      </c>
      <c r="WD33" s="14">
        <v>0.6</v>
      </c>
      <c r="WE33" s="14">
        <v>0</v>
      </c>
      <c r="WF33" s="14">
        <v>120.4</v>
      </c>
      <c r="WG33" s="14">
        <v>118.7</v>
      </c>
      <c r="WH33" s="14">
        <v>119</v>
      </c>
      <c r="WI33" s="14">
        <v>1.4</v>
      </c>
      <c r="WJ33" s="14">
        <v>130.30000000000001</v>
      </c>
      <c r="WK33" s="14">
        <v>131.19999999999999</v>
      </c>
      <c r="WL33" s="14">
        <v>145</v>
      </c>
      <c r="WM33" s="14">
        <v>-14.7</v>
      </c>
      <c r="WN33" s="14">
        <v>79.3</v>
      </c>
      <c r="WO33" s="14">
        <v>92.271000000000001</v>
      </c>
      <c r="WP33" s="14">
        <v>92.271000000000001</v>
      </c>
      <c r="WQ33" s="14">
        <v>-12.971</v>
      </c>
      <c r="WR33" s="14">
        <v>13.1</v>
      </c>
      <c r="WS33" s="14">
        <v>17.335999999999999</v>
      </c>
      <c r="WT33" s="14">
        <v>17.335999999999999</v>
      </c>
      <c r="WU33" s="14">
        <v>-4.2359999999999998</v>
      </c>
      <c r="WV33" s="14">
        <v>6.7</v>
      </c>
      <c r="WW33" s="14">
        <v>6.6</v>
      </c>
      <c r="WX33" s="14">
        <v>6.6</v>
      </c>
      <c r="WY33" s="14">
        <v>0.1</v>
      </c>
      <c r="WZ33" s="14">
        <v>17.8</v>
      </c>
      <c r="XA33" s="14">
        <v>17.475729999999999</v>
      </c>
      <c r="XB33" s="14">
        <v>17.475729999999999</v>
      </c>
      <c r="XC33" s="14">
        <v>0.32427</v>
      </c>
      <c r="XD33" s="14">
        <v>9.6999999999999993</v>
      </c>
      <c r="XE33" s="14">
        <v>10.8</v>
      </c>
      <c r="XF33" s="14">
        <v>10.8</v>
      </c>
      <c r="XG33" s="14">
        <v>-1.1000000000000001</v>
      </c>
      <c r="XH33" s="14">
        <v>23.5</v>
      </c>
      <c r="XI33" s="14">
        <v>28.5</v>
      </c>
      <c r="XJ33" s="14">
        <v>27.5</v>
      </c>
      <c r="XK33" s="14">
        <v>-4</v>
      </c>
      <c r="XL33" s="14">
        <v>34.799999999999997</v>
      </c>
      <c r="XM33" s="14">
        <v>28.5</v>
      </c>
      <c r="XN33" s="14">
        <v>27.5</v>
      </c>
      <c r="XO33" s="14">
        <v>7.3</v>
      </c>
      <c r="XP33" s="14"/>
      <c r="XQ33" s="14"/>
      <c r="XR33" s="14"/>
      <c r="XS33" s="14">
        <v>0</v>
      </c>
      <c r="XT33" s="14">
        <v>19.399999999999999</v>
      </c>
      <c r="XU33" s="14">
        <v>19</v>
      </c>
      <c r="XV33" s="14">
        <v>19</v>
      </c>
      <c r="XW33" s="14">
        <v>0.4</v>
      </c>
      <c r="XX33" s="14"/>
      <c r="XY33" s="14"/>
      <c r="XZ33" s="14"/>
      <c r="YA33" s="14">
        <v>0</v>
      </c>
      <c r="YB33" s="14"/>
      <c r="YC33" s="14"/>
      <c r="YD33" s="14"/>
      <c r="YE33" s="14">
        <v>0</v>
      </c>
      <c r="YF33" s="14"/>
      <c r="YG33" s="14"/>
      <c r="YH33" s="14"/>
      <c r="YI33" s="14">
        <v>0</v>
      </c>
      <c r="YJ33" s="14"/>
      <c r="YK33" s="14"/>
      <c r="YL33" s="14"/>
      <c r="YM33" s="14">
        <v>0</v>
      </c>
      <c r="YN33" s="14"/>
      <c r="YO33" s="14"/>
      <c r="YP33" s="14"/>
      <c r="YQ33" s="14">
        <v>0</v>
      </c>
    </row>
    <row r="34" spans="1:667" ht="24" customHeight="1" x14ac:dyDescent="0.3">
      <c r="A34" s="1"/>
      <c r="B34" s="16" t="s">
        <v>70</v>
      </c>
      <c r="C34" s="16" t="s">
        <v>724</v>
      </c>
      <c r="D34" s="17">
        <v>93.5</v>
      </c>
      <c r="E34" s="17">
        <v>56.969729999999998</v>
      </c>
      <c r="F34" s="17">
        <v>33.090389999999999</v>
      </c>
      <c r="G34" s="17">
        <v>60.409610000000001</v>
      </c>
      <c r="H34" s="17">
        <v>640.1</v>
      </c>
      <c r="I34" s="17">
        <v>644.05345999999997</v>
      </c>
      <c r="J34" s="17">
        <v>644.05345999999997</v>
      </c>
      <c r="K34" s="17">
        <v>-3.9534600000000002</v>
      </c>
      <c r="L34" s="17">
        <v>213.9</v>
      </c>
      <c r="M34" s="17">
        <v>209.52204</v>
      </c>
      <c r="N34" s="17">
        <v>209.52204</v>
      </c>
      <c r="O34" s="17">
        <v>4.3779599999999999</v>
      </c>
      <c r="P34" s="17"/>
      <c r="Q34" s="17"/>
      <c r="R34" s="17"/>
      <c r="S34" s="17">
        <v>0</v>
      </c>
      <c r="T34" s="17"/>
      <c r="U34" s="17"/>
      <c r="V34" s="17"/>
      <c r="W34" s="17">
        <v>0</v>
      </c>
      <c r="X34" s="17">
        <v>12.1</v>
      </c>
      <c r="Y34" s="17">
        <v>12.09104</v>
      </c>
      <c r="Z34" s="17">
        <v>12.09104</v>
      </c>
      <c r="AA34" s="17">
        <v>8.9599999999999992E-3</v>
      </c>
      <c r="AB34" s="17">
        <v>90.1</v>
      </c>
      <c r="AC34" s="17">
        <v>84.335999999999999</v>
      </c>
      <c r="AD34" s="17">
        <v>84.335999999999999</v>
      </c>
      <c r="AE34" s="17">
        <v>5.7640000000000002</v>
      </c>
      <c r="AF34" s="17"/>
      <c r="AG34" s="17"/>
      <c r="AH34" s="17"/>
      <c r="AI34" s="17">
        <v>0</v>
      </c>
      <c r="AJ34" s="17"/>
      <c r="AK34" s="17"/>
      <c r="AL34" s="17"/>
      <c r="AM34" s="17">
        <v>0</v>
      </c>
      <c r="AN34" s="17">
        <v>187.2</v>
      </c>
      <c r="AO34" s="17">
        <v>196.22801999999999</v>
      </c>
      <c r="AP34" s="17">
        <v>196.22801999999999</v>
      </c>
      <c r="AQ34" s="17">
        <v>-9.0280199999999997</v>
      </c>
      <c r="AR34" s="17">
        <v>206.4</v>
      </c>
      <c r="AS34" s="17">
        <v>196.22801999999999</v>
      </c>
      <c r="AT34" s="17">
        <v>196.22801999999999</v>
      </c>
      <c r="AU34" s="17">
        <v>10.17198</v>
      </c>
      <c r="AV34" s="17">
        <v>209.5</v>
      </c>
      <c r="AW34" s="17">
        <v>196.22801999999999</v>
      </c>
      <c r="AX34" s="17">
        <v>196.22801999999999</v>
      </c>
      <c r="AY34" s="17">
        <v>13.271979999999999</v>
      </c>
      <c r="AZ34" s="17">
        <v>285.5</v>
      </c>
      <c r="BA34" s="17">
        <v>295.22593999999998</v>
      </c>
      <c r="BB34" s="17">
        <v>295.22593999999998</v>
      </c>
      <c r="BC34" s="17">
        <v>-9.7259399999999996</v>
      </c>
      <c r="BD34" s="17">
        <v>215.3</v>
      </c>
      <c r="BE34" s="17">
        <v>214.31612000000001</v>
      </c>
      <c r="BF34" s="17">
        <v>208.07390000000001</v>
      </c>
      <c r="BG34" s="17">
        <v>7.2260999999999997</v>
      </c>
      <c r="BH34" s="17">
        <v>111.1</v>
      </c>
      <c r="BI34" s="17">
        <v>107.47985</v>
      </c>
      <c r="BJ34" s="17">
        <v>104.34936999999999</v>
      </c>
      <c r="BK34" s="17">
        <v>6.7506300000000001</v>
      </c>
      <c r="BL34" s="17">
        <v>190.1</v>
      </c>
      <c r="BM34" s="17">
        <v>374.80115999999998</v>
      </c>
      <c r="BN34" s="17">
        <v>222.31763000000001</v>
      </c>
      <c r="BO34" s="17">
        <v>-32.21763</v>
      </c>
      <c r="BP34" s="17">
        <v>3</v>
      </c>
      <c r="BQ34" s="17">
        <v>4.4318400000000002</v>
      </c>
      <c r="BR34" s="17">
        <v>4.4318400000000002</v>
      </c>
      <c r="BS34" s="17">
        <v>-1.43184</v>
      </c>
      <c r="BT34" s="17"/>
      <c r="BU34" s="17"/>
      <c r="BV34" s="17"/>
      <c r="BW34" s="17">
        <v>0</v>
      </c>
      <c r="BX34" s="17"/>
      <c r="BY34" s="17"/>
      <c r="BZ34" s="17"/>
      <c r="CA34" s="17">
        <v>0</v>
      </c>
      <c r="CB34" s="17"/>
      <c r="CC34" s="17"/>
      <c r="CD34" s="17"/>
      <c r="CE34" s="17">
        <v>0</v>
      </c>
      <c r="CF34" s="17"/>
      <c r="CG34" s="17"/>
      <c r="CH34" s="17"/>
      <c r="CI34" s="17">
        <v>0</v>
      </c>
      <c r="CJ34" s="17">
        <v>104.4</v>
      </c>
      <c r="CK34" s="17">
        <v>102.54295999999999</v>
      </c>
      <c r="CL34" s="17">
        <v>102.54295999999999</v>
      </c>
      <c r="CM34" s="17">
        <v>1.85704</v>
      </c>
      <c r="CN34" s="17">
        <v>7.7</v>
      </c>
      <c r="CO34" s="17">
        <v>5.1333399999999996</v>
      </c>
      <c r="CP34" s="17">
        <v>5.1333399999999996</v>
      </c>
      <c r="CQ34" s="17">
        <v>2.5666600000000002</v>
      </c>
      <c r="CR34" s="17">
        <v>5.5</v>
      </c>
      <c r="CS34" s="17">
        <v>2.8177599999999998</v>
      </c>
      <c r="CT34" s="17">
        <v>2.8177599999999998</v>
      </c>
      <c r="CU34" s="17">
        <v>2.6822400000000002</v>
      </c>
      <c r="CV34" s="17"/>
      <c r="CW34" s="17"/>
      <c r="CX34" s="17"/>
      <c r="CY34" s="17">
        <v>0</v>
      </c>
      <c r="CZ34" s="17">
        <v>6.9</v>
      </c>
      <c r="DA34" s="17">
        <v>6.8787000000000003</v>
      </c>
      <c r="DB34" s="17">
        <v>6.8787000000000003</v>
      </c>
      <c r="DC34" s="17">
        <v>2.1299999999999999E-2</v>
      </c>
      <c r="DD34" s="17">
        <v>12.2</v>
      </c>
      <c r="DE34" s="17">
        <v>12.77125</v>
      </c>
      <c r="DF34" s="17">
        <v>12.77125</v>
      </c>
      <c r="DG34" s="17">
        <v>-0.57125000000000004</v>
      </c>
      <c r="DH34" s="17">
        <v>45</v>
      </c>
      <c r="DI34" s="17">
        <v>28.055540000000001</v>
      </c>
      <c r="DJ34" s="17">
        <v>32.914940000000001</v>
      </c>
      <c r="DK34" s="17">
        <v>12.08506</v>
      </c>
      <c r="DL34" s="17"/>
      <c r="DM34" s="17"/>
      <c r="DN34" s="17"/>
      <c r="DO34" s="17">
        <v>0</v>
      </c>
      <c r="DP34" s="17"/>
      <c r="DQ34" s="17"/>
      <c r="DR34" s="17"/>
      <c r="DS34" s="17">
        <v>0</v>
      </c>
      <c r="DT34" s="17"/>
      <c r="DU34" s="17"/>
      <c r="DV34" s="17"/>
      <c r="DW34" s="17">
        <v>0</v>
      </c>
      <c r="DX34" s="17"/>
      <c r="DY34" s="17"/>
      <c r="DZ34" s="17"/>
      <c r="EA34" s="17">
        <v>0</v>
      </c>
      <c r="EB34" s="17">
        <v>62.7</v>
      </c>
      <c r="EC34" s="17">
        <v>61.836739999999999</v>
      </c>
      <c r="ED34" s="17">
        <v>51.977629999999998</v>
      </c>
      <c r="EE34" s="17">
        <v>10.72237</v>
      </c>
      <c r="EF34" s="17">
        <v>83.9</v>
      </c>
      <c r="EG34" s="17">
        <v>165.85068999999999</v>
      </c>
      <c r="EH34" s="17">
        <v>69.753150000000005</v>
      </c>
      <c r="EI34" s="17">
        <v>14.146850000000001</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39.4</v>
      </c>
      <c r="FE34" s="17">
        <v>37.094169999999998</v>
      </c>
      <c r="FF34" s="17">
        <v>44.841149999999999</v>
      </c>
      <c r="FG34" s="17">
        <v>-5.4411500000000004</v>
      </c>
      <c r="FH34" s="17">
        <v>141</v>
      </c>
      <c r="FI34" s="17">
        <v>67.010310000000004</v>
      </c>
      <c r="FJ34" s="17">
        <v>118.52231999999999</v>
      </c>
      <c r="FK34" s="17">
        <v>22.477679999999999</v>
      </c>
      <c r="FL34" s="17">
        <v>25.7</v>
      </c>
      <c r="FM34" s="17">
        <v>25.071840000000002</v>
      </c>
      <c r="FN34" s="17">
        <v>21.125119999999999</v>
      </c>
      <c r="FO34" s="17">
        <v>4.5748800000000003</v>
      </c>
      <c r="FP34" s="17">
        <v>18.2</v>
      </c>
      <c r="FQ34" s="17">
        <v>17.91338</v>
      </c>
      <c r="FR34" s="17">
        <v>17.91338</v>
      </c>
      <c r="FS34" s="17">
        <v>0.28661999999999999</v>
      </c>
      <c r="FT34" s="17">
        <v>13.8</v>
      </c>
      <c r="FU34" s="17">
        <v>12.621359999999999</v>
      </c>
      <c r="FV34" s="17">
        <v>12.621359999999999</v>
      </c>
      <c r="FW34" s="17">
        <v>1.1786399999999999</v>
      </c>
      <c r="FX34" s="17">
        <v>57.2</v>
      </c>
      <c r="FY34" s="17">
        <v>56.033320000000003</v>
      </c>
      <c r="FZ34" s="17">
        <v>56.033320000000003</v>
      </c>
      <c r="GA34" s="17">
        <v>1.1666799999999999</v>
      </c>
      <c r="GB34" s="17">
        <v>182.9</v>
      </c>
      <c r="GC34" s="17">
        <v>168.5608</v>
      </c>
      <c r="GD34" s="17">
        <v>184.91498000000001</v>
      </c>
      <c r="GE34" s="17">
        <v>-2.01498</v>
      </c>
      <c r="GF34" s="17">
        <v>183.1</v>
      </c>
      <c r="GG34" s="17">
        <v>168.5608</v>
      </c>
      <c r="GH34" s="17">
        <v>184.91498000000001</v>
      </c>
      <c r="GI34" s="17">
        <v>-1.81498</v>
      </c>
      <c r="GJ34" s="17">
        <v>183.3</v>
      </c>
      <c r="GK34" s="17">
        <v>169.06699</v>
      </c>
      <c r="GL34" s="17">
        <v>185.47028</v>
      </c>
      <c r="GM34" s="17">
        <v>-2.17028</v>
      </c>
      <c r="GN34" s="17">
        <v>87.3</v>
      </c>
      <c r="GO34" s="17">
        <v>88.410179999999997</v>
      </c>
      <c r="GP34" s="17">
        <v>88.410179999999997</v>
      </c>
      <c r="GQ34" s="17">
        <v>-1.1101799999999999</v>
      </c>
      <c r="GR34" s="17">
        <v>8.1999999999999993</v>
      </c>
      <c r="GS34" s="17">
        <v>9.09</v>
      </c>
      <c r="GT34" s="17">
        <v>9.09</v>
      </c>
      <c r="GU34" s="17">
        <v>-0.89</v>
      </c>
      <c r="GV34" s="17">
        <v>4.4000000000000004</v>
      </c>
      <c r="GW34" s="17">
        <v>3.9796399999999998</v>
      </c>
      <c r="GX34" s="17">
        <v>9.9490999999999996</v>
      </c>
      <c r="GY34" s="17">
        <v>-5.5491000000000001</v>
      </c>
      <c r="GZ34" s="17">
        <v>36.299999999999997</v>
      </c>
      <c r="HA34" s="17">
        <v>34.47804</v>
      </c>
      <c r="HB34" s="17">
        <v>34.47804</v>
      </c>
      <c r="HC34" s="17">
        <v>1.82196</v>
      </c>
      <c r="HD34" s="17">
        <v>29.3</v>
      </c>
      <c r="HE34" s="17">
        <v>32.627180000000003</v>
      </c>
      <c r="HF34" s="17">
        <v>32.627180000000003</v>
      </c>
      <c r="HG34" s="17">
        <v>-3.3271799999999998</v>
      </c>
      <c r="HH34" s="17">
        <v>0.8</v>
      </c>
      <c r="HI34" s="17">
        <v>1.97359</v>
      </c>
      <c r="HJ34" s="17">
        <v>1.97359</v>
      </c>
      <c r="HK34" s="17">
        <v>-1.1735899999999999</v>
      </c>
      <c r="HL34" s="17">
        <v>16.100000000000001</v>
      </c>
      <c r="HM34" s="17">
        <v>16.664079999999998</v>
      </c>
      <c r="HN34" s="17">
        <v>16.664079999999998</v>
      </c>
      <c r="HO34" s="17">
        <v>-0.56408000000000003</v>
      </c>
      <c r="HP34" s="17">
        <v>50.6</v>
      </c>
      <c r="HQ34" s="17">
        <v>50</v>
      </c>
      <c r="HR34" s="17">
        <v>52.775979999999997</v>
      </c>
      <c r="HS34" s="17">
        <v>-2.17598</v>
      </c>
      <c r="HT34" s="17"/>
      <c r="HU34" s="17"/>
      <c r="HV34" s="17"/>
      <c r="HW34" s="17">
        <v>0</v>
      </c>
      <c r="HX34" s="17"/>
      <c r="HY34" s="17"/>
      <c r="HZ34" s="17"/>
      <c r="IA34" s="17">
        <v>0</v>
      </c>
      <c r="IB34" s="17">
        <v>0</v>
      </c>
      <c r="IC34" s="17"/>
      <c r="ID34" s="17">
        <v>45.14</v>
      </c>
      <c r="IE34" s="17">
        <v>-45.14</v>
      </c>
      <c r="IF34" s="17"/>
      <c r="IG34" s="17"/>
      <c r="IH34" s="17"/>
      <c r="II34" s="17">
        <v>0</v>
      </c>
      <c r="IJ34" s="17"/>
      <c r="IK34" s="17"/>
      <c r="IL34" s="17"/>
      <c r="IM34" s="17">
        <v>0</v>
      </c>
      <c r="IN34" s="17">
        <v>44.9</v>
      </c>
      <c r="IO34" s="17">
        <v>48.181449999999998</v>
      </c>
      <c r="IP34" s="17">
        <v>48.181449999999998</v>
      </c>
      <c r="IQ34" s="17">
        <v>-3.28145</v>
      </c>
      <c r="IR34" s="17"/>
      <c r="IS34" s="17"/>
      <c r="IT34" s="17"/>
      <c r="IU34" s="17">
        <v>0</v>
      </c>
      <c r="IV34" s="17"/>
      <c r="IW34" s="17"/>
      <c r="IX34" s="17"/>
      <c r="IY34" s="17">
        <v>0</v>
      </c>
      <c r="IZ34" s="17"/>
      <c r="JA34" s="17"/>
      <c r="JB34" s="17"/>
      <c r="JC34" s="17">
        <v>0</v>
      </c>
      <c r="JD34" s="17">
        <v>85.1</v>
      </c>
      <c r="JE34" s="17">
        <v>85.525499999999994</v>
      </c>
      <c r="JF34" s="17">
        <v>84.456710000000001</v>
      </c>
      <c r="JG34" s="17">
        <v>0.64329000000000003</v>
      </c>
      <c r="JH34" s="17">
        <v>177.1</v>
      </c>
      <c r="JI34" s="17">
        <v>178.35103000000001</v>
      </c>
      <c r="JJ34" s="17">
        <v>178.35103000000001</v>
      </c>
      <c r="JK34" s="17">
        <v>-1.2510300000000001</v>
      </c>
      <c r="JL34" s="17">
        <v>174.2</v>
      </c>
      <c r="JM34" s="17">
        <v>178.35103000000001</v>
      </c>
      <c r="JN34" s="17">
        <v>178.35103000000001</v>
      </c>
      <c r="JO34" s="17">
        <v>-4.1510300000000004</v>
      </c>
      <c r="JP34" s="17">
        <v>208.9</v>
      </c>
      <c r="JQ34" s="17">
        <v>178.35103000000001</v>
      </c>
      <c r="JR34" s="17">
        <v>178.35103000000001</v>
      </c>
      <c r="JS34" s="17">
        <v>30.548970000000001</v>
      </c>
      <c r="JT34" s="17">
        <v>272.8</v>
      </c>
      <c r="JU34" s="17">
        <v>268.32992000000002</v>
      </c>
      <c r="JV34" s="17">
        <v>268.32992000000002</v>
      </c>
      <c r="JW34" s="17">
        <v>4.4700800000000003</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0.7</v>
      </c>
      <c r="LE34" s="17">
        <v>0.89207999999999998</v>
      </c>
      <c r="LF34" s="17">
        <v>0.89207999999999998</v>
      </c>
      <c r="LG34" s="17">
        <v>-0.19208</v>
      </c>
      <c r="LH34" s="17">
        <v>93.1</v>
      </c>
      <c r="LI34" s="17">
        <v>106.09417999999999</v>
      </c>
      <c r="LJ34" s="17">
        <v>109.11478</v>
      </c>
      <c r="LK34" s="17">
        <v>-16.014779999999998</v>
      </c>
      <c r="LL34" s="17">
        <v>105.7</v>
      </c>
      <c r="LM34" s="17">
        <v>79.724059999999994</v>
      </c>
      <c r="LN34" s="17">
        <v>89.105099999999993</v>
      </c>
      <c r="LO34" s="17">
        <v>16.594899999999999</v>
      </c>
      <c r="LP34" s="17">
        <v>66.400000000000006</v>
      </c>
      <c r="LQ34" s="17">
        <v>67.133979999999994</v>
      </c>
      <c r="LR34" s="17">
        <v>67.133979999999994</v>
      </c>
      <c r="LS34" s="17">
        <v>-0.73397999999999997</v>
      </c>
      <c r="LT34" s="17">
        <v>71.900000000000006</v>
      </c>
      <c r="LU34" s="17">
        <v>68.319999999999993</v>
      </c>
      <c r="LV34" s="17">
        <v>72.37388</v>
      </c>
      <c r="LW34" s="17">
        <v>-0.47388000000000002</v>
      </c>
      <c r="LX34" s="17">
        <v>28.3</v>
      </c>
      <c r="LY34" s="17">
        <v>28.273790000000002</v>
      </c>
      <c r="LZ34" s="17">
        <v>29.951460000000001</v>
      </c>
      <c r="MA34" s="17">
        <v>-1.6514599999999999</v>
      </c>
      <c r="MB34" s="17"/>
      <c r="MC34" s="17"/>
      <c r="MD34" s="17"/>
      <c r="ME34" s="17">
        <v>0</v>
      </c>
      <c r="MF34" s="17"/>
      <c r="MG34" s="17"/>
      <c r="MH34" s="17"/>
      <c r="MI34" s="17">
        <v>0</v>
      </c>
      <c r="MJ34" s="17"/>
      <c r="MK34" s="17"/>
      <c r="ML34" s="17"/>
      <c r="MM34" s="17">
        <v>0</v>
      </c>
      <c r="MN34" s="17">
        <v>144.69999999999999</v>
      </c>
      <c r="MO34" s="17">
        <v>149.62423000000001</v>
      </c>
      <c r="MP34" s="17">
        <v>149.62423000000001</v>
      </c>
      <c r="MQ34" s="17">
        <v>-4.9242299999999997</v>
      </c>
      <c r="MR34" s="17">
        <v>147.5</v>
      </c>
      <c r="MS34" s="17">
        <v>149.62423000000001</v>
      </c>
      <c r="MT34" s="17">
        <v>149.62423000000001</v>
      </c>
      <c r="MU34" s="17">
        <v>-2.1242299999999998</v>
      </c>
      <c r="MV34" s="17">
        <v>149.30000000000001</v>
      </c>
      <c r="MW34" s="17">
        <v>150.07355000000001</v>
      </c>
      <c r="MX34" s="17">
        <v>150.07355000000001</v>
      </c>
      <c r="MY34" s="17">
        <v>-0.77354999999999996</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v>
      </c>
      <c r="NU34" s="17"/>
      <c r="NV34" s="17"/>
      <c r="NW34" s="17">
        <v>0</v>
      </c>
      <c r="NX34" s="17">
        <v>0</v>
      </c>
      <c r="NY34" s="17"/>
      <c r="NZ34" s="17"/>
      <c r="OA34" s="17">
        <v>0</v>
      </c>
      <c r="OB34" s="17">
        <v>1.2</v>
      </c>
      <c r="OC34" s="17">
        <v>1.2290000000000001</v>
      </c>
      <c r="OD34" s="17">
        <v>1.2290000000000001</v>
      </c>
      <c r="OE34" s="17">
        <v>-2.9000000000000001E-2</v>
      </c>
      <c r="OF34" s="17">
        <v>121.1</v>
      </c>
      <c r="OG34" s="17">
        <v>127.7</v>
      </c>
      <c r="OH34" s="17">
        <v>124.2</v>
      </c>
      <c r="OI34" s="17">
        <v>-3.1</v>
      </c>
      <c r="OJ34" s="17">
        <v>66.599999999999994</v>
      </c>
      <c r="OK34" s="17">
        <v>69.861999999999995</v>
      </c>
      <c r="OL34" s="17">
        <v>69.861999999999995</v>
      </c>
      <c r="OM34" s="17">
        <v>-3.262</v>
      </c>
      <c r="ON34" s="17">
        <v>17.600000000000001</v>
      </c>
      <c r="OO34" s="17">
        <v>16.523</v>
      </c>
      <c r="OP34" s="17">
        <v>16.523</v>
      </c>
      <c r="OQ34" s="17">
        <v>1.077</v>
      </c>
      <c r="OR34" s="17">
        <v>0.4</v>
      </c>
      <c r="OS34" s="17">
        <v>0.4</v>
      </c>
      <c r="OT34" s="17">
        <v>0.4</v>
      </c>
      <c r="OU34" s="17">
        <v>0</v>
      </c>
      <c r="OV34" s="17">
        <v>7.3</v>
      </c>
      <c r="OW34" s="17">
        <v>7.4</v>
      </c>
      <c r="OX34" s="17">
        <v>7.4</v>
      </c>
      <c r="OY34" s="17">
        <v>-0.1</v>
      </c>
      <c r="OZ34" s="17">
        <v>6</v>
      </c>
      <c r="PA34" s="17"/>
      <c r="PB34" s="17"/>
      <c r="PC34" s="17">
        <v>6</v>
      </c>
      <c r="PD34" s="17">
        <v>9.9</v>
      </c>
      <c r="PE34" s="17">
        <v>9</v>
      </c>
      <c r="PF34" s="17">
        <v>9</v>
      </c>
      <c r="PG34" s="17">
        <v>0.9</v>
      </c>
      <c r="PH34" s="17">
        <v>1.1000000000000001</v>
      </c>
      <c r="PI34" s="17">
        <v>1.46</v>
      </c>
      <c r="PJ34" s="17">
        <v>1.46</v>
      </c>
      <c r="PK34" s="17">
        <v>-0.36</v>
      </c>
      <c r="PL34" s="17">
        <v>0.3</v>
      </c>
      <c r="PM34" s="17">
        <v>1</v>
      </c>
      <c r="PN34" s="17">
        <v>1</v>
      </c>
      <c r="PO34" s="17">
        <v>-0.7</v>
      </c>
      <c r="PP34" s="17">
        <v>1.5</v>
      </c>
      <c r="PQ34" s="17">
        <v>1.51</v>
      </c>
      <c r="PR34" s="17">
        <v>1.51</v>
      </c>
      <c r="PS34" s="17">
        <v>-0.01</v>
      </c>
      <c r="PT34" s="17">
        <v>2</v>
      </c>
      <c r="PU34" s="17">
        <v>1.8</v>
      </c>
      <c r="PV34" s="17">
        <v>1.8</v>
      </c>
      <c r="PW34" s="17">
        <v>0.2</v>
      </c>
      <c r="PX34" s="17">
        <v>20.3</v>
      </c>
      <c r="PY34" s="17">
        <v>19.417480000000001</v>
      </c>
      <c r="PZ34" s="17">
        <v>19.417480000000001</v>
      </c>
      <c r="QA34" s="17">
        <v>0.88251999999999997</v>
      </c>
      <c r="QB34" s="17">
        <v>7.5</v>
      </c>
      <c r="QC34" s="17">
        <v>6</v>
      </c>
      <c r="QD34" s="17">
        <v>6</v>
      </c>
      <c r="QE34" s="17">
        <v>1.5</v>
      </c>
      <c r="QF34" s="17">
        <v>4</v>
      </c>
      <c r="QG34" s="17">
        <v>4</v>
      </c>
      <c r="QH34" s="17">
        <v>4</v>
      </c>
      <c r="QI34" s="17">
        <v>0</v>
      </c>
      <c r="QJ34" s="17">
        <v>2.2999999999999998</v>
      </c>
      <c r="QK34" s="17">
        <v>3.5</v>
      </c>
      <c r="QL34" s="17">
        <v>3.5</v>
      </c>
      <c r="QM34" s="17">
        <v>-1.2</v>
      </c>
      <c r="QN34" s="17">
        <v>18.399999999999999</v>
      </c>
      <c r="QO34" s="17">
        <v>17.864080000000001</v>
      </c>
      <c r="QP34" s="17">
        <v>17.864080000000001</v>
      </c>
      <c r="QQ34" s="17">
        <v>0.53591999999999995</v>
      </c>
      <c r="QR34" s="17">
        <v>11.3</v>
      </c>
      <c r="QS34" s="17">
        <v>14.238</v>
      </c>
      <c r="QT34" s="17">
        <v>14.238</v>
      </c>
      <c r="QU34" s="17">
        <v>-2.9380000000000002</v>
      </c>
      <c r="QV34" s="17">
        <v>13.9</v>
      </c>
      <c r="QW34" s="17">
        <v>15.981</v>
      </c>
      <c r="QX34" s="17">
        <v>15.981</v>
      </c>
      <c r="QY34" s="17">
        <v>-2.081</v>
      </c>
      <c r="QZ34" s="17">
        <v>31.8</v>
      </c>
      <c r="RA34" s="17">
        <v>30.032</v>
      </c>
      <c r="RB34" s="17">
        <v>30.032</v>
      </c>
      <c r="RC34" s="17">
        <v>1.768</v>
      </c>
      <c r="RD34" s="17">
        <v>87.3</v>
      </c>
      <c r="RE34" s="17">
        <v>87.6</v>
      </c>
      <c r="RF34" s="17">
        <v>87.528999999999996</v>
      </c>
      <c r="RG34" s="17">
        <v>-0.22900000000000001</v>
      </c>
      <c r="RH34" s="17">
        <v>4.4000000000000004</v>
      </c>
      <c r="RI34" s="17">
        <v>4.2</v>
      </c>
      <c r="RJ34" s="17">
        <v>4.2</v>
      </c>
      <c r="RK34" s="17">
        <v>0.2</v>
      </c>
      <c r="RL34" s="17">
        <v>1.1000000000000001</v>
      </c>
      <c r="RM34" s="17">
        <v>1.2</v>
      </c>
      <c r="RN34" s="17">
        <v>1.2</v>
      </c>
      <c r="RO34" s="17">
        <v>-0.1</v>
      </c>
      <c r="RP34" s="17">
        <v>2.2999999999999998</v>
      </c>
      <c r="RQ34" s="17">
        <v>2.4</v>
      </c>
      <c r="RR34" s="17">
        <v>2.4</v>
      </c>
      <c r="RS34" s="17">
        <v>-0.1</v>
      </c>
      <c r="RT34" s="17">
        <v>1.3</v>
      </c>
      <c r="RU34" s="17">
        <v>1.4</v>
      </c>
      <c r="RV34" s="17">
        <v>1.4</v>
      </c>
      <c r="RW34" s="17">
        <v>-0.1</v>
      </c>
      <c r="RX34" s="17">
        <v>16.8</v>
      </c>
      <c r="RY34" s="17">
        <v>10.050000000000001</v>
      </c>
      <c r="RZ34" s="17">
        <v>16.036999999999999</v>
      </c>
      <c r="SA34" s="17">
        <v>0.76300000000000001</v>
      </c>
      <c r="SB34" s="17">
        <v>2.4</v>
      </c>
      <c r="SC34" s="17">
        <v>2.3010000000000002</v>
      </c>
      <c r="SD34" s="17">
        <v>2.3010000000000002</v>
      </c>
      <c r="SE34" s="17">
        <v>9.9000000000000005E-2</v>
      </c>
      <c r="SF34" s="17">
        <v>8.3000000000000007</v>
      </c>
      <c r="SG34" s="17"/>
      <c r="SH34" s="17">
        <v>10.441229999999999</v>
      </c>
      <c r="SI34" s="17">
        <v>-2.1412300000000002</v>
      </c>
      <c r="SJ34" s="17">
        <v>1.1000000000000001</v>
      </c>
      <c r="SK34" s="17">
        <v>1.1599999999999999</v>
      </c>
      <c r="SL34" s="17">
        <v>1.1599999999999999</v>
      </c>
      <c r="SM34" s="17">
        <v>-0.06</v>
      </c>
      <c r="SN34" s="17">
        <v>0</v>
      </c>
      <c r="SO34" s="17">
        <v>0.4</v>
      </c>
      <c r="SP34" s="17">
        <v>0.4</v>
      </c>
      <c r="SQ34" s="17">
        <v>-0.4</v>
      </c>
      <c r="SR34" s="17">
        <v>7</v>
      </c>
      <c r="SS34" s="17">
        <v>8.4</v>
      </c>
      <c r="ST34" s="17">
        <v>8.4</v>
      </c>
      <c r="SU34" s="17">
        <v>-1.4</v>
      </c>
      <c r="SV34" s="17">
        <v>3.1</v>
      </c>
      <c r="SW34" s="17">
        <v>3.8</v>
      </c>
      <c r="SX34" s="17">
        <v>3.8</v>
      </c>
      <c r="SY34" s="17">
        <v>-0.7</v>
      </c>
      <c r="SZ34" s="17">
        <v>4.2</v>
      </c>
      <c r="TA34" s="17">
        <v>4</v>
      </c>
      <c r="TB34" s="17">
        <v>4</v>
      </c>
      <c r="TC34" s="17">
        <v>0.2</v>
      </c>
      <c r="TD34" s="17">
        <v>5.4</v>
      </c>
      <c r="TE34" s="17">
        <v>5.5</v>
      </c>
      <c r="TF34" s="17">
        <v>5.5</v>
      </c>
      <c r="TG34" s="17">
        <v>-0.1</v>
      </c>
      <c r="TH34" s="17">
        <v>12.8</v>
      </c>
      <c r="TI34" s="17">
        <v>13.00971</v>
      </c>
      <c r="TJ34" s="17">
        <v>13.00971</v>
      </c>
      <c r="TK34" s="17">
        <v>-0.20971000000000001</v>
      </c>
      <c r="TL34" s="17">
        <v>26.5</v>
      </c>
      <c r="TM34" s="17">
        <v>20.716000000000001</v>
      </c>
      <c r="TN34" s="17">
        <v>20.716000000000001</v>
      </c>
      <c r="TO34" s="17">
        <v>5.7839999999999998</v>
      </c>
      <c r="TP34" s="17">
        <v>37</v>
      </c>
      <c r="TQ34" s="17">
        <v>54.2</v>
      </c>
      <c r="TR34" s="17">
        <v>47.93</v>
      </c>
      <c r="TS34" s="17">
        <v>-10.93</v>
      </c>
      <c r="TT34" s="17">
        <v>31.1</v>
      </c>
      <c r="TU34" s="17">
        <v>32.520000000000003</v>
      </c>
      <c r="TV34" s="17">
        <v>32.520000000000003</v>
      </c>
      <c r="TW34" s="17">
        <v>-1.42</v>
      </c>
      <c r="TX34" s="17">
        <v>97.5</v>
      </c>
      <c r="TY34" s="17">
        <v>99.400099999999995</v>
      </c>
      <c r="TZ34" s="17">
        <v>89.665000000000006</v>
      </c>
      <c r="UA34" s="17">
        <v>7.835</v>
      </c>
      <c r="UB34" s="17">
        <v>102.1</v>
      </c>
      <c r="UC34" s="17">
        <v>118.68583</v>
      </c>
      <c r="UD34" s="17">
        <v>86.158000000000001</v>
      </c>
      <c r="UE34" s="17">
        <v>15.942</v>
      </c>
      <c r="UF34" s="17">
        <v>17.399999999999999</v>
      </c>
      <c r="UG34" s="17">
        <v>7.8383000000000003</v>
      </c>
      <c r="UH34" s="17">
        <v>13.583</v>
      </c>
      <c r="UI34" s="17">
        <v>3.8170000000000002</v>
      </c>
      <c r="UJ34" s="17">
        <v>12.4</v>
      </c>
      <c r="UK34" s="17">
        <v>11.56836</v>
      </c>
      <c r="UL34" s="17">
        <v>11.93</v>
      </c>
      <c r="UM34" s="17">
        <v>0.47</v>
      </c>
      <c r="UN34" s="17">
        <v>10.5</v>
      </c>
      <c r="UO34" s="17">
        <v>9</v>
      </c>
      <c r="UP34" s="17">
        <v>9</v>
      </c>
      <c r="UQ34" s="17">
        <v>1.5</v>
      </c>
      <c r="UR34" s="17">
        <v>7.7</v>
      </c>
      <c r="US34" s="17">
        <v>3.5</v>
      </c>
      <c r="UT34" s="17">
        <v>3.5</v>
      </c>
      <c r="UU34" s="17">
        <v>4.2</v>
      </c>
      <c r="UV34" s="17">
        <v>8.3000000000000007</v>
      </c>
      <c r="UW34" s="17">
        <v>7.3</v>
      </c>
      <c r="UX34" s="17">
        <v>7.3</v>
      </c>
      <c r="UY34" s="17">
        <v>1</v>
      </c>
      <c r="UZ34" s="17">
        <v>3.8</v>
      </c>
      <c r="VA34" s="17">
        <v>5</v>
      </c>
      <c r="VB34" s="17">
        <v>5</v>
      </c>
      <c r="VC34" s="17">
        <v>-1.2</v>
      </c>
      <c r="VD34" s="17">
        <v>4.4000000000000004</v>
      </c>
      <c r="VE34" s="17">
        <v>5.7</v>
      </c>
      <c r="VF34" s="17">
        <v>5.7</v>
      </c>
      <c r="VG34" s="17">
        <v>-1.3</v>
      </c>
      <c r="VH34" s="17">
        <v>4.5999999999999996</v>
      </c>
      <c r="VI34" s="17">
        <v>5.7</v>
      </c>
      <c r="VJ34" s="17">
        <v>5.7</v>
      </c>
      <c r="VK34" s="17">
        <v>-1.1000000000000001</v>
      </c>
      <c r="VL34" s="17">
        <v>16.2</v>
      </c>
      <c r="VM34" s="17">
        <v>13.884</v>
      </c>
      <c r="VN34" s="17">
        <v>13.884</v>
      </c>
      <c r="VO34" s="17">
        <v>2.3159999999999998</v>
      </c>
      <c r="VP34" s="17">
        <v>220.9</v>
      </c>
      <c r="VQ34" s="17">
        <v>214.5</v>
      </c>
      <c r="VR34" s="17">
        <v>225.11600000000001</v>
      </c>
      <c r="VS34" s="17">
        <v>-4.2160000000000002</v>
      </c>
      <c r="VT34" s="17">
        <v>15.8</v>
      </c>
      <c r="VU34" s="17">
        <v>14.375</v>
      </c>
      <c r="VV34" s="17">
        <v>14.375</v>
      </c>
      <c r="VW34" s="17">
        <v>1.425</v>
      </c>
      <c r="VX34" s="17">
        <v>133.30000000000001</v>
      </c>
      <c r="VY34" s="17">
        <v>127.42700000000001</v>
      </c>
      <c r="VZ34" s="17">
        <v>127.42700000000001</v>
      </c>
      <c r="WA34" s="17">
        <v>5.8730000000000002</v>
      </c>
      <c r="WB34" s="17">
        <v>0.6</v>
      </c>
      <c r="WC34" s="17">
        <v>0.6</v>
      </c>
      <c r="WD34" s="17">
        <v>0.6</v>
      </c>
      <c r="WE34" s="17">
        <v>0</v>
      </c>
      <c r="WF34" s="17">
        <v>123.9</v>
      </c>
      <c r="WG34" s="17">
        <v>123.7</v>
      </c>
      <c r="WH34" s="17">
        <v>122</v>
      </c>
      <c r="WI34" s="17">
        <v>1.9</v>
      </c>
      <c r="WJ34" s="17">
        <v>151.9</v>
      </c>
      <c r="WK34" s="17">
        <v>146.69999999999999</v>
      </c>
      <c r="WL34" s="17">
        <v>150</v>
      </c>
      <c r="WM34" s="17">
        <v>1.9</v>
      </c>
      <c r="WN34" s="17">
        <v>95.9</v>
      </c>
      <c r="WO34" s="17">
        <v>92.951999999999998</v>
      </c>
      <c r="WP34" s="17">
        <v>92.951999999999998</v>
      </c>
      <c r="WQ34" s="17">
        <v>2.948</v>
      </c>
      <c r="WR34" s="17">
        <v>15.4</v>
      </c>
      <c r="WS34" s="17">
        <v>15.069000000000001</v>
      </c>
      <c r="WT34" s="17">
        <v>15.069000000000001</v>
      </c>
      <c r="WU34" s="17">
        <v>0.33100000000000002</v>
      </c>
      <c r="WV34" s="17">
        <v>6.8</v>
      </c>
      <c r="WW34" s="17">
        <v>6.6</v>
      </c>
      <c r="WX34" s="17">
        <v>6.6</v>
      </c>
      <c r="WY34" s="17">
        <v>0.2</v>
      </c>
      <c r="WZ34" s="17">
        <v>17.5</v>
      </c>
      <c r="XA34" s="17">
        <v>17.475729999999999</v>
      </c>
      <c r="XB34" s="17">
        <v>17.475729999999999</v>
      </c>
      <c r="XC34" s="17">
        <v>2.427E-2</v>
      </c>
      <c r="XD34" s="17">
        <v>9.4</v>
      </c>
      <c r="XE34" s="17">
        <v>10.8</v>
      </c>
      <c r="XF34" s="17">
        <v>10.8</v>
      </c>
      <c r="XG34" s="17">
        <v>-1.4</v>
      </c>
      <c r="XH34" s="17">
        <v>24.1</v>
      </c>
      <c r="XI34" s="17">
        <v>28.5</v>
      </c>
      <c r="XJ34" s="17">
        <v>27.5</v>
      </c>
      <c r="XK34" s="17">
        <v>-3.4</v>
      </c>
      <c r="XL34" s="17">
        <v>35.1</v>
      </c>
      <c r="XM34" s="17">
        <v>28.5</v>
      </c>
      <c r="XN34" s="17">
        <v>27.5</v>
      </c>
      <c r="XO34" s="17">
        <v>7.6</v>
      </c>
      <c r="XP34" s="17"/>
      <c r="XQ34" s="17"/>
      <c r="XR34" s="17"/>
      <c r="XS34" s="17">
        <v>0</v>
      </c>
      <c r="XT34" s="17">
        <v>19.399999999999999</v>
      </c>
      <c r="XU34" s="17">
        <v>19</v>
      </c>
      <c r="XV34" s="17">
        <v>19</v>
      </c>
      <c r="XW34" s="17">
        <v>0.4</v>
      </c>
      <c r="XX34" s="17"/>
      <c r="XY34" s="17"/>
      <c r="XZ34" s="17"/>
      <c r="YA34" s="17">
        <v>0</v>
      </c>
      <c r="YB34" s="17"/>
      <c r="YC34" s="17"/>
      <c r="YD34" s="17"/>
      <c r="YE34" s="17">
        <v>0</v>
      </c>
      <c r="YF34" s="17"/>
      <c r="YG34" s="17"/>
      <c r="YH34" s="17"/>
      <c r="YI34" s="17">
        <v>0</v>
      </c>
      <c r="YJ34" s="17"/>
      <c r="YK34" s="17"/>
      <c r="YL34" s="17"/>
      <c r="YM34" s="17">
        <v>0</v>
      </c>
      <c r="YN34" s="17"/>
      <c r="YO34" s="17"/>
      <c r="YP34" s="17"/>
      <c r="YQ34" s="17">
        <v>0</v>
      </c>
    </row>
    <row r="35" spans="1:667" ht="24" customHeight="1" x14ac:dyDescent="0.3">
      <c r="A35" s="1"/>
      <c r="B35" s="16" t="s">
        <v>70</v>
      </c>
      <c r="C35" s="16" t="s">
        <v>725</v>
      </c>
      <c r="D35" s="17">
        <v>82.4</v>
      </c>
      <c r="E35" s="17">
        <v>56.449950000000001</v>
      </c>
      <c r="F35" s="17">
        <v>32.065300000000001</v>
      </c>
      <c r="G35" s="17">
        <v>50.334699999999998</v>
      </c>
      <c r="H35" s="17">
        <v>641.1</v>
      </c>
      <c r="I35" s="17">
        <v>644.05345999999997</v>
      </c>
      <c r="J35" s="17">
        <v>644.05345999999997</v>
      </c>
      <c r="K35" s="17">
        <v>-2.9534600000000002</v>
      </c>
      <c r="L35" s="17">
        <v>214.2</v>
      </c>
      <c r="M35" s="17">
        <v>209.52204</v>
      </c>
      <c r="N35" s="17">
        <v>209.52204</v>
      </c>
      <c r="O35" s="17">
        <v>4.6779599999999997</v>
      </c>
      <c r="P35" s="17"/>
      <c r="Q35" s="17"/>
      <c r="R35" s="17"/>
      <c r="S35" s="17">
        <v>0</v>
      </c>
      <c r="T35" s="17"/>
      <c r="U35" s="17"/>
      <c r="V35" s="17"/>
      <c r="W35" s="17">
        <v>0</v>
      </c>
      <c r="X35" s="17">
        <v>12</v>
      </c>
      <c r="Y35" s="17">
        <v>12.09104</v>
      </c>
      <c r="Z35" s="17">
        <v>12.09104</v>
      </c>
      <c r="AA35" s="17">
        <v>-9.1039999999999996E-2</v>
      </c>
      <c r="AB35" s="17">
        <v>90</v>
      </c>
      <c r="AC35" s="17">
        <v>84.335999999999999</v>
      </c>
      <c r="AD35" s="17">
        <v>84.335999999999999</v>
      </c>
      <c r="AE35" s="17">
        <v>5.6639999999999997</v>
      </c>
      <c r="AF35" s="17"/>
      <c r="AG35" s="17"/>
      <c r="AH35" s="17"/>
      <c r="AI35" s="17">
        <v>0</v>
      </c>
      <c r="AJ35" s="17"/>
      <c r="AK35" s="17"/>
      <c r="AL35" s="17"/>
      <c r="AM35" s="17">
        <v>0</v>
      </c>
      <c r="AN35" s="17">
        <v>187.5</v>
      </c>
      <c r="AO35" s="17">
        <v>196.22801999999999</v>
      </c>
      <c r="AP35" s="17">
        <v>196.22801999999999</v>
      </c>
      <c r="AQ35" s="17">
        <v>-8.7280200000000008</v>
      </c>
      <c r="AR35" s="17">
        <v>207.1</v>
      </c>
      <c r="AS35" s="17">
        <v>196.22801999999999</v>
      </c>
      <c r="AT35" s="17">
        <v>196.22801999999999</v>
      </c>
      <c r="AU35" s="17">
        <v>10.871980000000001</v>
      </c>
      <c r="AV35" s="17">
        <v>210.8</v>
      </c>
      <c r="AW35" s="17">
        <v>196.22801999999999</v>
      </c>
      <c r="AX35" s="17">
        <v>196.22801999999999</v>
      </c>
      <c r="AY35" s="17">
        <v>14.57198</v>
      </c>
      <c r="AZ35" s="17">
        <v>284.89999999999998</v>
      </c>
      <c r="BA35" s="17">
        <v>295.22593999999998</v>
      </c>
      <c r="BB35" s="17">
        <v>295.22593999999998</v>
      </c>
      <c r="BC35" s="17">
        <v>-10.325939999999999</v>
      </c>
      <c r="BD35" s="17">
        <v>216.2</v>
      </c>
      <c r="BE35" s="17">
        <v>214.31612000000001</v>
      </c>
      <c r="BF35" s="17">
        <v>208.07390000000001</v>
      </c>
      <c r="BG35" s="17">
        <v>8.1260999999999992</v>
      </c>
      <c r="BH35" s="17">
        <v>111.5</v>
      </c>
      <c r="BI35" s="17">
        <v>107.47985</v>
      </c>
      <c r="BJ35" s="17">
        <v>104.34936999999999</v>
      </c>
      <c r="BK35" s="17">
        <v>7.1506299999999996</v>
      </c>
      <c r="BL35" s="17">
        <v>251.1</v>
      </c>
      <c r="BM35" s="17">
        <v>371.63484</v>
      </c>
      <c r="BN35" s="17">
        <v>212.22388000000001</v>
      </c>
      <c r="BO35" s="17">
        <v>38.87612</v>
      </c>
      <c r="BP35" s="17">
        <v>3</v>
      </c>
      <c r="BQ35" s="17">
        <v>4.4318400000000002</v>
      </c>
      <c r="BR35" s="17">
        <v>4.4318400000000002</v>
      </c>
      <c r="BS35" s="17">
        <v>-1.43184</v>
      </c>
      <c r="BT35" s="17"/>
      <c r="BU35" s="17"/>
      <c r="BV35" s="17"/>
      <c r="BW35" s="17">
        <v>0</v>
      </c>
      <c r="BX35" s="17"/>
      <c r="BY35" s="17"/>
      <c r="BZ35" s="17"/>
      <c r="CA35" s="17">
        <v>0</v>
      </c>
      <c r="CB35" s="17"/>
      <c r="CC35" s="17"/>
      <c r="CD35" s="17"/>
      <c r="CE35" s="17">
        <v>0</v>
      </c>
      <c r="CF35" s="17"/>
      <c r="CG35" s="17"/>
      <c r="CH35" s="17"/>
      <c r="CI35" s="17">
        <v>0</v>
      </c>
      <c r="CJ35" s="17">
        <v>107.1</v>
      </c>
      <c r="CK35" s="17">
        <v>102.54295999999999</v>
      </c>
      <c r="CL35" s="17">
        <v>102.54295999999999</v>
      </c>
      <c r="CM35" s="17">
        <v>4.5570399999999998</v>
      </c>
      <c r="CN35" s="17">
        <v>7.6</v>
      </c>
      <c r="CO35" s="17">
        <v>5.1333399999999996</v>
      </c>
      <c r="CP35" s="17">
        <v>5.1333399999999996</v>
      </c>
      <c r="CQ35" s="17">
        <v>2.4666600000000001</v>
      </c>
      <c r="CR35" s="17">
        <v>5.4</v>
      </c>
      <c r="CS35" s="17">
        <v>2.8177599999999998</v>
      </c>
      <c r="CT35" s="17">
        <v>2.8177599999999998</v>
      </c>
      <c r="CU35" s="17">
        <v>2.5822400000000001</v>
      </c>
      <c r="CV35" s="17"/>
      <c r="CW35" s="17"/>
      <c r="CX35" s="17"/>
      <c r="CY35" s="17">
        <v>0</v>
      </c>
      <c r="CZ35" s="17">
        <v>7</v>
      </c>
      <c r="DA35" s="17">
        <v>6.8787000000000003</v>
      </c>
      <c r="DB35" s="17">
        <v>6.8787000000000003</v>
      </c>
      <c r="DC35" s="17">
        <v>0.12130000000000001</v>
      </c>
      <c r="DD35" s="17">
        <v>12.3</v>
      </c>
      <c r="DE35" s="17">
        <v>12.77125</v>
      </c>
      <c r="DF35" s="17">
        <v>12.77125</v>
      </c>
      <c r="DG35" s="17">
        <v>-0.47125</v>
      </c>
      <c r="DH35" s="17">
        <v>45.8</v>
      </c>
      <c r="DI35" s="17">
        <v>27.46959</v>
      </c>
      <c r="DJ35" s="17">
        <v>31.006150000000002</v>
      </c>
      <c r="DK35" s="17">
        <v>14.793850000000001</v>
      </c>
      <c r="DL35" s="17"/>
      <c r="DM35" s="17"/>
      <c r="DN35" s="17"/>
      <c r="DO35" s="17">
        <v>0</v>
      </c>
      <c r="DP35" s="17"/>
      <c r="DQ35" s="17"/>
      <c r="DR35" s="17"/>
      <c r="DS35" s="17">
        <v>0</v>
      </c>
      <c r="DT35" s="17"/>
      <c r="DU35" s="17"/>
      <c r="DV35" s="17"/>
      <c r="DW35" s="17">
        <v>0</v>
      </c>
      <c r="DX35" s="17"/>
      <c r="DY35" s="17"/>
      <c r="DZ35" s="17"/>
      <c r="EA35" s="17">
        <v>0</v>
      </c>
      <c r="EB35" s="17">
        <v>61.8</v>
      </c>
      <c r="EC35" s="17">
        <v>58.608780000000003</v>
      </c>
      <c r="ED35" s="17">
        <v>48.63232</v>
      </c>
      <c r="EE35" s="17">
        <v>13.167680000000001</v>
      </c>
      <c r="EF35" s="17">
        <v>103.9</v>
      </c>
      <c r="EG35" s="17">
        <v>169.6405</v>
      </c>
      <c r="EH35" s="17">
        <v>66.258110000000002</v>
      </c>
      <c r="EI35" s="17">
        <v>37.641889999999997</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36.799999999999997</v>
      </c>
      <c r="FE35" s="17">
        <v>37.094169999999998</v>
      </c>
      <c r="FF35" s="17">
        <v>44.841149999999999</v>
      </c>
      <c r="FG35" s="17">
        <v>-8.04115</v>
      </c>
      <c r="FH35" s="17">
        <v>67.099999999999994</v>
      </c>
      <c r="FI35" s="17">
        <v>67.010310000000004</v>
      </c>
      <c r="FJ35" s="17">
        <v>74.914410000000004</v>
      </c>
      <c r="FK35" s="17">
        <v>-7.8144099999999996</v>
      </c>
      <c r="FL35" s="17">
        <v>22.7</v>
      </c>
      <c r="FM35" s="17">
        <v>25.071840000000002</v>
      </c>
      <c r="FN35" s="17">
        <v>21.125119999999999</v>
      </c>
      <c r="FO35" s="17">
        <v>1.5748800000000001</v>
      </c>
      <c r="FP35" s="17">
        <v>18.600000000000001</v>
      </c>
      <c r="FQ35" s="17">
        <v>17.91338</v>
      </c>
      <c r="FR35" s="17">
        <v>17.91338</v>
      </c>
      <c r="FS35" s="17">
        <v>0.68662000000000001</v>
      </c>
      <c r="FT35" s="17">
        <v>13.2</v>
      </c>
      <c r="FU35" s="17">
        <v>12.621359999999999</v>
      </c>
      <c r="FV35" s="17">
        <v>12.621359999999999</v>
      </c>
      <c r="FW35" s="17">
        <v>0.57864000000000004</v>
      </c>
      <c r="FX35" s="17">
        <v>57.1</v>
      </c>
      <c r="FY35" s="17">
        <v>56.033320000000003</v>
      </c>
      <c r="FZ35" s="17">
        <v>56.033320000000003</v>
      </c>
      <c r="GA35" s="17">
        <v>1.0666800000000001</v>
      </c>
      <c r="GB35" s="17">
        <v>181.8</v>
      </c>
      <c r="GC35" s="17">
        <v>161.30468999999999</v>
      </c>
      <c r="GD35" s="17">
        <v>184.91498000000001</v>
      </c>
      <c r="GE35" s="17">
        <v>-3.1149800000000001</v>
      </c>
      <c r="GF35" s="17">
        <v>182</v>
      </c>
      <c r="GG35" s="17">
        <v>161.30468999999999</v>
      </c>
      <c r="GH35" s="17">
        <v>184.91498000000001</v>
      </c>
      <c r="GI35" s="17">
        <v>-2.9149799999999999</v>
      </c>
      <c r="GJ35" s="17">
        <v>185.3</v>
      </c>
      <c r="GK35" s="17">
        <v>161.78908999999999</v>
      </c>
      <c r="GL35" s="17">
        <v>185.47028</v>
      </c>
      <c r="GM35" s="17">
        <v>-0.17027999999999999</v>
      </c>
      <c r="GN35" s="17">
        <v>86.7</v>
      </c>
      <c r="GO35" s="17">
        <v>88.410179999999997</v>
      </c>
      <c r="GP35" s="17">
        <v>88.410179999999997</v>
      </c>
      <c r="GQ35" s="17">
        <v>-1.71018</v>
      </c>
      <c r="GR35" s="17">
        <v>8.1</v>
      </c>
      <c r="GS35" s="17">
        <v>9.09</v>
      </c>
      <c r="GT35" s="17">
        <v>9.09</v>
      </c>
      <c r="GU35" s="17">
        <v>-0.99</v>
      </c>
      <c r="GV35" s="17">
        <v>4.3</v>
      </c>
      <c r="GW35" s="17">
        <v>3.9796399999999998</v>
      </c>
      <c r="GX35" s="17">
        <v>9.9490999999999996</v>
      </c>
      <c r="GY35" s="17">
        <v>-5.6490999999999998</v>
      </c>
      <c r="GZ35" s="17">
        <v>36</v>
      </c>
      <c r="HA35" s="17">
        <v>34.47804</v>
      </c>
      <c r="HB35" s="17">
        <v>34.47804</v>
      </c>
      <c r="HC35" s="17">
        <v>1.52196</v>
      </c>
      <c r="HD35" s="17">
        <v>28</v>
      </c>
      <c r="HE35" s="17">
        <v>32.627180000000003</v>
      </c>
      <c r="HF35" s="17">
        <v>32.627180000000003</v>
      </c>
      <c r="HG35" s="17">
        <v>-4.6271800000000001</v>
      </c>
      <c r="HH35" s="17">
        <v>0.8</v>
      </c>
      <c r="HI35" s="17">
        <v>1.97359</v>
      </c>
      <c r="HJ35" s="17">
        <v>1.97359</v>
      </c>
      <c r="HK35" s="17">
        <v>-1.1735899999999999</v>
      </c>
      <c r="HL35" s="17">
        <v>17.8</v>
      </c>
      <c r="HM35" s="17">
        <v>16.664079999999998</v>
      </c>
      <c r="HN35" s="17">
        <v>16.664079999999998</v>
      </c>
      <c r="HO35" s="17">
        <v>1.13592</v>
      </c>
      <c r="HP35" s="17">
        <v>50.2</v>
      </c>
      <c r="HQ35" s="17">
        <v>50</v>
      </c>
      <c r="HR35" s="17">
        <v>55.282209999999999</v>
      </c>
      <c r="HS35" s="17">
        <v>-5.0822099999999999</v>
      </c>
      <c r="HT35" s="17"/>
      <c r="HU35" s="17"/>
      <c r="HV35" s="17"/>
      <c r="HW35" s="17">
        <v>0</v>
      </c>
      <c r="HX35" s="17"/>
      <c r="HY35" s="17"/>
      <c r="HZ35" s="17"/>
      <c r="IA35" s="17">
        <v>0</v>
      </c>
      <c r="IB35" s="17">
        <v>0</v>
      </c>
      <c r="IC35" s="17"/>
      <c r="ID35" s="17">
        <v>46.881500000000003</v>
      </c>
      <c r="IE35" s="17">
        <v>-46.881500000000003</v>
      </c>
      <c r="IF35" s="17"/>
      <c r="IG35" s="17"/>
      <c r="IH35" s="17"/>
      <c r="II35" s="17">
        <v>0</v>
      </c>
      <c r="IJ35" s="17"/>
      <c r="IK35" s="17"/>
      <c r="IL35" s="17"/>
      <c r="IM35" s="17">
        <v>0</v>
      </c>
      <c r="IN35" s="17">
        <v>44.4</v>
      </c>
      <c r="IO35" s="17">
        <v>48.181449999999998</v>
      </c>
      <c r="IP35" s="17">
        <v>48.181449999999998</v>
      </c>
      <c r="IQ35" s="17">
        <v>-3.78145</v>
      </c>
      <c r="IR35" s="17"/>
      <c r="IS35" s="17"/>
      <c r="IT35" s="17"/>
      <c r="IU35" s="17">
        <v>0</v>
      </c>
      <c r="IV35" s="17"/>
      <c r="IW35" s="17"/>
      <c r="IX35" s="17"/>
      <c r="IY35" s="17">
        <v>0</v>
      </c>
      <c r="IZ35" s="17"/>
      <c r="JA35" s="17"/>
      <c r="JB35" s="17"/>
      <c r="JC35" s="17">
        <v>0</v>
      </c>
      <c r="JD35" s="17">
        <v>84.9</v>
      </c>
      <c r="JE35" s="17">
        <v>85.525499999999994</v>
      </c>
      <c r="JF35" s="17">
        <v>84.456710000000001</v>
      </c>
      <c r="JG35" s="17">
        <v>0.44329000000000002</v>
      </c>
      <c r="JH35" s="17">
        <v>177.9</v>
      </c>
      <c r="JI35" s="17">
        <v>178.35103000000001</v>
      </c>
      <c r="JJ35" s="17">
        <v>178.35103000000001</v>
      </c>
      <c r="JK35" s="17">
        <v>-0.45102999999999999</v>
      </c>
      <c r="JL35" s="17">
        <v>175.2</v>
      </c>
      <c r="JM35" s="17">
        <v>178.35103000000001</v>
      </c>
      <c r="JN35" s="17">
        <v>178.35103000000001</v>
      </c>
      <c r="JO35" s="17">
        <v>-3.15103</v>
      </c>
      <c r="JP35" s="17">
        <v>209.2</v>
      </c>
      <c r="JQ35" s="17">
        <v>178.35103000000001</v>
      </c>
      <c r="JR35" s="17">
        <v>178.35103000000001</v>
      </c>
      <c r="JS35" s="17">
        <v>30.848970000000001</v>
      </c>
      <c r="JT35" s="17">
        <v>273.10000000000002</v>
      </c>
      <c r="JU35" s="17">
        <v>268.32992000000002</v>
      </c>
      <c r="JV35" s="17">
        <v>268.32992000000002</v>
      </c>
      <c r="JW35" s="17">
        <v>4.7700800000000001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0.8</v>
      </c>
      <c r="LE35" s="17">
        <v>0.89207999999999998</v>
      </c>
      <c r="LF35" s="17">
        <v>0.89207999999999998</v>
      </c>
      <c r="LG35" s="17">
        <v>-9.2079999999999995E-2</v>
      </c>
      <c r="LH35" s="17">
        <v>71.099999999999994</v>
      </c>
      <c r="LI35" s="17">
        <v>105.97126</v>
      </c>
      <c r="LJ35" s="17">
        <v>122.70358</v>
      </c>
      <c r="LK35" s="17">
        <v>-51.603580000000001</v>
      </c>
      <c r="LL35" s="17">
        <v>98</v>
      </c>
      <c r="LM35" s="17">
        <v>80.838840000000005</v>
      </c>
      <c r="LN35" s="17">
        <v>93.267070000000004</v>
      </c>
      <c r="LO35" s="17">
        <v>4.7329299999999996</v>
      </c>
      <c r="LP35" s="17">
        <v>66.2</v>
      </c>
      <c r="LQ35" s="17">
        <v>67.133979999999994</v>
      </c>
      <c r="LR35" s="17">
        <v>67.133979999999994</v>
      </c>
      <c r="LS35" s="17">
        <v>-0.93398000000000003</v>
      </c>
      <c r="LT35" s="17">
        <v>72</v>
      </c>
      <c r="LU35" s="17">
        <v>68.319999999999993</v>
      </c>
      <c r="LV35" s="17">
        <v>72.37388</v>
      </c>
      <c r="LW35" s="17">
        <v>-0.37387999999999999</v>
      </c>
      <c r="LX35" s="17">
        <v>28.5</v>
      </c>
      <c r="LY35" s="17">
        <v>28.273790000000002</v>
      </c>
      <c r="LZ35" s="17">
        <v>29.951460000000001</v>
      </c>
      <c r="MA35" s="17">
        <v>-1.45146</v>
      </c>
      <c r="MB35" s="17"/>
      <c r="MC35" s="17"/>
      <c r="MD35" s="17"/>
      <c r="ME35" s="17">
        <v>0</v>
      </c>
      <c r="MF35" s="17"/>
      <c r="MG35" s="17"/>
      <c r="MH35" s="17"/>
      <c r="MI35" s="17">
        <v>0</v>
      </c>
      <c r="MJ35" s="17"/>
      <c r="MK35" s="17"/>
      <c r="ML35" s="17"/>
      <c r="MM35" s="17">
        <v>0</v>
      </c>
      <c r="MN35" s="17">
        <v>145.69999999999999</v>
      </c>
      <c r="MO35" s="17">
        <v>149.62423000000001</v>
      </c>
      <c r="MP35" s="17">
        <v>149.62423000000001</v>
      </c>
      <c r="MQ35" s="17">
        <v>-3.9242300000000001</v>
      </c>
      <c r="MR35" s="17">
        <v>148.19999999999999</v>
      </c>
      <c r="MS35" s="17">
        <v>149.62423000000001</v>
      </c>
      <c r="MT35" s="17">
        <v>149.62423000000001</v>
      </c>
      <c r="MU35" s="17">
        <v>-1.4242300000000001</v>
      </c>
      <c r="MV35" s="17">
        <v>150</v>
      </c>
      <c r="MW35" s="17">
        <v>150.07355000000001</v>
      </c>
      <c r="MX35" s="17">
        <v>150.07355000000001</v>
      </c>
      <c r="MY35" s="17">
        <v>-7.3550000000000004E-2</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v>
      </c>
      <c r="NU35" s="17"/>
      <c r="NV35" s="17"/>
      <c r="NW35" s="17">
        <v>0</v>
      </c>
      <c r="NX35" s="17">
        <v>0</v>
      </c>
      <c r="NY35" s="17"/>
      <c r="NZ35" s="17"/>
      <c r="OA35" s="17">
        <v>0</v>
      </c>
      <c r="OB35" s="17">
        <v>1.2</v>
      </c>
      <c r="OC35" s="17">
        <v>1.23</v>
      </c>
      <c r="OD35" s="17">
        <v>1.23</v>
      </c>
      <c r="OE35" s="17">
        <v>-0.03</v>
      </c>
      <c r="OF35" s="17">
        <v>115.1</v>
      </c>
      <c r="OG35" s="17">
        <v>127.4</v>
      </c>
      <c r="OH35" s="17">
        <v>124.61</v>
      </c>
      <c r="OI35" s="17">
        <v>-9.51</v>
      </c>
      <c r="OJ35" s="17">
        <v>69.2</v>
      </c>
      <c r="OK35" s="17">
        <v>69.933999999999997</v>
      </c>
      <c r="OL35" s="17">
        <v>69.933999999999997</v>
      </c>
      <c r="OM35" s="17">
        <v>-0.73399999999999999</v>
      </c>
      <c r="ON35" s="17">
        <v>17.3</v>
      </c>
      <c r="OO35" s="17">
        <v>16.513999999999999</v>
      </c>
      <c r="OP35" s="17">
        <v>16.513999999999999</v>
      </c>
      <c r="OQ35" s="17">
        <v>0.78600000000000003</v>
      </c>
      <c r="OR35" s="17">
        <v>0.4</v>
      </c>
      <c r="OS35" s="17">
        <v>0.3</v>
      </c>
      <c r="OT35" s="17">
        <v>0.3</v>
      </c>
      <c r="OU35" s="17">
        <v>0.1</v>
      </c>
      <c r="OV35" s="17">
        <v>7.3</v>
      </c>
      <c r="OW35" s="17">
        <v>7.4</v>
      </c>
      <c r="OX35" s="17">
        <v>7.4</v>
      </c>
      <c r="OY35" s="17">
        <v>-0.1</v>
      </c>
      <c r="OZ35" s="17">
        <v>5.9</v>
      </c>
      <c r="PA35" s="17"/>
      <c r="PB35" s="17"/>
      <c r="PC35" s="17">
        <v>5.9</v>
      </c>
      <c r="PD35" s="17">
        <v>9.9</v>
      </c>
      <c r="PE35" s="17">
        <v>9</v>
      </c>
      <c r="PF35" s="17">
        <v>9</v>
      </c>
      <c r="PG35" s="17">
        <v>0.9</v>
      </c>
      <c r="PH35" s="17">
        <v>1.2</v>
      </c>
      <c r="PI35" s="17">
        <v>1.46</v>
      </c>
      <c r="PJ35" s="17">
        <v>1.46</v>
      </c>
      <c r="PK35" s="17">
        <v>-0.26</v>
      </c>
      <c r="PL35" s="17">
        <v>0.3</v>
      </c>
      <c r="PM35" s="17">
        <v>1</v>
      </c>
      <c r="PN35" s="17">
        <v>1</v>
      </c>
      <c r="PO35" s="17">
        <v>-0.7</v>
      </c>
      <c r="PP35" s="17">
        <v>1.5</v>
      </c>
      <c r="PQ35" s="17">
        <v>1.51</v>
      </c>
      <c r="PR35" s="17">
        <v>1.51</v>
      </c>
      <c r="PS35" s="17">
        <v>-0.01</v>
      </c>
      <c r="PT35" s="17">
        <v>1.9</v>
      </c>
      <c r="PU35" s="17">
        <v>1.8</v>
      </c>
      <c r="PV35" s="17">
        <v>1.8</v>
      </c>
      <c r="PW35" s="17">
        <v>0.1</v>
      </c>
      <c r="PX35" s="17">
        <v>20</v>
      </c>
      <c r="PY35" s="17">
        <v>19.417480000000001</v>
      </c>
      <c r="PZ35" s="17">
        <v>19.417480000000001</v>
      </c>
      <c r="QA35" s="17">
        <v>0.58252000000000004</v>
      </c>
      <c r="QB35" s="17">
        <v>7.5</v>
      </c>
      <c r="QC35" s="17">
        <v>6</v>
      </c>
      <c r="QD35" s="17">
        <v>6</v>
      </c>
      <c r="QE35" s="17">
        <v>1.5</v>
      </c>
      <c r="QF35" s="17">
        <v>4</v>
      </c>
      <c r="QG35" s="17">
        <v>4</v>
      </c>
      <c r="QH35" s="17">
        <v>4</v>
      </c>
      <c r="QI35" s="17">
        <v>0</v>
      </c>
      <c r="QJ35" s="17">
        <v>2.4</v>
      </c>
      <c r="QK35" s="17">
        <v>3.5</v>
      </c>
      <c r="QL35" s="17">
        <v>3.5</v>
      </c>
      <c r="QM35" s="17">
        <v>-1.1000000000000001</v>
      </c>
      <c r="QN35" s="17">
        <v>18.399999999999999</v>
      </c>
      <c r="QO35" s="17">
        <v>17.864080000000001</v>
      </c>
      <c r="QP35" s="17">
        <v>17.864080000000001</v>
      </c>
      <c r="QQ35" s="17">
        <v>0.53591999999999995</v>
      </c>
      <c r="QR35" s="17">
        <v>12.3</v>
      </c>
      <c r="QS35" s="17">
        <v>14.282</v>
      </c>
      <c r="QT35" s="17">
        <v>14.282</v>
      </c>
      <c r="QU35" s="17">
        <v>-1.982</v>
      </c>
      <c r="QV35" s="17">
        <v>14.6</v>
      </c>
      <c r="QW35" s="17">
        <v>16.027999999999999</v>
      </c>
      <c r="QX35" s="17">
        <v>16.027999999999999</v>
      </c>
      <c r="QY35" s="17">
        <v>-1.4279999999999999</v>
      </c>
      <c r="QZ35" s="17">
        <v>31.9</v>
      </c>
      <c r="RA35" s="17">
        <v>30.059000000000001</v>
      </c>
      <c r="RB35" s="17">
        <v>30.059000000000001</v>
      </c>
      <c r="RC35" s="17">
        <v>1.841</v>
      </c>
      <c r="RD35" s="17">
        <v>88.1</v>
      </c>
      <c r="RE35" s="17">
        <v>87.2</v>
      </c>
      <c r="RF35" s="17">
        <v>87.903000000000006</v>
      </c>
      <c r="RG35" s="17">
        <v>0.19700000000000001</v>
      </c>
      <c r="RH35" s="17">
        <v>4.5</v>
      </c>
      <c r="RI35" s="17">
        <v>4.2</v>
      </c>
      <c r="RJ35" s="17">
        <v>4.2</v>
      </c>
      <c r="RK35" s="17">
        <v>0.3</v>
      </c>
      <c r="RL35" s="17">
        <v>1.1000000000000001</v>
      </c>
      <c r="RM35" s="17">
        <v>1.2</v>
      </c>
      <c r="RN35" s="17">
        <v>1.2</v>
      </c>
      <c r="RO35" s="17">
        <v>-0.1</v>
      </c>
      <c r="RP35" s="17">
        <v>2.2999999999999998</v>
      </c>
      <c r="RQ35" s="17">
        <v>2.4</v>
      </c>
      <c r="RR35" s="17">
        <v>2.4</v>
      </c>
      <c r="RS35" s="17">
        <v>-0.1</v>
      </c>
      <c r="RT35" s="17">
        <v>1.3</v>
      </c>
      <c r="RU35" s="17">
        <v>1.4</v>
      </c>
      <c r="RV35" s="17">
        <v>1.4</v>
      </c>
      <c r="RW35" s="17">
        <v>-0.1</v>
      </c>
      <c r="RX35" s="17">
        <v>15.7</v>
      </c>
      <c r="RY35" s="17">
        <v>10.050000000000001</v>
      </c>
      <c r="RZ35" s="17">
        <v>16.102</v>
      </c>
      <c r="SA35" s="17">
        <v>-0.40200000000000002</v>
      </c>
      <c r="SB35" s="17">
        <v>2.4</v>
      </c>
      <c r="SC35" s="17">
        <v>2.3010000000000002</v>
      </c>
      <c r="SD35" s="17">
        <v>2.3010000000000002</v>
      </c>
      <c r="SE35" s="17">
        <v>9.9000000000000005E-2</v>
      </c>
      <c r="SF35" s="17">
        <v>0</v>
      </c>
      <c r="SG35" s="17"/>
      <c r="SH35" s="17">
        <v>10.844049999999999</v>
      </c>
      <c r="SI35" s="17">
        <v>-10.844049999999999</v>
      </c>
      <c r="SJ35" s="17">
        <v>1.1000000000000001</v>
      </c>
      <c r="SK35" s="17">
        <v>1.08</v>
      </c>
      <c r="SL35" s="17">
        <v>1.08</v>
      </c>
      <c r="SM35" s="17">
        <v>0.02</v>
      </c>
      <c r="SN35" s="17">
        <v>0</v>
      </c>
      <c r="SO35" s="17">
        <v>0.4</v>
      </c>
      <c r="SP35" s="17">
        <v>0.4</v>
      </c>
      <c r="SQ35" s="17">
        <v>-0.4</v>
      </c>
      <c r="SR35" s="17">
        <v>7</v>
      </c>
      <c r="SS35" s="17">
        <v>8.4</v>
      </c>
      <c r="ST35" s="17">
        <v>8.4</v>
      </c>
      <c r="SU35" s="17">
        <v>-1.4</v>
      </c>
      <c r="SV35" s="17">
        <v>3.1</v>
      </c>
      <c r="SW35" s="17">
        <v>3.8</v>
      </c>
      <c r="SX35" s="17">
        <v>3.8</v>
      </c>
      <c r="SY35" s="17">
        <v>-0.7</v>
      </c>
      <c r="SZ35" s="17">
        <v>4.2</v>
      </c>
      <c r="TA35" s="17">
        <v>4</v>
      </c>
      <c r="TB35" s="17">
        <v>4</v>
      </c>
      <c r="TC35" s="17">
        <v>0.2</v>
      </c>
      <c r="TD35" s="17">
        <v>5.4</v>
      </c>
      <c r="TE35" s="17">
        <v>5.5</v>
      </c>
      <c r="TF35" s="17">
        <v>5.5</v>
      </c>
      <c r="TG35" s="17">
        <v>-0.1</v>
      </c>
      <c r="TH35" s="17">
        <v>12.8</v>
      </c>
      <c r="TI35" s="17">
        <v>13.00971</v>
      </c>
      <c r="TJ35" s="17">
        <v>13.00971</v>
      </c>
      <c r="TK35" s="17">
        <v>-0.20971000000000001</v>
      </c>
      <c r="TL35" s="17">
        <v>25.4</v>
      </c>
      <c r="TM35" s="17">
        <v>21.696000000000002</v>
      </c>
      <c r="TN35" s="17">
        <v>21.696000000000002</v>
      </c>
      <c r="TO35" s="17">
        <v>3.7040000000000002</v>
      </c>
      <c r="TP35" s="17">
        <v>45.1</v>
      </c>
      <c r="TQ35" s="17">
        <v>57.1</v>
      </c>
      <c r="TR35" s="17">
        <v>50.601999999999997</v>
      </c>
      <c r="TS35" s="17">
        <v>-5.5019999999999998</v>
      </c>
      <c r="TT35" s="17">
        <v>31.2</v>
      </c>
      <c r="TU35" s="17">
        <v>33.689</v>
      </c>
      <c r="TV35" s="17">
        <v>33.689</v>
      </c>
      <c r="TW35" s="17">
        <v>-2.4889999999999999</v>
      </c>
      <c r="TX35" s="17">
        <v>98.6</v>
      </c>
      <c r="TY35" s="17">
        <v>96.789199999999994</v>
      </c>
      <c r="TZ35" s="17">
        <v>91.846000000000004</v>
      </c>
      <c r="UA35" s="17">
        <v>6.7539999999999996</v>
      </c>
      <c r="UB35" s="17">
        <v>104.3</v>
      </c>
      <c r="UC35" s="17">
        <v>115.89209</v>
      </c>
      <c r="UD35" s="17">
        <v>86.938000000000002</v>
      </c>
      <c r="UE35" s="17">
        <v>17.361999999999998</v>
      </c>
      <c r="UF35" s="17">
        <v>17.100000000000001</v>
      </c>
      <c r="UG35" s="17">
        <v>7.8861100000000004</v>
      </c>
      <c r="UH35" s="17">
        <v>13.762</v>
      </c>
      <c r="UI35" s="17">
        <v>3.3380000000000001</v>
      </c>
      <c r="UJ35" s="17">
        <v>11.7</v>
      </c>
      <c r="UK35" s="17">
        <v>11.908239999999999</v>
      </c>
      <c r="UL35" s="17">
        <v>12.265000000000001</v>
      </c>
      <c r="UM35" s="17">
        <v>-0.56499999999999995</v>
      </c>
      <c r="UN35" s="17">
        <v>10.5</v>
      </c>
      <c r="UO35" s="17">
        <v>9</v>
      </c>
      <c r="UP35" s="17">
        <v>9</v>
      </c>
      <c r="UQ35" s="17">
        <v>1.5</v>
      </c>
      <c r="UR35" s="17">
        <v>7.6</v>
      </c>
      <c r="US35" s="17">
        <v>3.5</v>
      </c>
      <c r="UT35" s="17">
        <v>3.5</v>
      </c>
      <c r="UU35" s="17">
        <v>4.0999999999999996</v>
      </c>
      <c r="UV35" s="17">
        <v>7.7</v>
      </c>
      <c r="UW35" s="17">
        <v>7.3</v>
      </c>
      <c r="UX35" s="17">
        <v>7.3</v>
      </c>
      <c r="UY35" s="17">
        <v>0.4</v>
      </c>
      <c r="UZ35" s="17">
        <v>4</v>
      </c>
      <c r="VA35" s="17">
        <v>5</v>
      </c>
      <c r="VB35" s="17">
        <v>5</v>
      </c>
      <c r="VC35" s="17">
        <v>-1</v>
      </c>
      <c r="VD35" s="17">
        <v>4.4000000000000004</v>
      </c>
      <c r="VE35" s="17">
        <v>5.7</v>
      </c>
      <c r="VF35" s="17">
        <v>5.7</v>
      </c>
      <c r="VG35" s="17">
        <v>-1.3</v>
      </c>
      <c r="VH35" s="17">
        <v>4.5999999999999996</v>
      </c>
      <c r="VI35" s="17">
        <v>5.7</v>
      </c>
      <c r="VJ35" s="17">
        <v>5.7</v>
      </c>
      <c r="VK35" s="17">
        <v>-1.1000000000000001</v>
      </c>
      <c r="VL35" s="17">
        <v>15</v>
      </c>
      <c r="VM35" s="17">
        <v>14.311999999999999</v>
      </c>
      <c r="VN35" s="17">
        <v>14.311999999999999</v>
      </c>
      <c r="VO35" s="17">
        <v>0.68799999999999994</v>
      </c>
      <c r="VP35" s="17">
        <v>223.1</v>
      </c>
      <c r="VQ35" s="17">
        <v>215.4</v>
      </c>
      <c r="VR35" s="17">
        <v>228.98599999999999</v>
      </c>
      <c r="VS35" s="17">
        <v>-5.8860000000000001</v>
      </c>
      <c r="VT35" s="17">
        <v>15.3</v>
      </c>
      <c r="VU35" s="17">
        <v>13.835000000000001</v>
      </c>
      <c r="VV35" s="17">
        <v>13.835000000000001</v>
      </c>
      <c r="VW35" s="17">
        <v>1.4650000000000001</v>
      </c>
      <c r="VX35" s="17">
        <v>113.3</v>
      </c>
      <c r="VY35" s="17">
        <v>128.756</v>
      </c>
      <c r="VZ35" s="17">
        <v>128.756</v>
      </c>
      <c r="WA35" s="17">
        <v>-15.456</v>
      </c>
      <c r="WB35" s="17">
        <v>0.6</v>
      </c>
      <c r="WC35" s="17">
        <v>0.6</v>
      </c>
      <c r="WD35" s="17">
        <v>0.6</v>
      </c>
      <c r="WE35" s="17">
        <v>0</v>
      </c>
      <c r="WF35" s="17">
        <v>123.3</v>
      </c>
      <c r="WG35" s="17">
        <v>124.7</v>
      </c>
      <c r="WH35" s="17">
        <v>124</v>
      </c>
      <c r="WI35" s="17">
        <v>-0.7</v>
      </c>
      <c r="WJ35" s="17">
        <v>147.6</v>
      </c>
      <c r="WK35" s="17">
        <v>146.9</v>
      </c>
      <c r="WL35" s="17">
        <v>153</v>
      </c>
      <c r="WM35" s="17">
        <v>-5.4</v>
      </c>
      <c r="WN35" s="17">
        <v>75.2</v>
      </c>
      <c r="WO35" s="17">
        <v>93.391000000000005</v>
      </c>
      <c r="WP35" s="17">
        <v>93.391000000000005</v>
      </c>
      <c r="WQ35" s="17">
        <v>-18.190999999999999</v>
      </c>
      <c r="WR35" s="17">
        <v>15.3</v>
      </c>
      <c r="WS35" s="17">
        <v>10.993</v>
      </c>
      <c r="WT35" s="17">
        <v>10.993</v>
      </c>
      <c r="WU35" s="17">
        <v>4.3070000000000004</v>
      </c>
      <c r="WV35" s="17">
        <v>6.7</v>
      </c>
      <c r="WW35" s="17">
        <v>6.6</v>
      </c>
      <c r="WX35" s="17">
        <v>6.6</v>
      </c>
      <c r="WY35" s="17">
        <v>0.1</v>
      </c>
      <c r="WZ35" s="17">
        <v>17.600000000000001</v>
      </c>
      <c r="XA35" s="17">
        <v>17.475729999999999</v>
      </c>
      <c r="XB35" s="17">
        <v>17.475729999999999</v>
      </c>
      <c r="XC35" s="17">
        <v>0.12427000000000001</v>
      </c>
      <c r="XD35" s="17">
        <v>9.6</v>
      </c>
      <c r="XE35" s="17">
        <v>10.8</v>
      </c>
      <c r="XF35" s="17">
        <v>10.8</v>
      </c>
      <c r="XG35" s="17">
        <v>-1.2</v>
      </c>
      <c r="XH35" s="17">
        <v>23.4</v>
      </c>
      <c r="XI35" s="17">
        <v>28.5</v>
      </c>
      <c r="XJ35" s="17">
        <v>27.5</v>
      </c>
      <c r="XK35" s="17">
        <v>-4.0999999999999996</v>
      </c>
      <c r="XL35" s="17">
        <v>35.200000000000003</v>
      </c>
      <c r="XM35" s="17">
        <v>28.5</v>
      </c>
      <c r="XN35" s="17">
        <v>27.5</v>
      </c>
      <c r="XO35" s="17">
        <v>7.7</v>
      </c>
      <c r="XP35" s="17"/>
      <c r="XQ35" s="17"/>
      <c r="XR35" s="17"/>
      <c r="XS35" s="17">
        <v>0</v>
      </c>
      <c r="XT35" s="17">
        <v>19.399999999999999</v>
      </c>
      <c r="XU35" s="17">
        <v>19</v>
      </c>
      <c r="XV35" s="17">
        <v>19</v>
      </c>
      <c r="XW35" s="17">
        <v>0.4</v>
      </c>
      <c r="XX35" s="17"/>
      <c r="XY35" s="17"/>
      <c r="XZ35" s="17"/>
      <c r="YA35" s="17">
        <v>0</v>
      </c>
      <c r="YB35" s="17"/>
      <c r="YC35" s="17"/>
      <c r="YD35" s="17"/>
      <c r="YE35" s="17">
        <v>0</v>
      </c>
      <c r="YF35" s="17"/>
      <c r="YG35" s="17"/>
      <c r="YH35" s="17"/>
      <c r="YI35" s="17">
        <v>0</v>
      </c>
      <c r="YJ35" s="17"/>
      <c r="YK35" s="17"/>
      <c r="YL35" s="17"/>
      <c r="YM35" s="17">
        <v>0</v>
      </c>
      <c r="YN35" s="17"/>
      <c r="YO35" s="17"/>
      <c r="YP35" s="17"/>
      <c r="YQ35" s="17">
        <v>0</v>
      </c>
    </row>
    <row r="36" spans="1:667" ht="24" customHeight="1" x14ac:dyDescent="0.3">
      <c r="A36" s="1"/>
      <c r="B36" s="16" t="s">
        <v>70</v>
      </c>
      <c r="C36" s="16" t="s">
        <v>726</v>
      </c>
      <c r="D36" s="17">
        <v>89.3</v>
      </c>
      <c r="E36" s="17">
        <v>58.327550000000002</v>
      </c>
      <c r="F36" s="17">
        <v>31.202649999999998</v>
      </c>
      <c r="G36" s="17">
        <v>58.097349999999999</v>
      </c>
      <c r="H36" s="17">
        <v>640.1</v>
      </c>
      <c r="I36" s="17">
        <v>644.05345999999997</v>
      </c>
      <c r="J36" s="17">
        <v>644.05345999999997</v>
      </c>
      <c r="K36" s="17">
        <v>-3.9534600000000002</v>
      </c>
      <c r="L36" s="17">
        <v>213.9</v>
      </c>
      <c r="M36" s="17">
        <v>209.52204</v>
      </c>
      <c r="N36" s="17">
        <v>209.52204</v>
      </c>
      <c r="O36" s="17">
        <v>4.3779599999999999</v>
      </c>
      <c r="P36" s="17"/>
      <c r="Q36" s="17"/>
      <c r="R36" s="17"/>
      <c r="S36" s="17">
        <v>0</v>
      </c>
      <c r="T36" s="17"/>
      <c r="U36" s="17"/>
      <c r="V36" s="17"/>
      <c r="W36" s="17">
        <v>0</v>
      </c>
      <c r="X36" s="17">
        <v>12.1</v>
      </c>
      <c r="Y36" s="17">
        <v>12.09104</v>
      </c>
      <c r="Z36" s="17">
        <v>12.09104</v>
      </c>
      <c r="AA36" s="17">
        <v>8.9599999999999992E-3</v>
      </c>
      <c r="AB36" s="17">
        <v>90</v>
      </c>
      <c r="AC36" s="17">
        <v>84.335999999999999</v>
      </c>
      <c r="AD36" s="17">
        <v>84.335999999999999</v>
      </c>
      <c r="AE36" s="17">
        <v>5.6639999999999997</v>
      </c>
      <c r="AF36" s="17"/>
      <c r="AG36" s="17"/>
      <c r="AH36" s="17"/>
      <c r="AI36" s="17">
        <v>0</v>
      </c>
      <c r="AJ36" s="17"/>
      <c r="AK36" s="17"/>
      <c r="AL36" s="17"/>
      <c r="AM36" s="17">
        <v>0</v>
      </c>
      <c r="AN36" s="17">
        <v>186.9</v>
      </c>
      <c r="AO36" s="17">
        <v>196.22801999999999</v>
      </c>
      <c r="AP36" s="17">
        <v>196.22801999999999</v>
      </c>
      <c r="AQ36" s="17">
        <v>-9.3280200000000004</v>
      </c>
      <c r="AR36" s="17">
        <v>206.6</v>
      </c>
      <c r="AS36" s="17">
        <v>196.22801999999999</v>
      </c>
      <c r="AT36" s="17">
        <v>196.22801999999999</v>
      </c>
      <c r="AU36" s="17">
        <v>10.371980000000001</v>
      </c>
      <c r="AV36" s="17">
        <v>210.1</v>
      </c>
      <c r="AW36" s="17">
        <v>196.22801999999999</v>
      </c>
      <c r="AX36" s="17">
        <v>196.22801999999999</v>
      </c>
      <c r="AY36" s="17">
        <v>13.871980000000001</v>
      </c>
      <c r="AZ36" s="17">
        <v>282.7</v>
      </c>
      <c r="BA36" s="17">
        <v>295.22593999999998</v>
      </c>
      <c r="BB36" s="17">
        <v>295.22593999999998</v>
      </c>
      <c r="BC36" s="17">
        <v>-12.52594</v>
      </c>
      <c r="BD36" s="17">
        <v>215.1</v>
      </c>
      <c r="BE36" s="17">
        <v>214.31612000000001</v>
      </c>
      <c r="BF36" s="17">
        <v>208.07390000000001</v>
      </c>
      <c r="BG36" s="17">
        <v>7.0260999999999996</v>
      </c>
      <c r="BH36" s="17">
        <v>111.3</v>
      </c>
      <c r="BI36" s="17">
        <v>107.47985</v>
      </c>
      <c r="BJ36" s="17">
        <v>104.34936999999999</v>
      </c>
      <c r="BK36" s="17">
        <v>6.9506300000000003</v>
      </c>
      <c r="BL36" s="17">
        <v>157.69999999999999</v>
      </c>
      <c r="BM36" s="17">
        <v>376.17750999999998</v>
      </c>
      <c r="BN36" s="17">
        <v>219.58382</v>
      </c>
      <c r="BO36" s="17">
        <v>-61.88382</v>
      </c>
      <c r="BP36" s="17">
        <v>3</v>
      </c>
      <c r="BQ36" s="17">
        <v>4.4318400000000002</v>
      </c>
      <c r="BR36" s="17">
        <v>4.4318400000000002</v>
      </c>
      <c r="BS36" s="17">
        <v>-1.43184</v>
      </c>
      <c r="BT36" s="17"/>
      <c r="BU36" s="17"/>
      <c r="BV36" s="17"/>
      <c r="BW36" s="17">
        <v>0</v>
      </c>
      <c r="BX36" s="17"/>
      <c r="BY36" s="17"/>
      <c r="BZ36" s="17"/>
      <c r="CA36" s="17">
        <v>0</v>
      </c>
      <c r="CB36" s="17"/>
      <c r="CC36" s="17"/>
      <c r="CD36" s="17"/>
      <c r="CE36" s="17">
        <v>0</v>
      </c>
      <c r="CF36" s="17"/>
      <c r="CG36" s="17"/>
      <c r="CH36" s="17"/>
      <c r="CI36" s="17">
        <v>0</v>
      </c>
      <c r="CJ36" s="17">
        <v>108.5</v>
      </c>
      <c r="CK36" s="17">
        <v>102.54295999999999</v>
      </c>
      <c r="CL36" s="17">
        <v>102.54295999999999</v>
      </c>
      <c r="CM36" s="17">
        <v>5.9570400000000001</v>
      </c>
      <c r="CN36" s="17">
        <v>7.9</v>
      </c>
      <c r="CO36" s="17">
        <v>5.1333399999999996</v>
      </c>
      <c r="CP36" s="17">
        <v>5.1333399999999996</v>
      </c>
      <c r="CQ36" s="17">
        <v>2.7666599999999999</v>
      </c>
      <c r="CR36" s="17">
        <v>5.0999999999999996</v>
      </c>
      <c r="CS36" s="17">
        <v>2.8177599999999998</v>
      </c>
      <c r="CT36" s="17">
        <v>2.8177599999999998</v>
      </c>
      <c r="CU36" s="17">
        <v>2.2822399999999998</v>
      </c>
      <c r="CV36" s="17"/>
      <c r="CW36" s="17"/>
      <c r="CX36" s="17"/>
      <c r="CY36" s="17">
        <v>0</v>
      </c>
      <c r="CZ36" s="17">
        <v>6.9</v>
      </c>
      <c r="DA36" s="17">
        <v>6.8787000000000003</v>
      </c>
      <c r="DB36" s="17">
        <v>6.8787000000000003</v>
      </c>
      <c r="DC36" s="17">
        <v>2.1299999999999999E-2</v>
      </c>
      <c r="DD36" s="17">
        <v>12.2</v>
      </c>
      <c r="DE36" s="17">
        <v>12.77125</v>
      </c>
      <c r="DF36" s="17">
        <v>12.77125</v>
      </c>
      <c r="DG36" s="17">
        <v>-0.57125000000000004</v>
      </c>
      <c r="DH36" s="17">
        <v>45</v>
      </c>
      <c r="DI36" s="17">
        <v>31.892880000000002</v>
      </c>
      <c r="DJ36" s="17">
        <v>28.423300000000001</v>
      </c>
      <c r="DK36" s="17">
        <v>16.576699999999999</v>
      </c>
      <c r="DL36" s="17"/>
      <c r="DM36" s="17"/>
      <c r="DN36" s="17"/>
      <c r="DO36" s="17">
        <v>0</v>
      </c>
      <c r="DP36" s="17"/>
      <c r="DQ36" s="17"/>
      <c r="DR36" s="17"/>
      <c r="DS36" s="17">
        <v>0</v>
      </c>
      <c r="DT36" s="17"/>
      <c r="DU36" s="17"/>
      <c r="DV36" s="17"/>
      <c r="DW36" s="17">
        <v>0</v>
      </c>
      <c r="DX36" s="17"/>
      <c r="DY36" s="17"/>
      <c r="DZ36" s="17"/>
      <c r="EA36" s="17">
        <v>0</v>
      </c>
      <c r="EB36" s="17">
        <v>63</v>
      </c>
      <c r="EC36" s="17">
        <v>59.432659999999998</v>
      </c>
      <c r="ED36" s="17">
        <v>48.820630000000001</v>
      </c>
      <c r="EE36" s="17">
        <v>14.17937</v>
      </c>
      <c r="EF36" s="17">
        <v>111.6</v>
      </c>
      <c r="EG36" s="17">
        <v>162.51052999999999</v>
      </c>
      <c r="EH36" s="17">
        <v>79.199590000000001</v>
      </c>
      <c r="EI36" s="17">
        <v>32.400410000000001</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36</v>
      </c>
      <c r="FE36" s="17">
        <v>37.094169999999998</v>
      </c>
      <c r="FF36" s="17">
        <v>44.841149999999999</v>
      </c>
      <c r="FG36" s="17">
        <v>-8.8411500000000007</v>
      </c>
      <c r="FH36" s="17">
        <v>68</v>
      </c>
      <c r="FI36" s="17">
        <v>67.010310000000004</v>
      </c>
      <c r="FJ36" s="17">
        <v>74.914410000000004</v>
      </c>
      <c r="FK36" s="17">
        <v>-6.9144100000000002</v>
      </c>
      <c r="FL36" s="17">
        <v>23.9</v>
      </c>
      <c r="FM36" s="17">
        <v>25.071840000000002</v>
      </c>
      <c r="FN36" s="17">
        <v>21.125119999999999</v>
      </c>
      <c r="FO36" s="17">
        <v>2.77488</v>
      </c>
      <c r="FP36" s="17">
        <v>18.5</v>
      </c>
      <c r="FQ36" s="17">
        <v>17.91338</v>
      </c>
      <c r="FR36" s="17">
        <v>17.91338</v>
      </c>
      <c r="FS36" s="17">
        <v>0.58662000000000003</v>
      </c>
      <c r="FT36" s="17">
        <v>13.3</v>
      </c>
      <c r="FU36" s="17">
        <v>12.621359999999999</v>
      </c>
      <c r="FV36" s="17">
        <v>12.621359999999999</v>
      </c>
      <c r="FW36" s="17">
        <v>0.67864000000000002</v>
      </c>
      <c r="FX36" s="17">
        <v>56.8</v>
      </c>
      <c r="FY36" s="17">
        <v>56.033320000000003</v>
      </c>
      <c r="FZ36" s="17">
        <v>56.033320000000003</v>
      </c>
      <c r="GA36" s="17">
        <v>0.76668000000000003</v>
      </c>
      <c r="GB36" s="17">
        <v>183.7</v>
      </c>
      <c r="GC36" s="17">
        <v>160.65179000000001</v>
      </c>
      <c r="GD36" s="17">
        <v>184.91498000000001</v>
      </c>
      <c r="GE36" s="17">
        <v>-1.2149799999999999</v>
      </c>
      <c r="GF36" s="17">
        <v>184</v>
      </c>
      <c r="GG36" s="17">
        <v>160.65179000000001</v>
      </c>
      <c r="GH36" s="17">
        <v>184.91498000000001</v>
      </c>
      <c r="GI36" s="17">
        <v>-0.91498000000000002</v>
      </c>
      <c r="GJ36" s="17">
        <v>183.4</v>
      </c>
      <c r="GK36" s="17">
        <v>161.13423</v>
      </c>
      <c r="GL36" s="17">
        <v>185.47028</v>
      </c>
      <c r="GM36" s="17">
        <v>-2.0702799999999999</v>
      </c>
      <c r="GN36" s="17">
        <v>87.1</v>
      </c>
      <c r="GO36" s="17">
        <v>88.410179999999997</v>
      </c>
      <c r="GP36" s="17">
        <v>88.410179999999997</v>
      </c>
      <c r="GQ36" s="17">
        <v>-1.3101799999999999</v>
      </c>
      <c r="GR36" s="17">
        <v>8.1</v>
      </c>
      <c r="GS36" s="17">
        <v>9.09</v>
      </c>
      <c r="GT36" s="17">
        <v>9.09</v>
      </c>
      <c r="GU36" s="17">
        <v>-0.99</v>
      </c>
      <c r="GV36" s="17">
        <v>4.2</v>
      </c>
      <c r="GW36" s="17">
        <v>3.9796399999999998</v>
      </c>
      <c r="GX36" s="17">
        <v>9.9490999999999996</v>
      </c>
      <c r="GY36" s="17">
        <v>-5.7491000000000003</v>
      </c>
      <c r="GZ36" s="17">
        <v>36.6</v>
      </c>
      <c r="HA36" s="17">
        <v>34.47804</v>
      </c>
      <c r="HB36" s="17">
        <v>34.47804</v>
      </c>
      <c r="HC36" s="17">
        <v>2.1219600000000001</v>
      </c>
      <c r="HD36" s="17">
        <v>30.5</v>
      </c>
      <c r="HE36" s="17">
        <v>32.627180000000003</v>
      </c>
      <c r="HF36" s="17">
        <v>32.627180000000003</v>
      </c>
      <c r="HG36" s="17">
        <v>-2.1271800000000001</v>
      </c>
      <c r="HH36" s="17">
        <v>0.8</v>
      </c>
      <c r="HI36" s="17">
        <v>1.97359</v>
      </c>
      <c r="HJ36" s="17">
        <v>1.97359</v>
      </c>
      <c r="HK36" s="17">
        <v>-1.1735899999999999</v>
      </c>
      <c r="HL36" s="17">
        <v>17.399999999999999</v>
      </c>
      <c r="HM36" s="17">
        <v>16.664079999999998</v>
      </c>
      <c r="HN36" s="17">
        <v>16.664079999999998</v>
      </c>
      <c r="HO36" s="17">
        <v>0.73592000000000002</v>
      </c>
      <c r="HP36" s="17">
        <v>50.8</v>
      </c>
      <c r="HQ36" s="17">
        <v>50</v>
      </c>
      <c r="HR36" s="17">
        <v>50.796149999999997</v>
      </c>
      <c r="HS36" s="17">
        <v>3.8500000000000001E-3</v>
      </c>
      <c r="HT36" s="17"/>
      <c r="HU36" s="17"/>
      <c r="HV36" s="17"/>
      <c r="HW36" s="17">
        <v>0</v>
      </c>
      <c r="HX36" s="17"/>
      <c r="HY36" s="17"/>
      <c r="HZ36" s="17"/>
      <c r="IA36" s="17">
        <v>0</v>
      </c>
      <c r="IB36" s="17">
        <v>0</v>
      </c>
      <c r="IC36" s="17"/>
      <c r="ID36" s="17">
        <v>42.210430000000002</v>
      </c>
      <c r="IE36" s="17">
        <v>-42.210430000000002</v>
      </c>
      <c r="IF36" s="17"/>
      <c r="IG36" s="17"/>
      <c r="IH36" s="17"/>
      <c r="II36" s="17">
        <v>0</v>
      </c>
      <c r="IJ36" s="17"/>
      <c r="IK36" s="17"/>
      <c r="IL36" s="17"/>
      <c r="IM36" s="17">
        <v>0</v>
      </c>
      <c r="IN36" s="17">
        <v>44.8</v>
      </c>
      <c r="IO36" s="17">
        <v>48.181449999999998</v>
      </c>
      <c r="IP36" s="17">
        <v>48.181449999999998</v>
      </c>
      <c r="IQ36" s="17">
        <v>-3.3814500000000001</v>
      </c>
      <c r="IR36" s="17"/>
      <c r="IS36" s="17"/>
      <c r="IT36" s="17"/>
      <c r="IU36" s="17">
        <v>0</v>
      </c>
      <c r="IV36" s="17"/>
      <c r="IW36" s="17"/>
      <c r="IX36" s="17"/>
      <c r="IY36" s="17">
        <v>0</v>
      </c>
      <c r="IZ36" s="17"/>
      <c r="JA36" s="17"/>
      <c r="JB36" s="17"/>
      <c r="JC36" s="17">
        <v>0</v>
      </c>
      <c r="JD36" s="17">
        <v>85.3</v>
      </c>
      <c r="JE36" s="17">
        <v>85.525499999999994</v>
      </c>
      <c r="JF36" s="17">
        <v>84.456710000000001</v>
      </c>
      <c r="JG36" s="17">
        <v>0.84328999999999998</v>
      </c>
      <c r="JH36" s="17">
        <v>176.9</v>
      </c>
      <c r="JI36" s="17">
        <v>178.35103000000001</v>
      </c>
      <c r="JJ36" s="17">
        <v>178.35103000000001</v>
      </c>
      <c r="JK36" s="17">
        <v>-1.45103</v>
      </c>
      <c r="JL36" s="17">
        <v>174.4</v>
      </c>
      <c r="JM36" s="17">
        <v>178.35103000000001</v>
      </c>
      <c r="JN36" s="17">
        <v>178.35103000000001</v>
      </c>
      <c r="JO36" s="17">
        <v>-3.9510299999999998</v>
      </c>
      <c r="JP36" s="17">
        <v>209.1</v>
      </c>
      <c r="JQ36" s="17">
        <v>178.35103000000001</v>
      </c>
      <c r="JR36" s="17">
        <v>178.35103000000001</v>
      </c>
      <c r="JS36" s="17">
        <v>30.74897</v>
      </c>
      <c r="JT36" s="17">
        <v>272.60000000000002</v>
      </c>
      <c r="JU36" s="17">
        <v>268.32992000000002</v>
      </c>
      <c r="JV36" s="17">
        <v>268.32992000000002</v>
      </c>
      <c r="JW36" s="17">
        <v>4.2700800000000001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0.7</v>
      </c>
      <c r="LE36" s="17">
        <v>0.89207999999999998</v>
      </c>
      <c r="LF36" s="17">
        <v>0.89207999999999998</v>
      </c>
      <c r="LG36" s="17">
        <v>-0.19208</v>
      </c>
      <c r="LH36" s="17">
        <v>65.599999999999994</v>
      </c>
      <c r="LI36" s="17">
        <v>105.30976</v>
      </c>
      <c r="LJ36" s="17">
        <v>102.40215999999999</v>
      </c>
      <c r="LK36" s="17">
        <v>-36.802160000000001</v>
      </c>
      <c r="LL36" s="17">
        <v>100.9</v>
      </c>
      <c r="LM36" s="17">
        <v>81.167739999999995</v>
      </c>
      <c r="LN36" s="17">
        <v>90.155559999999994</v>
      </c>
      <c r="LO36" s="17">
        <v>10.744440000000001</v>
      </c>
      <c r="LP36" s="17">
        <v>66.5</v>
      </c>
      <c r="LQ36" s="17">
        <v>67.133979999999994</v>
      </c>
      <c r="LR36" s="17">
        <v>67.133979999999994</v>
      </c>
      <c r="LS36" s="17">
        <v>-0.63397999999999999</v>
      </c>
      <c r="LT36" s="17">
        <v>73.900000000000006</v>
      </c>
      <c r="LU36" s="17">
        <v>68.319999999999993</v>
      </c>
      <c r="LV36" s="17">
        <v>72.37388</v>
      </c>
      <c r="LW36" s="17">
        <v>1.5261199999999999</v>
      </c>
      <c r="LX36" s="17">
        <v>28.2</v>
      </c>
      <c r="LY36" s="17">
        <v>28.273790000000002</v>
      </c>
      <c r="LZ36" s="17">
        <v>29.951460000000001</v>
      </c>
      <c r="MA36" s="17">
        <v>-1.75146</v>
      </c>
      <c r="MB36" s="17"/>
      <c r="MC36" s="17"/>
      <c r="MD36" s="17"/>
      <c r="ME36" s="17">
        <v>0</v>
      </c>
      <c r="MF36" s="17"/>
      <c r="MG36" s="17"/>
      <c r="MH36" s="17"/>
      <c r="MI36" s="17">
        <v>0</v>
      </c>
      <c r="MJ36" s="17"/>
      <c r="MK36" s="17"/>
      <c r="ML36" s="17"/>
      <c r="MM36" s="17">
        <v>0</v>
      </c>
      <c r="MN36" s="17">
        <v>144.80000000000001</v>
      </c>
      <c r="MO36" s="17">
        <v>149.62423000000001</v>
      </c>
      <c r="MP36" s="17">
        <v>149.62423000000001</v>
      </c>
      <c r="MQ36" s="17">
        <v>-4.82423</v>
      </c>
      <c r="MR36" s="17">
        <v>146.6</v>
      </c>
      <c r="MS36" s="17">
        <v>149.62423000000001</v>
      </c>
      <c r="MT36" s="17">
        <v>149.62423000000001</v>
      </c>
      <c r="MU36" s="17">
        <v>-3.0242300000000002</v>
      </c>
      <c r="MV36" s="17">
        <v>148.80000000000001</v>
      </c>
      <c r="MW36" s="17">
        <v>150.07355000000001</v>
      </c>
      <c r="MX36" s="17">
        <v>150.07355000000001</v>
      </c>
      <c r="MY36" s="17">
        <v>-1.27355</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v>
      </c>
      <c r="NU36" s="17"/>
      <c r="NV36" s="17"/>
      <c r="NW36" s="17">
        <v>0</v>
      </c>
      <c r="NX36" s="17">
        <v>0</v>
      </c>
      <c r="NY36" s="17"/>
      <c r="NZ36" s="17"/>
      <c r="OA36" s="17">
        <v>0</v>
      </c>
      <c r="OB36" s="17">
        <v>1.1000000000000001</v>
      </c>
      <c r="OC36" s="17">
        <v>1.0389999999999999</v>
      </c>
      <c r="OD36" s="17">
        <v>1.0389999999999999</v>
      </c>
      <c r="OE36" s="17">
        <v>6.0999999999999999E-2</v>
      </c>
      <c r="OF36" s="17">
        <v>113.9</v>
      </c>
      <c r="OG36" s="17">
        <v>127.3</v>
      </c>
      <c r="OH36" s="17">
        <v>124.79</v>
      </c>
      <c r="OI36" s="17">
        <v>-10.89</v>
      </c>
      <c r="OJ36" s="17">
        <v>67.900000000000006</v>
      </c>
      <c r="OK36" s="17">
        <v>69.466999999999999</v>
      </c>
      <c r="OL36" s="17">
        <v>69.466999999999999</v>
      </c>
      <c r="OM36" s="17">
        <v>-1.5669999999999999</v>
      </c>
      <c r="ON36" s="17">
        <v>15.5</v>
      </c>
      <c r="OO36" s="17">
        <v>16.402999999999999</v>
      </c>
      <c r="OP36" s="17">
        <v>16.402999999999999</v>
      </c>
      <c r="OQ36" s="17">
        <v>-0.90300000000000002</v>
      </c>
      <c r="OR36" s="17">
        <v>0.4</v>
      </c>
      <c r="OS36" s="17">
        <v>0.2</v>
      </c>
      <c r="OT36" s="17">
        <v>0.2</v>
      </c>
      <c r="OU36" s="17">
        <v>0.2</v>
      </c>
      <c r="OV36" s="17">
        <v>7.4</v>
      </c>
      <c r="OW36" s="17">
        <v>7.4</v>
      </c>
      <c r="OX36" s="17">
        <v>7.4</v>
      </c>
      <c r="OY36" s="17">
        <v>0</v>
      </c>
      <c r="OZ36" s="17">
        <v>6.1</v>
      </c>
      <c r="PA36" s="17"/>
      <c r="PB36" s="17"/>
      <c r="PC36" s="17">
        <v>6.1</v>
      </c>
      <c r="PD36" s="17">
        <v>9.9</v>
      </c>
      <c r="PE36" s="17">
        <v>9</v>
      </c>
      <c r="PF36" s="17">
        <v>9</v>
      </c>
      <c r="PG36" s="17">
        <v>0.9</v>
      </c>
      <c r="PH36" s="17">
        <v>1.2</v>
      </c>
      <c r="PI36" s="17">
        <v>1.46</v>
      </c>
      <c r="PJ36" s="17">
        <v>1.46</v>
      </c>
      <c r="PK36" s="17">
        <v>-0.26</v>
      </c>
      <c r="PL36" s="17">
        <v>0.3</v>
      </c>
      <c r="PM36" s="17">
        <v>1</v>
      </c>
      <c r="PN36" s="17">
        <v>1</v>
      </c>
      <c r="PO36" s="17">
        <v>-0.7</v>
      </c>
      <c r="PP36" s="17">
        <v>1.5</v>
      </c>
      <c r="PQ36" s="17">
        <v>1.51</v>
      </c>
      <c r="PR36" s="17">
        <v>1.51</v>
      </c>
      <c r="PS36" s="17">
        <v>-0.01</v>
      </c>
      <c r="PT36" s="17">
        <v>1.9</v>
      </c>
      <c r="PU36" s="17">
        <v>1.8</v>
      </c>
      <c r="PV36" s="17">
        <v>1.8</v>
      </c>
      <c r="PW36" s="17">
        <v>0.1</v>
      </c>
      <c r="PX36" s="17">
        <v>20.2</v>
      </c>
      <c r="PY36" s="17">
        <v>19.417480000000001</v>
      </c>
      <c r="PZ36" s="17">
        <v>19.417480000000001</v>
      </c>
      <c r="QA36" s="17">
        <v>0.78251999999999999</v>
      </c>
      <c r="QB36" s="17">
        <v>7.5</v>
      </c>
      <c r="QC36" s="17">
        <v>6</v>
      </c>
      <c r="QD36" s="17">
        <v>6</v>
      </c>
      <c r="QE36" s="17">
        <v>1.5</v>
      </c>
      <c r="QF36" s="17">
        <v>4</v>
      </c>
      <c r="QG36" s="17">
        <v>4</v>
      </c>
      <c r="QH36" s="17">
        <v>4</v>
      </c>
      <c r="QI36" s="17">
        <v>0</v>
      </c>
      <c r="QJ36" s="17">
        <v>2.5</v>
      </c>
      <c r="QK36" s="17">
        <v>3.5</v>
      </c>
      <c r="QL36" s="17">
        <v>3.5</v>
      </c>
      <c r="QM36" s="17">
        <v>-1</v>
      </c>
      <c r="QN36" s="17">
        <v>18.399999999999999</v>
      </c>
      <c r="QO36" s="17">
        <v>17.864080000000001</v>
      </c>
      <c r="QP36" s="17">
        <v>17.864080000000001</v>
      </c>
      <c r="QQ36" s="17">
        <v>0.53591999999999995</v>
      </c>
      <c r="QR36" s="17">
        <v>10.5</v>
      </c>
      <c r="QS36" s="17">
        <v>14.294</v>
      </c>
      <c r="QT36" s="17">
        <v>14.294</v>
      </c>
      <c r="QU36" s="17">
        <v>-3.794</v>
      </c>
      <c r="QV36" s="17">
        <v>13</v>
      </c>
      <c r="QW36" s="17">
        <v>16.100999999999999</v>
      </c>
      <c r="QX36" s="17">
        <v>16.100999999999999</v>
      </c>
      <c r="QY36" s="17">
        <v>-3.101</v>
      </c>
      <c r="QZ36" s="17">
        <v>31.7</v>
      </c>
      <c r="RA36" s="17">
        <v>30.045999999999999</v>
      </c>
      <c r="RB36" s="17">
        <v>30.045999999999999</v>
      </c>
      <c r="RC36" s="17">
        <v>1.6539999999999999</v>
      </c>
      <c r="RD36" s="17">
        <v>85.8</v>
      </c>
      <c r="RE36" s="17">
        <v>86.8</v>
      </c>
      <c r="RF36" s="17">
        <v>88.302000000000007</v>
      </c>
      <c r="RG36" s="17">
        <v>-2.5019999999999998</v>
      </c>
      <c r="RH36" s="17">
        <v>4.5</v>
      </c>
      <c r="RI36" s="17">
        <v>4.2</v>
      </c>
      <c r="RJ36" s="17">
        <v>4.2</v>
      </c>
      <c r="RK36" s="17">
        <v>0.3</v>
      </c>
      <c r="RL36" s="17">
        <v>1.1000000000000001</v>
      </c>
      <c r="RM36" s="17">
        <v>1.2</v>
      </c>
      <c r="RN36" s="17">
        <v>1.2</v>
      </c>
      <c r="RO36" s="17">
        <v>-0.1</v>
      </c>
      <c r="RP36" s="17">
        <v>2.2999999999999998</v>
      </c>
      <c r="RQ36" s="17">
        <v>2.4</v>
      </c>
      <c r="RR36" s="17">
        <v>2.4</v>
      </c>
      <c r="RS36" s="17">
        <v>-0.1</v>
      </c>
      <c r="RT36" s="17">
        <v>1.3</v>
      </c>
      <c r="RU36" s="17">
        <v>1.4</v>
      </c>
      <c r="RV36" s="17">
        <v>1.4</v>
      </c>
      <c r="RW36" s="17">
        <v>-0.1</v>
      </c>
      <c r="RX36" s="17">
        <v>15.2</v>
      </c>
      <c r="RY36" s="17">
        <v>10.050000000000001</v>
      </c>
      <c r="RZ36" s="17">
        <v>16.053999999999998</v>
      </c>
      <c r="SA36" s="17">
        <v>-0.85399999999999998</v>
      </c>
      <c r="SB36" s="17">
        <v>2.4</v>
      </c>
      <c r="SC36" s="17">
        <v>2.3010000000000002</v>
      </c>
      <c r="SD36" s="17">
        <v>2.3010000000000002</v>
      </c>
      <c r="SE36" s="17">
        <v>9.9000000000000005E-2</v>
      </c>
      <c r="SF36" s="17">
        <v>0</v>
      </c>
      <c r="SG36" s="17"/>
      <c r="SH36" s="17">
        <v>9.7636000000000003</v>
      </c>
      <c r="SI36" s="17">
        <v>-9.7636000000000003</v>
      </c>
      <c r="SJ36" s="17">
        <v>1.1000000000000001</v>
      </c>
      <c r="SK36" s="17">
        <v>1.08</v>
      </c>
      <c r="SL36" s="17">
        <v>1.08</v>
      </c>
      <c r="SM36" s="17">
        <v>0.02</v>
      </c>
      <c r="SN36" s="17">
        <v>0</v>
      </c>
      <c r="SO36" s="17">
        <v>0.4</v>
      </c>
      <c r="SP36" s="17">
        <v>0.4</v>
      </c>
      <c r="SQ36" s="17">
        <v>-0.4</v>
      </c>
      <c r="SR36" s="17">
        <v>7.1</v>
      </c>
      <c r="SS36" s="17">
        <v>8.4</v>
      </c>
      <c r="ST36" s="17">
        <v>8.4</v>
      </c>
      <c r="SU36" s="17">
        <v>-1.3</v>
      </c>
      <c r="SV36" s="17">
        <v>3.1</v>
      </c>
      <c r="SW36" s="17">
        <v>3.8</v>
      </c>
      <c r="SX36" s="17">
        <v>3.8</v>
      </c>
      <c r="SY36" s="17">
        <v>-0.7</v>
      </c>
      <c r="SZ36" s="17">
        <v>4.2</v>
      </c>
      <c r="TA36" s="17">
        <v>4</v>
      </c>
      <c r="TB36" s="17">
        <v>4</v>
      </c>
      <c r="TC36" s="17">
        <v>0.2</v>
      </c>
      <c r="TD36" s="17">
        <v>5.4</v>
      </c>
      <c r="TE36" s="17">
        <v>5.5</v>
      </c>
      <c r="TF36" s="17">
        <v>5.5</v>
      </c>
      <c r="TG36" s="17">
        <v>-0.1</v>
      </c>
      <c r="TH36" s="17">
        <v>12.8</v>
      </c>
      <c r="TI36" s="17">
        <v>13.00971</v>
      </c>
      <c r="TJ36" s="17">
        <v>13.00971</v>
      </c>
      <c r="TK36" s="17">
        <v>-0.20971000000000001</v>
      </c>
      <c r="TL36" s="17">
        <v>22.3</v>
      </c>
      <c r="TM36" s="17">
        <v>23.094000000000001</v>
      </c>
      <c r="TN36" s="17">
        <v>23.094000000000001</v>
      </c>
      <c r="TO36" s="17">
        <v>-0.79400000000000004</v>
      </c>
      <c r="TP36" s="17">
        <v>54.9</v>
      </c>
      <c r="TQ36" s="17">
        <v>60.3</v>
      </c>
      <c r="TR36" s="17">
        <v>53.405999999999999</v>
      </c>
      <c r="TS36" s="17">
        <v>1.494</v>
      </c>
      <c r="TT36" s="17">
        <v>31</v>
      </c>
      <c r="TU36" s="17">
        <v>34.625</v>
      </c>
      <c r="TV36" s="17">
        <v>34.625</v>
      </c>
      <c r="TW36" s="17">
        <v>-3.625</v>
      </c>
      <c r="TX36" s="17">
        <v>100.4</v>
      </c>
      <c r="TY36" s="17">
        <v>99.519189999999995</v>
      </c>
      <c r="TZ36" s="17">
        <v>93.337000000000003</v>
      </c>
      <c r="UA36" s="17">
        <v>7.0629999999999997</v>
      </c>
      <c r="UB36" s="17">
        <v>103.1</v>
      </c>
      <c r="UC36" s="17">
        <v>113.97185</v>
      </c>
      <c r="UD36" s="17">
        <v>87.314999999999998</v>
      </c>
      <c r="UE36" s="17">
        <v>15.785</v>
      </c>
      <c r="UF36" s="17">
        <v>15.7</v>
      </c>
      <c r="UG36" s="17">
        <v>8.4108099999999997</v>
      </c>
      <c r="UH36" s="17">
        <v>13.952999999999999</v>
      </c>
      <c r="UI36" s="17">
        <v>1.7470000000000001</v>
      </c>
      <c r="UJ36" s="17">
        <v>12.3</v>
      </c>
      <c r="UK36" s="17">
        <v>12.235250000000001</v>
      </c>
      <c r="UL36" s="17">
        <v>12.606999999999999</v>
      </c>
      <c r="UM36" s="17">
        <v>-0.307</v>
      </c>
      <c r="UN36" s="17">
        <v>10.5</v>
      </c>
      <c r="UO36" s="17">
        <v>9</v>
      </c>
      <c r="UP36" s="17">
        <v>9</v>
      </c>
      <c r="UQ36" s="17">
        <v>1.5</v>
      </c>
      <c r="UR36" s="17">
        <v>7.5</v>
      </c>
      <c r="US36" s="17">
        <v>3.5</v>
      </c>
      <c r="UT36" s="17">
        <v>3.5</v>
      </c>
      <c r="UU36" s="17">
        <v>4</v>
      </c>
      <c r="UV36" s="17">
        <v>7.7</v>
      </c>
      <c r="UW36" s="17">
        <v>7.3</v>
      </c>
      <c r="UX36" s="17">
        <v>7.3</v>
      </c>
      <c r="UY36" s="17">
        <v>0.4</v>
      </c>
      <c r="UZ36" s="17">
        <v>4</v>
      </c>
      <c r="VA36" s="17">
        <v>5</v>
      </c>
      <c r="VB36" s="17">
        <v>5</v>
      </c>
      <c r="VC36" s="17">
        <v>-1</v>
      </c>
      <c r="VD36" s="17">
        <v>4.4000000000000004</v>
      </c>
      <c r="VE36" s="17">
        <v>5.7</v>
      </c>
      <c r="VF36" s="17">
        <v>5.7</v>
      </c>
      <c r="VG36" s="17">
        <v>-1.3</v>
      </c>
      <c r="VH36" s="17">
        <v>4.5999999999999996</v>
      </c>
      <c r="VI36" s="17">
        <v>5.7</v>
      </c>
      <c r="VJ36" s="17">
        <v>5.7</v>
      </c>
      <c r="VK36" s="17">
        <v>-1.1000000000000001</v>
      </c>
      <c r="VL36" s="17">
        <v>16</v>
      </c>
      <c r="VM36" s="17">
        <v>14.747</v>
      </c>
      <c r="VN36" s="17">
        <v>14.747</v>
      </c>
      <c r="VO36" s="17">
        <v>1.2529999999999999</v>
      </c>
      <c r="VP36" s="17">
        <v>227.2</v>
      </c>
      <c r="VQ36" s="17">
        <v>210.9</v>
      </c>
      <c r="VR36" s="17">
        <v>243.09899999999999</v>
      </c>
      <c r="VS36" s="17">
        <v>-15.898999999999999</v>
      </c>
      <c r="VT36" s="17">
        <v>14.5</v>
      </c>
      <c r="VU36" s="17">
        <v>13.249000000000001</v>
      </c>
      <c r="VV36" s="17">
        <v>13.249000000000001</v>
      </c>
      <c r="VW36" s="17">
        <v>1.2509999999999999</v>
      </c>
      <c r="VX36" s="17">
        <v>132</v>
      </c>
      <c r="VY36" s="17">
        <v>129.221</v>
      </c>
      <c r="VZ36" s="17">
        <v>129.221</v>
      </c>
      <c r="WA36" s="17">
        <v>2.7789999999999999</v>
      </c>
      <c r="WB36" s="17">
        <v>0.6</v>
      </c>
      <c r="WC36" s="17">
        <v>0.6</v>
      </c>
      <c r="WD36" s="17">
        <v>0.6</v>
      </c>
      <c r="WE36" s="17">
        <v>0</v>
      </c>
      <c r="WF36" s="17">
        <v>123.5</v>
      </c>
      <c r="WG36" s="17">
        <v>126.3</v>
      </c>
      <c r="WH36" s="17">
        <v>126</v>
      </c>
      <c r="WI36" s="17">
        <v>-2.5</v>
      </c>
      <c r="WJ36" s="17">
        <v>147.6</v>
      </c>
      <c r="WK36" s="17">
        <v>148.9</v>
      </c>
      <c r="WL36" s="17">
        <v>154</v>
      </c>
      <c r="WM36" s="17">
        <v>-6.4</v>
      </c>
      <c r="WN36" s="17">
        <v>96.3</v>
      </c>
      <c r="WO36" s="17">
        <v>93.430999999999997</v>
      </c>
      <c r="WP36" s="17">
        <v>93.430999999999997</v>
      </c>
      <c r="WQ36" s="17">
        <v>2.8690000000000002</v>
      </c>
      <c r="WR36" s="17">
        <v>13.6</v>
      </c>
      <c r="WS36" s="17">
        <v>6.2489999999999997</v>
      </c>
      <c r="WT36" s="17">
        <v>6.2489999999999997</v>
      </c>
      <c r="WU36" s="17">
        <v>7.351</v>
      </c>
      <c r="WV36" s="17">
        <v>6.7</v>
      </c>
      <c r="WW36" s="17">
        <v>6.6</v>
      </c>
      <c r="WX36" s="17">
        <v>6.6</v>
      </c>
      <c r="WY36" s="17">
        <v>0.1</v>
      </c>
      <c r="WZ36" s="17">
        <v>17.600000000000001</v>
      </c>
      <c r="XA36" s="17">
        <v>17.475729999999999</v>
      </c>
      <c r="XB36" s="17">
        <v>17.475729999999999</v>
      </c>
      <c r="XC36" s="17">
        <v>0.12427000000000001</v>
      </c>
      <c r="XD36" s="17">
        <v>9.6999999999999993</v>
      </c>
      <c r="XE36" s="17">
        <v>10.8</v>
      </c>
      <c r="XF36" s="17">
        <v>10.8</v>
      </c>
      <c r="XG36" s="17">
        <v>-1.1000000000000001</v>
      </c>
      <c r="XH36" s="17">
        <v>23</v>
      </c>
      <c r="XI36" s="17">
        <v>28.5</v>
      </c>
      <c r="XJ36" s="17">
        <v>27.5</v>
      </c>
      <c r="XK36" s="17">
        <v>-4.5</v>
      </c>
      <c r="XL36" s="17">
        <v>34.799999999999997</v>
      </c>
      <c r="XM36" s="17">
        <v>28.5</v>
      </c>
      <c r="XN36" s="17">
        <v>27.5</v>
      </c>
      <c r="XO36" s="17">
        <v>7.3</v>
      </c>
      <c r="XP36" s="17"/>
      <c r="XQ36" s="17"/>
      <c r="XR36" s="17"/>
      <c r="XS36" s="17">
        <v>0</v>
      </c>
      <c r="XT36" s="17">
        <v>19.399999999999999</v>
      </c>
      <c r="XU36" s="17">
        <v>19</v>
      </c>
      <c r="XV36" s="17">
        <v>19</v>
      </c>
      <c r="XW36" s="17">
        <v>0.4</v>
      </c>
      <c r="XX36" s="17"/>
      <c r="XY36" s="17"/>
      <c r="XZ36" s="17"/>
      <c r="YA36" s="17">
        <v>0</v>
      </c>
      <c r="YB36" s="17"/>
      <c r="YC36" s="17"/>
      <c r="YD36" s="17"/>
      <c r="YE36" s="17">
        <v>0</v>
      </c>
      <c r="YF36" s="17"/>
      <c r="YG36" s="17"/>
      <c r="YH36" s="17"/>
      <c r="YI36" s="17">
        <v>0</v>
      </c>
      <c r="YJ36" s="17"/>
      <c r="YK36" s="17"/>
      <c r="YL36" s="17"/>
      <c r="YM36" s="17">
        <v>0</v>
      </c>
      <c r="YN36" s="17"/>
      <c r="YO36" s="17"/>
      <c r="YP36" s="17"/>
      <c r="YQ36" s="17">
        <v>0</v>
      </c>
    </row>
    <row r="37" spans="1:667" ht="24" customHeight="1" x14ac:dyDescent="0.3">
      <c r="A37" s="1"/>
      <c r="B37" s="16" t="s">
        <v>70</v>
      </c>
      <c r="C37" s="16" t="s">
        <v>727</v>
      </c>
      <c r="D37" s="17">
        <v>91.8</v>
      </c>
      <c r="E37" s="17">
        <v>65.314949999999996</v>
      </c>
      <c r="F37" s="17">
        <v>35.582650000000001</v>
      </c>
      <c r="G37" s="17">
        <v>56.217350000000003</v>
      </c>
      <c r="H37" s="17">
        <v>644.29999999999995</v>
      </c>
      <c r="I37" s="17">
        <v>644.05345999999997</v>
      </c>
      <c r="J37" s="17">
        <v>644.05345999999997</v>
      </c>
      <c r="K37" s="17">
        <v>0.24654000000000001</v>
      </c>
      <c r="L37" s="17">
        <v>214.5</v>
      </c>
      <c r="M37" s="17">
        <v>209.52204</v>
      </c>
      <c r="N37" s="17">
        <v>209.52204</v>
      </c>
      <c r="O37" s="17">
        <v>4.9779600000000004</v>
      </c>
      <c r="P37" s="17"/>
      <c r="Q37" s="17"/>
      <c r="R37" s="17"/>
      <c r="S37" s="17">
        <v>0</v>
      </c>
      <c r="T37" s="17"/>
      <c r="U37" s="17"/>
      <c r="V37" s="17"/>
      <c r="W37" s="17">
        <v>0</v>
      </c>
      <c r="X37" s="17">
        <v>12.3</v>
      </c>
      <c r="Y37" s="17">
        <v>12.09104</v>
      </c>
      <c r="Z37" s="17">
        <v>12.09104</v>
      </c>
      <c r="AA37" s="17">
        <v>0.20896000000000001</v>
      </c>
      <c r="AB37" s="17">
        <v>88.1</v>
      </c>
      <c r="AC37" s="17">
        <v>84.335999999999999</v>
      </c>
      <c r="AD37" s="17">
        <v>84.450100000000006</v>
      </c>
      <c r="AE37" s="17">
        <v>3.6499000000000001</v>
      </c>
      <c r="AF37" s="17"/>
      <c r="AG37" s="17"/>
      <c r="AH37" s="17"/>
      <c r="AI37" s="17">
        <v>0</v>
      </c>
      <c r="AJ37" s="17"/>
      <c r="AK37" s="17"/>
      <c r="AL37" s="17"/>
      <c r="AM37" s="17">
        <v>0</v>
      </c>
      <c r="AN37" s="17">
        <v>187.4</v>
      </c>
      <c r="AO37" s="17">
        <v>196.22801999999999</v>
      </c>
      <c r="AP37" s="17">
        <v>196.22801999999999</v>
      </c>
      <c r="AQ37" s="17">
        <v>-8.8280200000000004</v>
      </c>
      <c r="AR37" s="17">
        <v>208</v>
      </c>
      <c r="AS37" s="17">
        <v>196.22801999999999</v>
      </c>
      <c r="AT37" s="17">
        <v>196.22801999999999</v>
      </c>
      <c r="AU37" s="17">
        <v>11.771979999999999</v>
      </c>
      <c r="AV37" s="17">
        <v>210.9</v>
      </c>
      <c r="AW37" s="17">
        <v>196.22801999999999</v>
      </c>
      <c r="AX37" s="17">
        <v>196.22801999999999</v>
      </c>
      <c r="AY37" s="17">
        <v>14.67198</v>
      </c>
      <c r="AZ37" s="17">
        <v>280.3</v>
      </c>
      <c r="BA37" s="17">
        <v>295.22593999999998</v>
      </c>
      <c r="BB37" s="17">
        <v>295.22593999999998</v>
      </c>
      <c r="BC37" s="17">
        <v>-14.925940000000001</v>
      </c>
      <c r="BD37" s="17">
        <v>214.6</v>
      </c>
      <c r="BE37" s="17">
        <v>214.31612000000001</v>
      </c>
      <c r="BF37" s="17">
        <v>208.07390000000001</v>
      </c>
      <c r="BG37" s="17">
        <v>6.5260999999999996</v>
      </c>
      <c r="BH37" s="17">
        <v>110.9</v>
      </c>
      <c r="BI37" s="17">
        <v>107.47985</v>
      </c>
      <c r="BJ37" s="17">
        <v>104.34936999999999</v>
      </c>
      <c r="BK37" s="17">
        <v>6.55063</v>
      </c>
      <c r="BL37" s="17">
        <v>163.19999999999999</v>
      </c>
      <c r="BM37" s="17">
        <v>328.69222000000002</v>
      </c>
      <c r="BN37" s="17">
        <v>232.00649000000001</v>
      </c>
      <c r="BO37" s="17">
        <v>-68.806489999999997</v>
      </c>
      <c r="BP37" s="17">
        <v>3.1</v>
      </c>
      <c r="BQ37" s="17">
        <v>4.4318400000000002</v>
      </c>
      <c r="BR37" s="17">
        <v>4.4318400000000002</v>
      </c>
      <c r="BS37" s="17">
        <v>-1.3318399999999999</v>
      </c>
      <c r="BT37" s="17"/>
      <c r="BU37" s="17"/>
      <c r="BV37" s="17"/>
      <c r="BW37" s="17">
        <v>0</v>
      </c>
      <c r="BX37" s="17"/>
      <c r="BY37" s="17"/>
      <c r="BZ37" s="17"/>
      <c r="CA37" s="17">
        <v>0</v>
      </c>
      <c r="CB37" s="17"/>
      <c r="CC37" s="17"/>
      <c r="CD37" s="17"/>
      <c r="CE37" s="17">
        <v>0</v>
      </c>
      <c r="CF37" s="17"/>
      <c r="CG37" s="17"/>
      <c r="CH37" s="17"/>
      <c r="CI37" s="17">
        <v>0</v>
      </c>
      <c r="CJ37" s="17">
        <v>108.1</v>
      </c>
      <c r="CK37" s="17">
        <v>102.54295999999999</v>
      </c>
      <c r="CL37" s="17">
        <v>102.54295999999999</v>
      </c>
      <c r="CM37" s="17">
        <v>5.5570399999999998</v>
      </c>
      <c r="CN37" s="17">
        <v>7.9</v>
      </c>
      <c r="CO37" s="17">
        <v>5.1333399999999996</v>
      </c>
      <c r="CP37" s="17">
        <v>5.1333399999999996</v>
      </c>
      <c r="CQ37" s="17">
        <v>2.7666599999999999</v>
      </c>
      <c r="CR37" s="17">
        <v>5.0999999999999996</v>
      </c>
      <c r="CS37" s="17">
        <v>2.8177599999999998</v>
      </c>
      <c r="CT37" s="17">
        <v>2.8177599999999998</v>
      </c>
      <c r="CU37" s="17">
        <v>2.2822399999999998</v>
      </c>
      <c r="CV37" s="17"/>
      <c r="CW37" s="17"/>
      <c r="CX37" s="17"/>
      <c r="CY37" s="17">
        <v>0</v>
      </c>
      <c r="CZ37" s="17">
        <v>6.9</v>
      </c>
      <c r="DA37" s="17">
        <v>6.8787000000000003</v>
      </c>
      <c r="DB37" s="17">
        <v>6.8787000000000003</v>
      </c>
      <c r="DC37" s="17">
        <v>2.1299999999999999E-2</v>
      </c>
      <c r="DD37" s="17">
        <v>12.2</v>
      </c>
      <c r="DE37" s="17">
        <v>12.77125</v>
      </c>
      <c r="DF37" s="17">
        <v>12.77125</v>
      </c>
      <c r="DG37" s="17">
        <v>-0.57125000000000004</v>
      </c>
      <c r="DH37" s="17">
        <v>45.2</v>
      </c>
      <c r="DI37" s="17">
        <v>42.166910000000001</v>
      </c>
      <c r="DJ37" s="17">
        <v>36.975879999999997</v>
      </c>
      <c r="DK37" s="17">
        <v>8.2241199999999992</v>
      </c>
      <c r="DL37" s="17"/>
      <c r="DM37" s="17"/>
      <c r="DN37" s="17"/>
      <c r="DO37" s="17">
        <v>0</v>
      </c>
      <c r="DP37" s="17"/>
      <c r="DQ37" s="17"/>
      <c r="DR37" s="17"/>
      <c r="DS37" s="17">
        <v>0</v>
      </c>
      <c r="DT37" s="17"/>
      <c r="DU37" s="17"/>
      <c r="DV37" s="17"/>
      <c r="DW37" s="17">
        <v>0</v>
      </c>
      <c r="DX37" s="17"/>
      <c r="DY37" s="17"/>
      <c r="DZ37" s="17"/>
      <c r="EA37" s="17">
        <v>0</v>
      </c>
      <c r="EB37" s="17">
        <v>63.3</v>
      </c>
      <c r="EC37" s="17">
        <v>59.959389999999999</v>
      </c>
      <c r="ED37" s="17">
        <v>53.012860000000003</v>
      </c>
      <c r="EE37" s="17">
        <v>10.287140000000001</v>
      </c>
      <c r="EF37" s="17">
        <v>145.6</v>
      </c>
      <c r="EG37" s="17">
        <v>188.67712</v>
      </c>
      <c r="EH37" s="17">
        <v>83.872749999999996</v>
      </c>
      <c r="EI37" s="17">
        <v>61.727249999999998</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36</v>
      </c>
      <c r="FE37" s="17">
        <v>37.094169999999998</v>
      </c>
      <c r="FF37" s="17">
        <v>44.841149999999999</v>
      </c>
      <c r="FG37" s="17">
        <v>-8.8411500000000007</v>
      </c>
      <c r="FH37" s="17">
        <v>90.4</v>
      </c>
      <c r="FI37" s="17">
        <v>67.010310000000004</v>
      </c>
      <c r="FJ37" s="17">
        <v>74.914410000000004</v>
      </c>
      <c r="FK37" s="17">
        <v>15.48559</v>
      </c>
      <c r="FL37" s="17">
        <v>24.4</v>
      </c>
      <c r="FM37" s="17">
        <v>25.071840000000002</v>
      </c>
      <c r="FN37" s="17">
        <v>21.125119999999999</v>
      </c>
      <c r="FO37" s="17">
        <v>3.27488</v>
      </c>
      <c r="FP37" s="17">
        <v>18.5</v>
      </c>
      <c r="FQ37" s="17">
        <v>17.91338</v>
      </c>
      <c r="FR37" s="17">
        <v>17.91338</v>
      </c>
      <c r="FS37" s="17">
        <v>0.58662000000000003</v>
      </c>
      <c r="FT37" s="17">
        <v>13.4</v>
      </c>
      <c r="FU37" s="17">
        <v>12.621359999999999</v>
      </c>
      <c r="FV37" s="17">
        <v>12.621359999999999</v>
      </c>
      <c r="FW37" s="17">
        <v>0.77864</v>
      </c>
      <c r="FX37" s="17">
        <v>57.2</v>
      </c>
      <c r="FY37" s="17">
        <v>56.033320000000003</v>
      </c>
      <c r="FZ37" s="17">
        <v>56.033320000000003</v>
      </c>
      <c r="GA37" s="17">
        <v>1.1666799999999999</v>
      </c>
      <c r="GB37" s="17">
        <v>184.5</v>
      </c>
      <c r="GC37" s="17">
        <v>184.91495</v>
      </c>
      <c r="GD37" s="17">
        <v>184.91498000000001</v>
      </c>
      <c r="GE37" s="17">
        <v>-0.41498000000000002</v>
      </c>
      <c r="GF37" s="17">
        <v>184.7</v>
      </c>
      <c r="GG37" s="17">
        <v>184.91495</v>
      </c>
      <c r="GH37" s="17">
        <v>184.91498000000001</v>
      </c>
      <c r="GI37" s="17">
        <v>-0.21498</v>
      </c>
      <c r="GJ37" s="17">
        <v>183.1</v>
      </c>
      <c r="GK37" s="17">
        <v>185.47024999999999</v>
      </c>
      <c r="GL37" s="17">
        <v>185.47028</v>
      </c>
      <c r="GM37" s="17">
        <v>-2.3702800000000002</v>
      </c>
      <c r="GN37" s="17">
        <v>89.4</v>
      </c>
      <c r="GO37" s="17">
        <v>88.410179999999997</v>
      </c>
      <c r="GP37" s="17">
        <v>88.410179999999997</v>
      </c>
      <c r="GQ37" s="17">
        <v>0.98982000000000003</v>
      </c>
      <c r="GR37" s="17">
        <v>8</v>
      </c>
      <c r="GS37" s="17">
        <v>9.09</v>
      </c>
      <c r="GT37" s="17">
        <v>9.09</v>
      </c>
      <c r="GU37" s="17">
        <v>-1.0900000000000001</v>
      </c>
      <c r="GV37" s="17">
        <v>4.2</v>
      </c>
      <c r="GW37" s="17">
        <v>3.9796399999999998</v>
      </c>
      <c r="GX37" s="17">
        <v>9.9490999999999996</v>
      </c>
      <c r="GY37" s="17">
        <v>-5.7491000000000003</v>
      </c>
      <c r="GZ37" s="17">
        <v>37.1</v>
      </c>
      <c r="HA37" s="17">
        <v>34.47804</v>
      </c>
      <c r="HB37" s="17">
        <v>34.47804</v>
      </c>
      <c r="HC37" s="17">
        <v>2.6219600000000001</v>
      </c>
      <c r="HD37" s="17">
        <v>30.6</v>
      </c>
      <c r="HE37" s="17">
        <v>32.627180000000003</v>
      </c>
      <c r="HF37" s="17">
        <v>32.627180000000003</v>
      </c>
      <c r="HG37" s="17">
        <v>-2.02718</v>
      </c>
      <c r="HH37" s="17">
        <v>0.8</v>
      </c>
      <c r="HI37" s="17">
        <v>1.97359</v>
      </c>
      <c r="HJ37" s="17">
        <v>1.97359</v>
      </c>
      <c r="HK37" s="17">
        <v>-1.1735899999999999</v>
      </c>
      <c r="HL37" s="17">
        <v>16.8</v>
      </c>
      <c r="HM37" s="17">
        <v>16.664079999999998</v>
      </c>
      <c r="HN37" s="17">
        <v>16.664079999999998</v>
      </c>
      <c r="HO37" s="17">
        <v>0.13592000000000001</v>
      </c>
      <c r="HP37" s="17">
        <v>50.9</v>
      </c>
      <c r="HQ37" s="17">
        <v>50</v>
      </c>
      <c r="HR37" s="17">
        <v>73.719099999999997</v>
      </c>
      <c r="HS37" s="17">
        <v>-22.819099999999999</v>
      </c>
      <c r="HT37" s="17"/>
      <c r="HU37" s="17"/>
      <c r="HV37" s="17"/>
      <c r="HW37" s="17">
        <v>0</v>
      </c>
      <c r="HX37" s="17"/>
      <c r="HY37" s="17"/>
      <c r="HZ37" s="17"/>
      <c r="IA37" s="17">
        <v>0</v>
      </c>
      <c r="IB37" s="17">
        <v>0</v>
      </c>
      <c r="IC37" s="17"/>
      <c r="ID37" s="17">
        <v>4.6391799999999996</v>
      </c>
      <c r="IE37" s="17">
        <v>-4.6391799999999996</v>
      </c>
      <c r="IF37" s="17"/>
      <c r="IG37" s="17"/>
      <c r="IH37" s="17"/>
      <c r="II37" s="17">
        <v>0</v>
      </c>
      <c r="IJ37" s="17"/>
      <c r="IK37" s="17"/>
      <c r="IL37" s="17"/>
      <c r="IM37" s="17">
        <v>0</v>
      </c>
      <c r="IN37" s="17">
        <v>44.9</v>
      </c>
      <c r="IO37" s="17">
        <v>48.181449999999998</v>
      </c>
      <c r="IP37" s="17">
        <v>48.181449999999998</v>
      </c>
      <c r="IQ37" s="17">
        <v>-3.28145</v>
      </c>
      <c r="IR37" s="17"/>
      <c r="IS37" s="17"/>
      <c r="IT37" s="17"/>
      <c r="IU37" s="17">
        <v>0</v>
      </c>
      <c r="IV37" s="17"/>
      <c r="IW37" s="17"/>
      <c r="IX37" s="17"/>
      <c r="IY37" s="17">
        <v>0</v>
      </c>
      <c r="IZ37" s="17"/>
      <c r="JA37" s="17"/>
      <c r="JB37" s="17"/>
      <c r="JC37" s="17">
        <v>0</v>
      </c>
      <c r="JD37" s="17">
        <v>85.6</v>
      </c>
      <c r="JE37" s="17">
        <v>85.525499999999994</v>
      </c>
      <c r="JF37" s="17">
        <v>84.456710000000001</v>
      </c>
      <c r="JG37" s="17">
        <v>1.1432899999999999</v>
      </c>
      <c r="JH37" s="17">
        <v>183.6</v>
      </c>
      <c r="JI37" s="17">
        <v>178.35103000000001</v>
      </c>
      <c r="JJ37" s="17">
        <v>178.35103000000001</v>
      </c>
      <c r="JK37" s="17">
        <v>5.2489699999999999</v>
      </c>
      <c r="JL37" s="17">
        <v>175.2</v>
      </c>
      <c r="JM37" s="17">
        <v>178.35103000000001</v>
      </c>
      <c r="JN37" s="17">
        <v>178.35103000000001</v>
      </c>
      <c r="JO37" s="17">
        <v>-3.15103</v>
      </c>
      <c r="JP37" s="17">
        <v>206.5</v>
      </c>
      <c r="JQ37" s="17">
        <v>178.35103000000001</v>
      </c>
      <c r="JR37" s="17">
        <v>178.35103000000001</v>
      </c>
      <c r="JS37" s="17">
        <v>28.148969999999998</v>
      </c>
      <c r="JT37" s="17">
        <v>275.2</v>
      </c>
      <c r="JU37" s="17">
        <v>268.32992000000002</v>
      </c>
      <c r="JV37" s="17">
        <v>268.32992000000002</v>
      </c>
      <c r="JW37" s="17">
        <v>6.8700799999999997</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0.7</v>
      </c>
      <c r="LE37" s="17">
        <v>0.89207999999999998</v>
      </c>
      <c r="LF37" s="17">
        <v>0.89207999999999998</v>
      </c>
      <c r="LG37" s="17">
        <v>-0.19208</v>
      </c>
      <c r="LH37" s="17">
        <v>68.8</v>
      </c>
      <c r="LI37" s="17">
        <v>107.39398</v>
      </c>
      <c r="LJ37" s="17">
        <v>139.79764</v>
      </c>
      <c r="LK37" s="17">
        <v>-70.997640000000004</v>
      </c>
      <c r="LL37" s="17">
        <v>102.1</v>
      </c>
      <c r="LM37" s="17">
        <v>82.178790000000006</v>
      </c>
      <c r="LN37" s="17">
        <v>97.250280000000004</v>
      </c>
      <c r="LO37" s="17">
        <v>4.8497199999999996</v>
      </c>
      <c r="LP37" s="17">
        <v>67.099999999999994</v>
      </c>
      <c r="LQ37" s="17">
        <v>67.133979999999994</v>
      </c>
      <c r="LR37" s="17">
        <v>67.133979999999994</v>
      </c>
      <c r="LS37" s="17">
        <v>-3.3980000000000003E-2</v>
      </c>
      <c r="LT37" s="17">
        <v>74.7</v>
      </c>
      <c r="LU37" s="17">
        <v>68.319999999999993</v>
      </c>
      <c r="LV37" s="17">
        <v>72.37388</v>
      </c>
      <c r="LW37" s="17">
        <v>2.32612</v>
      </c>
      <c r="LX37" s="17">
        <v>29.6</v>
      </c>
      <c r="LY37" s="17">
        <v>28.273790000000002</v>
      </c>
      <c r="LZ37" s="17">
        <v>29.951460000000001</v>
      </c>
      <c r="MA37" s="17">
        <v>-0.35145999999999999</v>
      </c>
      <c r="MB37" s="17"/>
      <c r="MC37" s="17"/>
      <c r="MD37" s="17"/>
      <c r="ME37" s="17">
        <v>0</v>
      </c>
      <c r="MF37" s="17"/>
      <c r="MG37" s="17"/>
      <c r="MH37" s="17"/>
      <c r="MI37" s="17">
        <v>0</v>
      </c>
      <c r="MJ37" s="17"/>
      <c r="MK37" s="17"/>
      <c r="ML37" s="17"/>
      <c r="MM37" s="17">
        <v>0</v>
      </c>
      <c r="MN37" s="17">
        <v>145.19999999999999</v>
      </c>
      <c r="MO37" s="17">
        <v>149.62423000000001</v>
      </c>
      <c r="MP37" s="17">
        <v>153.82082</v>
      </c>
      <c r="MQ37" s="17">
        <v>-8.6208200000000001</v>
      </c>
      <c r="MR37" s="17">
        <v>147.6</v>
      </c>
      <c r="MS37" s="17">
        <v>149.62423000000001</v>
      </c>
      <c r="MT37" s="17">
        <v>153.82082</v>
      </c>
      <c r="MU37" s="17">
        <v>-6.2208199999999998</v>
      </c>
      <c r="MV37" s="17">
        <v>149.80000000000001</v>
      </c>
      <c r="MW37" s="17">
        <v>150.07355000000001</v>
      </c>
      <c r="MX37" s="17">
        <v>154.28274999999999</v>
      </c>
      <c r="MY37" s="17">
        <v>-4.4827500000000002</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v>
      </c>
      <c r="NU37" s="17"/>
      <c r="NV37" s="17"/>
      <c r="NW37" s="17">
        <v>0</v>
      </c>
      <c r="NX37" s="17">
        <v>0</v>
      </c>
      <c r="NY37" s="17"/>
      <c r="NZ37" s="17"/>
      <c r="OA37" s="17">
        <v>0</v>
      </c>
      <c r="OB37" s="17">
        <v>1</v>
      </c>
      <c r="OC37" s="17">
        <v>1.0069999999999999</v>
      </c>
      <c r="OD37" s="17">
        <v>1.0069999999999999</v>
      </c>
      <c r="OE37" s="17">
        <v>-7.0000000000000001E-3</v>
      </c>
      <c r="OF37" s="17">
        <v>116.6</v>
      </c>
      <c r="OG37" s="17">
        <v>127.3</v>
      </c>
      <c r="OH37" s="17">
        <v>124.98</v>
      </c>
      <c r="OI37" s="17">
        <v>-8.3800000000000008</v>
      </c>
      <c r="OJ37" s="17">
        <v>65.5</v>
      </c>
      <c r="OK37" s="17">
        <v>68.325999999999993</v>
      </c>
      <c r="OL37" s="17">
        <v>68.325999999999993</v>
      </c>
      <c r="OM37" s="17">
        <v>-2.8260000000000001</v>
      </c>
      <c r="ON37" s="17">
        <v>14.8</v>
      </c>
      <c r="OO37" s="17">
        <v>16.481000000000002</v>
      </c>
      <c r="OP37" s="17">
        <v>16.481000000000002</v>
      </c>
      <c r="OQ37" s="17">
        <v>-1.681</v>
      </c>
      <c r="OR37" s="17">
        <v>0.3</v>
      </c>
      <c r="OS37" s="17">
        <v>0.2</v>
      </c>
      <c r="OT37" s="17">
        <v>0.2</v>
      </c>
      <c r="OU37" s="17">
        <v>0.1</v>
      </c>
      <c r="OV37" s="17">
        <v>7.3</v>
      </c>
      <c r="OW37" s="17">
        <v>7.4</v>
      </c>
      <c r="OX37" s="17">
        <v>7.4</v>
      </c>
      <c r="OY37" s="17">
        <v>-0.1</v>
      </c>
      <c r="OZ37" s="17">
        <v>6</v>
      </c>
      <c r="PA37" s="17"/>
      <c r="PB37" s="17"/>
      <c r="PC37" s="17">
        <v>6</v>
      </c>
      <c r="PD37" s="17">
        <v>9.9</v>
      </c>
      <c r="PE37" s="17">
        <v>9</v>
      </c>
      <c r="PF37" s="17">
        <v>9</v>
      </c>
      <c r="PG37" s="17">
        <v>0.9</v>
      </c>
      <c r="PH37" s="17">
        <v>1.2</v>
      </c>
      <c r="PI37" s="17">
        <v>1.46</v>
      </c>
      <c r="PJ37" s="17">
        <v>1.46</v>
      </c>
      <c r="PK37" s="17">
        <v>-0.26</v>
      </c>
      <c r="PL37" s="17">
        <v>0.3</v>
      </c>
      <c r="PM37" s="17">
        <v>1</v>
      </c>
      <c r="PN37" s="17">
        <v>1</v>
      </c>
      <c r="PO37" s="17">
        <v>-0.7</v>
      </c>
      <c r="PP37" s="17">
        <v>1.5</v>
      </c>
      <c r="PQ37" s="17">
        <v>1.51</v>
      </c>
      <c r="PR37" s="17">
        <v>1.51</v>
      </c>
      <c r="PS37" s="17">
        <v>-0.01</v>
      </c>
      <c r="PT37" s="17">
        <v>1.9</v>
      </c>
      <c r="PU37" s="17">
        <v>1.8</v>
      </c>
      <c r="PV37" s="17">
        <v>1.8</v>
      </c>
      <c r="PW37" s="17">
        <v>0.1</v>
      </c>
      <c r="PX37" s="17">
        <v>20.3</v>
      </c>
      <c r="PY37" s="17">
        <v>19.417480000000001</v>
      </c>
      <c r="PZ37" s="17">
        <v>19.417480000000001</v>
      </c>
      <c r="QA37" s="17">
        <v>0.88251999999999997</v>
      </c>
      <c r="QB37" s="17">
        <v>7.2</v>
      </c>
      <c r="QC37" s="17">
        <v>6</v>
      </c>
      <c r="QD37" s="17">
        <v>6</v>
      </c>
      <c r="QE37" s="17">
        <v>1.2</v>
      </c>
      <c r="QF37" s="17">
        <v>4</v>
      </c>
      <c r="QG37" s="17">
        <v>4</v>
      </c>
      <c r="QH37" s="17">
        <v>4</v>
      </c>
      <c r="QI37" s="17">
        <v>0</v>
      </c>
      <c r="QJ37" s="17">
        <v>2.4</v>
      </c>
      <c r="QK37" s="17">
        <v>3.5</v>
      </c>
      <c r="QL37" s="17">
        <v>3.5</v>
      </c>
      <c r="QM37" s="17">
        <v>-1.1000000000000001</v>
      </c>
      <c r="QN37" s="17">
        <v>18.399999999999999</v>
      </c>
      <c r="QO37" s="17">
        <v>17.864080000000001</v>
      </c>
      <c r="QP37" s="17">
        <v>17.864080000000001</v>
      </c>
      <c r="QQ37" s="17">
        <v>0.53591999999999995</v>
      </c>
      <c r="QR37" s="17">
        <v>12.3</v>
      </c>
      <c r="QS37" s="17">
        <v>14.208</v>
      </c>
      <c r="QT37" s="17">
        <v>14.208</v>
      </c>
      <c r="QU37" s="17">
        <v>-1.9079999999999999</v>
      </c>
      <c r="QV37" s="17">
        <v>15.3</v>
      </c>
      <c r="QW37" s="17">
        <v>16.079000000000001</v>
      </c>
      <c r="QX37" s="17">
        <v>16.079000000000001</v>
      </c>
      <c r="QY37" s="17">
        <v>-0.77900000000000003</v>
      </c>
      <c r="QZ37" s="17">
        <v>28.8</v>
      </c>
      <c r="RA37" s="17">
        <v>30.067</v>
      </c>
      <c r="RB37" s="17">
        <v>30.067</v>
      </c>
      <c r="RC37" s="17">
        <v>-1.2669999999999999</v>
      </c>
      <c r="RD37" s="17">
        <v>87.1</v>
      </c>
      <c r="RE37" s="17">
        <v>86.7</v>
      </c>
      <c r="RF37" s="17">
        <v>88.566000000000003</v>
      </c>
      <c r="RG37" s="17">
        <v>-1.466</v>
      </c>
      <c r="RH37" s="17">
        <v>4.5</v>
      </c>
      <c r="RI37" s="17">
        <v>4.2</v>
      </c>
      <c r="RJ37" s="17">
        <v>4.2</v>
      </c>
      <c r="RK37" s="17">
        <v>0.3</v>
      </c>
      <c r="RL37" s="17">
        <v>1.1000000000000001</v>
      </c>
      <c r="RM37" s="17">
        <v>1.2</v>
      </c>
      <c r="RN37" s="17">
        <v>1.2</v>
      </c>
      <c r="RO37" s="17">
        <v>-0.1</v>
      </c>
      <c r="RP37" s="17">
        <v>2.2999999999999998</v>
      </c>
      <c r="RQ37" s="17">
        <v>2.4</v>
      </c>
      <c r="RR37" s="17">
        <v>2.4</v>
      </c>
      <c r="RS37" s="17">
        <v>-0.1</v>
      </c>
      <c r="RT37" s="17">
        <v>1.3</v>
      </c>
      <c r="RU37" s="17">
        <v>1.4</v>
      </c>
      <c r="RV37" s="17">
        <v>1.4</v>
      </c>
      <c r="RW37" s="17">
        <v>-0.1</v>
      </c>
      <c r="RX37" s="17">
        <v>15.6</v>
      </c>
      <c r="RY37" s="17">
        <v>10.050000000000001</v>
      </c>
      <c r="RZ37" s="17">
        <v>15.6</v>
      </c>
      <c r="SA37" s="17">
        <v>0</v>
      </c>
      <c r="SB37" s="17">
        <v>2.2000000000000002</v>
      </c>
      <c r="SC37" s="17">
        <v>2.3010000000000002</v>
      </c>
      <c r="SD37" s="17">
        <v>2.3010000000000002</v>
      </c>
      <c r="SE37" s="17">
        <v>-0.10100000000000001</v>
      </c>
      <c r="SF37" s="17">
        <v>0</v>
      </c>
      <c r="SG37" s="17"/>
      <c r="SH37" s="17"/>
      <c r="SI37" s="17">
        <v>0</v>
      </c>
      <c r="SJ37" s="17">
        <v>1</v>
      </c>
      <c r="SK37" s="17">
        <v>1.08</v>
      </c>
      <c r="SL37" s="17">
        <v>1.08</v>
      </c>
      <c r="SM37" s="17">
        <v>-0.08</v>
      </c>
      <c r="SN37" s="17">
        <v>0</v>
      </c>
      <c r="SO37" s="17">
        <v>0.4</v>
      </c>
      <c r="SP37" s="17">
        <v>0.4</v>
      </c>
      <c r="SQ37" s="17">
        <v>-0.4</v>
      </c>
      <c r="SR37" s="17">
        <v>7.1</v>
      </c>
      <c r="SS37" s="17">
        <v>8.4</v>
      </c>
      <c r="ST37" s="17">
        <v>8.4</v>
      </c>
      <c r="SU37" s="17">
        <v>-1.3</v>
      </c>
      <c r="SV37" s="17">
        <v>3.1</v>
      </c>
      <c r="SW37" s="17">
        <v>3.8</v>
      </c>
      <c r="SX37" s="17">
        <v>3.8</v>
      </c>
      <c r="SY37" s="17">
        <v>-0.7</v>
      </c>
      <c r="SZ37" s="17">
        <v>4.2</v>
      </c>
      <c r="TA37" s="17">
        <v>4</v>
      </c>
      <c r="TB37" s="17">
        <v>4</v>
      </c>
      <c r="TC37" s="17">
        <v>0.2</v>
      </c>
      <c r="TD37" s="17">
        <v>5.4</v>
      </c>
      <c r="TE37" s="17">
        <v>5.5</v>
      </c>
      <c r="TF37" s="17">
        <v>5.5</v>
      </c>
      <c r="TG37" s="17">
        <v>-0.1</v>
      </c>
      <c r="TH37" s="17">
        <v>12.8</v>
      </c>
      <c r="TI37" s="17">
        <v>13.00971</v>
      </c>
      <c r="TJ37" s="17">
        <v>13.00971</v>
      </c>
      <c r="TK37" s="17">
        <v>-0.20971000000000001</v>
      </c>
      <c r="TL37" s="17">
        <v>22.1</v>
      </c>
      <c r="TM37" s="17">
        <v>24.146999999999998</v>
      </c>
      <c r="TN37" s="17">
        <v>24.146999999999998</v>
      </c>
      <c r="TO37" s="17">
        <v>-2.0470000000000002</v>
      </c>
      <c r="TP37" s="17">
        <v>63.1</v>
      </c>
      <c r="TQ37" s="17">
        <v>64.900000000000006</v>
      </c>
      <c r="TR37" s="17">
        <v>57.793999999999997</v>
      </c>
      <c r="TS37" s="17">
        <v>5.306</v>
      </c>
      <c r="TT37" s="17">
        <v>31.5</v>
      </c>
      <c r="TU37" s="17">
        <v>34.499000000000002</v>
      </c>
      <c r="TV37" s="17">
        <v>34.499000000000002</v>
      </c>
      <c r="TW37" s="17">
        <v>-2.9990000000000001</v>
      </c>
      <c r="TX37" s="17">
        <v>98.9</v>
      </c>
      <c r="TY37" s="17">
        <v>102.89053</v>
      </c>
      <c r="TZ37" s="17">
        <v>95.254999999999995</v>
      </c>
      <c r="UA37" s="17">
        <v>3.645</v>
      </c>
      <c r="UB37" s="17">
        <v>94.3</v>
      </c>
      <c r="UC37" s="17">
        <v>112.25955</v>
      </c>
      <c r="UD37" s="17">
        <v>87.89</v>
      </c>
      <c r="UE37" s="17">
        <v>6.41</v>
      </c>
      <c r="UF37" s="17">
        <v>15.1</v>
      </c>
      <c r="UG37" s="17">
        <v>9.0434199999999993</v>
      </c>
      <c r="UH37" s="17">
        <v>14.16</v>
      </c>
      <c r="UI37" s="17">
        <v>0.94</v>
      </c>
      <c r="UJ37" s="17">
        <v>11.5</v>
      </c>
      <c r="UK37" s="17">
        <v>12.604839999999999</v>
      </c>
      <c r="UL37" s="17">
        <v>12.987</v>
      </c>
      <c r="UM37" s="17">
        <v>-1.4870000000000001</v>
      </c>
      <c r="UN37" s="17">
        <v>10.5</v>
      </c>
      <c r="UO37" s="17">
        <v>9</v>
      </c>
      <c r="UP37" s="17">
        <v>9</v>
      </c>
      <c r="UQ37" s="17">
        <v>1.5</v>
      </c>
      <c r="UR37" s="17">
        <v>7.4</v>
      </c>
      <c r="US37" s="17">
        <v>3.5</v>
      </c>
      <c r="UT37" s="17">
        <v>3.5</v>
      </c>
      <c r="UU37" s="17">
        <v>3.9</v>
      </c>
      <c r="UV37" s="17">
        <v>7.5</v>
      </c>
      <c r="UW37" s="17">
        <v>7.3</v>
      </c>
      <c r="UX37" s="17">
        <v>7.3</v>
      </c>
      <c r="UY37" s="17">
        <v>0.2</v>
      </c>
      <c r="UZ37" s="17">
        <v>4</v>
      </c>
      <c r="VA37" s="17">
        <v>5</v>
      </c>
      <c r="VB37" s="17">
        <v>5</v>
      </c>
      <c r="VC37" s="17">
        <v>-1</v>
      </c>
      <c r="VD37" s="17">
        <v>4.4000000000000004</v>
      </c>
      <c r="VE37" s="17">
        <v>5.7</v>
      </c>
      <c r="VF37" s="17">
        <v>5.7</v>
      </c>
      <c r="VG37" s="17">
        <v>-1.3</v>
      </c>
      <c r="VH37" s="17">
        <v>4.5999999999999996</v>
      </c>
      <c r="VI37" s="17">
        <v>5.7</v>
      </c>
      <c r="VJ37" s="17">
        <v>5.7</v>
      </c>
      <c r="VK37" s="17">
        <v>-1.1000000000000001</v>
      </c>
      <c r="VL37" s="17">
        <v>15.5</v>
      </c>
      <c r="VM37" s="17">
        <v>14.807</v>
      </c>
      <c r="VN37" s="17">
        <v>14.807</v>
      </c>
      <c r="VO37" s="17">
        <v>0.69299999999999995</v>
      </c>
      <c r="VP37" s="17">
        <v>223.5</v>
      </c>
      <c r="VQ37" s="17">
        <v>202.4</v>
      </c>
      <c r="VR37" s="17">
        <v>243.68799999999999</v>
      </c>
      <c r="VS37" s="17">
        <v>-20.187999999999999</v>
      </c>
      <c r="VT37" s="17">
        <v>12.6</v>
      </c>
      <c r="VU37" s="17">
        <v>12.670999999999999</v>
      </c>
      <c r="VV37" s="17">
        <v>12.670999999999999</v>
      </c>
      <c r="VW37" s="17">
        <v>-7.0999999999999994E-2</v>
      </c>
      <c r="VX37" s="17">
        <v>120.7</v>
      </c>
      <c r="VY37" s="17">
        <v>128.66300000000001</v>
      </c>
      <c r="VZ37" s="17">
        <v>128.66300000000001</v>
      </c>
      <c r="WA37" s="17">
        <v>-7.9630000000000001</v>
      </c>
      <c r="WB37" s="17">
        <v>0.6</v>
      </c>
      <c r="WC37" s="17">
        <v>0.6</v>
      </c>
      <c r="WD37" s="17">
        <v>0.6</v>
      </c>
      <c r="WE37" s="17">
        <v>0</v>
      </c>
      <c r="WF37" s="17">
        <v>123.1</v>
      </c>
      <c r="WG37" s="17">
        <v>129.4</v>
      </c>
      <c r="WH37" s="17">
        <v>127</v>
      </c>
      <c r="WI37" s="17">
        <v>-3.9</v>
      </c>
      <c r="WJ37" s="17">
        <v>143.6</v>
      </c>
      <c r="WK37" s="17">
        <v>151.69999999999999</v>
      </c>
      <c r="WL37" s="17">
        <v>155</v>
      </c>
      <c r="WM37" s="17">
        <v>-11.4</v>
      </c>
      <c r="WN37" s="17">
        <v>86.6</v>
      </c>
      <c r="WO37" s="17">
        <v>92.790999999999997</v>
      </c>
      <c r="WP37" s="17">
        <v>92.790999999999997</v>
      </c>
      <c r="WQ37" s="17">
        <v>-6.1909999999999998</v>
      </c>
      <c r="WR37" s="17">
        <v>13.3</v>
      </c>
      <c r="WS37" s="17">
        <v>2.6019999999999999</v>
      </c>
      <c r="WT37" s="17">
        <v>2.6019999999999999</v>
      </c>
      <c r="WU37" s="17">
        <v>10.698</v>
      </c>
      <c r="WV37" s="17">
        <v>6.7</v>
      </c>
      <c r="WW37" s="17">
        <v>6.6</v>
      </c>
      <c r="WX37" s="17">
        <v>6.6</v>
      </c>
      <c r="WY37" s="17">
        <v>0.1</v>
      </c>
      <c r="WZ37" s="17">
        <v>17.7</v>
      </c>
      <c r="XA37" s="17">
        <v>17.475729999999999</v>
      </c>
      <c r="XB37" s="17">
        <v>17.475729999999999</v>
      </c>
      <c r="XC37" s="17">
        <v>0.22427</v>
      </c>
      <c r="XD37" s="17">
        <v>9.8000000000000007</v>
      </c>
      <c r="XE37" s="17">
        <v>10.8</v>
      </c>
      <c r="XF37" s="17">
        <v>10.8</v>
      </c>
      <c r="XG37" s="17">
        <v>-1</v>
      </c>
      <c r="XH37" s="17">
        <v>23.1</v>
      </c>
      <c r="XI37" s="17">
        <v>28.5</v>
      </c>
      <c r="XJ37" s="17">
        <v>27.5</v>
      </c>
      <c r="XK37" s="17">
        <v>-4.4000000000000004</v>
      </c>
      <c r="XL37" s="17">
        <v>35.200000000000003</v>
      </c>
      <c r="XM37" s="17">
        <v>28.5</v>
      </c>
      <c r="XN37" s="17">
        <v>27.5</v>
      </c>
      <c r="XO37" s="17">
        <v>7.7</v>
      </c>
      <c r="XP37" s="17"/>
      <c r="XQ37" s="17"/>
      <c r="XR37" s="17"/>
      <c r="XS37" s="17">
        <v>0</v>
      </c>
      <c r="XT37" s="17">
        <v>17</v>
      </c>
      <c r="XU37" s="17">
        <v>19</v>
      </c>
      <c r="XV37" s="17">
        <v>19</v>
      </c>
      <c r="XW37" s="17">
        <v>-2</v>
      </c>
      <c r="XX37" s="17"/>
      <c r="XY37" s="17"/>
      <c r="XZ37" s="17"/>
      <c r="YA37" s="17">
        <v>0</v>
      </c>
      <c r="YB37" s="17"/>
      <c r="YC37" s="17"/>
      <c r="YD37" s="17"/>
      <c r="YE37" s="17">
        <v>0</v>
      </c>
      <c r="YF37" s="17"/>
      <c r="YG37" s="17"/>
      <c r="YH37" s="17"/>
      <c r="YI37" s="17">
        <v>0</v>
      </c>
      <c r="YJ37" s="17"/>
      <c r="YK37" s="17"/>
      <c r="YL37" s="17"/>
      <c r="YM37" s="17">
        <v>0</v>
      </c>
      <c r="YN37" s="17"/>
      <c r="YO37" s="17"/>
      <c r="YP37" s="17"/>
      <c r="YQ37" s="17">
        <v>0</v>
      </c>
    </row>
    <row r="38" spans="1:667" ht="24" customHeight="1" x14ac:dyDescent="0.3">
      <c r="A38" s="1"/>
      <c r="B38" s="16" t="s">
        <v>70</v>
      </c>
      <c r="C38" s="16" t="s">
        <v>728</v>
      </c>
      <c r="D38" s="17">
        <v>91.8</v>
      </c>
      <c r="E38" s="17">
        <v>78.076160000000002</v>
      </c>
      <c r="F38" s="17">
        <v>38.206629999999997</v>
      </c>
      <c r="G38" s="17">
        <v>53.59337</v>
      </c>
      <c r="H38" s="17">
        <v>640.6</v>
      </c>
      <c r="I38" s="17">
        <v>644.05345999999997</v>
      </c>
      <c r="J38" s="17">
        <v>644.05345999999997</v>
      </c>
      <c r="K38" s="17">
        <v>-3.4534600000000002</v>
      </c>
      <c r="L38" s="17">
        <v>214.3</v>
      </c>
      <c r="M38" s="17">
        <v>209.52204</v>
      </c>
      <c r="N38" s="17">
        <v>209.52204</v>
      </c>
      <c r="O38" s="17">
        <v>4.7779600000000002</v>
      </c>
      <c r="P38" s="17"/>
      <c r="Q38" s="17"/>
      <c r="R38" s="17"/>
      <c r="S38" s="17">
        <v>0</v>
      </c>
      <c r="T38" s="17"/>
      <c r="U38" s="17"/>
      <c r="V38" s="17"/>
      <c r="W38" s="17">
        <v>0</v>
      </c>
      <c r="X38" s="17">
        <v>30.2</v>
      </c>
      <c r="Y38" s="17">
        <v>12.091060000000001</v>
      </c>
      <c r="Z38" s="17">
        <v>12.09104</v>
      </c>
      <c r="AA38" s="17">
        <v>18.10896</v>
      </c>
      <c r="AB38" s="17">
        <v>86</v>
      </c>
      <c r="AC38" s="17">
        <v>84.492180000000005</v>
      </c>
      <c r="AD38" s="17">
        <v>85.67774</v>
      </c>
      <c r="AE38" s="17">
        <v>0.32225999999999999</v>
      </c>
      <c r="AF38" s="17"/>
      <c r="AG38" s="17"/>
      <c r="AH38" s="17"/>
      <c r="AI38" s="17">
        <v>0</v>
      </c>
      <c r="AJ38" s="17"/>
      <c r="AK38" s="17"/>
      <c r="AL38" s="17"/>
      <c r="AM38" s="17">
        <v>0</v>
      </c>
      <c r="AN38" s="17">
        <v>187.2</v>
      </c>
      <c r="AO38" s="17">
        <v>196.22801999999999</v>
      </c>
      <c r="AP38" s="17">
        <v>196.22801999999999</v>
      </c>
      <c r="AQ38" s="17">
        <v>-9.0280199999999997</v>
      </c>
      <c r="AR38" s="17">
        <v>206.6</v>
      </c>
      <c r="AS38" s="17">
        <v>196.22801999999999</v>
      </c>
      <c r="AT38" s="17">
        <v>196.22801999999999</v>
      </c>
      <c r="AU38" s="17">
        <v>10.371980000000001</v>
      </c>
      <c r="AV38" s="17">
        <v>210.7</v>
      </c>
      <c r="AW38" s="17">
        <v>196.22801999999999</v>
      </c>
      <c r="AX38" s="17">
        <v>196.22801999999999</v>
      </c>
      <c r="AY38" s="17">
        <v>14.47198</v>
      </c>
      <c r="AZ38" s="17">
        <v>278.5</v>
      </c>
      <c r="BA38" s="17">
        <v>295.22593999999998</v>
      </c>
      <c r="BB38" s="17">
        <v>295.22593999999998</v>
      </c>
      <c r="BC38" s="17">
        <v>-16.725940000000001</v>
      </c>
      <c r="BD38" s="17">
        <v>214.6</v>
      </c>
      <c r="BE38" s="17">
        <v>214.31612000000001</v>
      </c>
      <c r="BF38" s="17">
        <v>208.07390000000001</v>
      </c>
      <c r="BG38" s="17">
        <v>6.5260999999999996</v>
      </c>
      <c r="BH38" s="17">
        <v>111.1</v>
      </c>
      <c r="BI38" s="17">
        <v>107.47985</v>
      </c>
      <c r="BJ38" s="17">
        <v>104.34936999999999</v>
      </c>
      <c r="BK38" s="17">
        <v>6.7506300000000001</v>
      </c>
      <c r="BL38" s="17">
        <v>273.39999999999998</v>
      </c>
      <c r="BM38" s="17">
        <v>329.89690999999999</v>
      </c>
      <c r="BN38" s="17">
        <v>208.73786000000001</v>
      </c>
      <c r="BO38" s="17">
        <v>64.662139999999994</v>
      </c>
      <c r="BP38" s="17">
        <v>3</v>
      </c>
      <c r="BQ38" s="17">
        <v>4.4318400000000002</v>
      </c>
      <c r="BR38" s="17">
        <v>4.4318400000000002</v>
      </c>
      <c r="BS38" s="17">
        <v>-1.43184</v>
      </c>
      <c r="BT38" s="17"/>
      <c r="BU38" s="17"/>
      <c r="BV38" s="17"/>
      <c r="BW38" s="17">
        <v>0</v>
      </c>
      <c r="BX38" s="17"/>
      <c r="BY38" s="17"/>
      <c r="BZ38" s="17"/>
      <c r="CA38" s="17">
        <v>0</v>
      </c>
      <c r="CB38" s="17"/>
      <c r="CC38" s="17"/>
      <c r="CD38" s="17"/>
      <c r="CE38" s="17">
        <v>0</v>
      </c>
      <c r="CF38" s="17"/>
      <c r="CG38" s="17"/>
      <c r="CH38" s="17"/>
      <c r="CI38" s="17">
        <v>0</v>
      </c>
      <c r="CJ38" s="17">
        <v>107.9</v>
      </c>
      <c r="CK38" s="17">
        <v>102.54295999999999</v>
      </c>
      <c r="CL38" s="17">
        <v>102.54295999999999</v>
      </c>
      <c r="CM38" s="17">
        <v>5.3570399999999996</v>
      </c>
      <c r="CN38" s="17">
        <v>7.8</v>
      </c>
      <c r="CO38" s="17">
        <v>5.1333399999999996</v>
      </c>
      <c r="CP38" s="17">
        <v>5.1333399999999996</v>
      </c>
      <c r="CQ38" s="17">
        <v>2.6666599999999998</v>
      </c>
      <c r="CR38" s="17">
        <v>5.0999999999999996</v>
      </c>
      <c r="CS38" s="17">
        <v>2.8177599999999998</v>
      </c>
      <c r="CT38" s="17">
        <v>2.8177599999999998</v>
      </c>
      <c r="CU38" s="17">
        <v>2.2822399999999998</v>
      </c>
      <c r="CV38" s="17"/>
      <c r="CW38" s="17"/>
      <c r="CX38" s="17"/>
      <c r="CY38" s="17">
        <v>0</v>
      </c>
      <c r="CZ38" s="17">
        <v>7</v>
      </c>
      <c r="DA38" s="17">
        <v>6.8787000000000003</v>
      </c>
      <c r="DB38" s="17">
        <v>6.8787000000000003</v>
      </c>
      <c r="DC38" s="17">
        <v>0.12130000000000001</v>
      </c>
      <c r="DD38" s="17">
        <v>12.3</v>
      </c>
      <c r="DE38" s="17">
        <v>12.77125</v>
      </c>
      <c r="DF38" s="17">
        <v>12.77125</v>
      </c>
      <c r="DG38" s="17">
        <v>-0.47125</v>
      </c>
      <c r="DH38" s="17">
        <v>80.099999999999994</v>
      </c>
      <c r="DI38" s="17">
        <v>74.649289999999993</v>
      </c>
      <c r="DJ38" s="17">
        <v>45.620869999999996</v>
      </c>
      <c r="DK38" s="17">
        <v>34.479129999999998</v>
      </c>
      <c r="DL38" s="17"/>
      <c r="DM38" s="17"/>
      <c r="DN38" s="17"/>
      <c r="DO38" s="17">
        <v>0</v>
      </c>
      <c r="DP38" s="17"/>
      <c r="DQ38" s="17"/>
      <c r="DR38" s="17"/>
      <c r="DS38" s="17">
        <v>0</v>
      </c>
      <c r="DT38" s="17"/>
      <c r="DU38" s="17"/>
      <c r="DV38" s="17"/>
      <c r="DW38" s="17">
        <v>0</v>
      </c>
      <c r="DX38" s="17"/>
      <c r="DY38" s="17"/>
      <c r="DZ38" s="17"/>
      <c r="EA38" s="17">
        <v>0</v>
      </c>
      <c r="EB38" s="17">
        <v>62.5</v>
      </c>
      <c r="EC38" s="17">
        <v>60.177309999999999</v>
      </c>
      <c r="ED38" s="17">
        <v>56.583399999999997</v>
      </c>
      <c r="EE38" s="17">
        <v>5.9165999999999999</v>
      </c>
      <c r="EF38" s="17">
        <v>70.400000000000006</v>
      </c>
      <c r="EG38" s="17">
        <v>157.44877</v>
      </c>
      <c r="EH38" s="17">
        <v>73.878150000000005</v>
      </c>
      <c r="EI38" s="17">
        <v>-3.4781499999999999</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36</v>
      </c>
      <c r="FE38" s="17">
        <v>37.094169999999998</v>
      </c>
      <c r="FF38" s="17">
        <v>44.841149999999999</v>
      </c>
      <c r="FG38" s="17">
        <v>-8.8411500000000007</v>
      </c>
      <c r="FH38" s="17">
        <v>30.8</v>
      </c>
      <c r="FI38" s="17">
        <v>67.010310000000004</v>
      </c>
      <c r="FJ38" s="17">
        <v>74.914410000000004</v>
      </c>
      <c r="FK38" s="17">
        <v>-44.114409999999999</v>
      </c>
      <c r="FL38" s="17">
        <v>23.1</v>
      </c>
      <c r="FM38" s="17">
        <v>25.071840000000002</v>
      </c>
      <c r="FN38" s="17">
        <v>21.125119999999999</v>
      </c>
      <c r="FO38" s="17">
        <v>1.97488</v>
      </c>
      <c r="FP38" s="17">
        <v>18.5</v>
      </c>
      <c r="FQ38" s="17">
        <v>17.91338</v>
      </c>
      <c r="FR38" s="17">
        <v>17.91338</v>
      </c>
      <c r="FS38" s="17">
        <v>0.58662000000000003</v>
      </c>
      <c r="FT38" s="17">
        <v>13.5</v>
      </c>
      <c r="FU38" s="17">
        <v>12.621359999999999</v>
      </c>
      <c r="FV38" s="17">
        <v>12.621359999999999</v>
      </c>
      <c r="FW38" s="17">
        <v>0.87863999999999998</v>
      </c>
      <c r="FX38" s="17">
        <v>57.4</v>
      </c>
      <c r="FY38" s="17">
        <v>56.033320000000003</v>
      </c>
      <c r="FZ38" s="17">
        <v>56.033320000000003</v>
      </c>
      <c r="GA38" s="17">
        <v>1.3666799999999999</v>
      </c>
      <c r="GB38" s="17">
        <v>183.5</v>
      </c>
      <c r="GC38" s="17">
        <v>184.91498000000001</v>
      </c>
      <c r="GD38" s="17">
        <v>184.91498000000001</v>
      </c>
      <c r="GE38" s="17">
        <v>-1.4149799999999999</v>
      </c>
      <c r="GF38" s="17">
        <v>183.4</v>
      </c>
      <c r="GG38" s="17">
        <v>184.91498000000001</v>
      </c>
      <c r="GH38" s="17">
        <v>184.91498000000001</v>
      </c>
      <c r="GI38" s="17">
        <v>-1.51498</v>
      </c>
      <c r="GJ38" s="17">
        <v>183.8</v>
      </c>
      <c r="GK38" s="17">
        <v>185.47028</v>
      </c>
      <c r="GL38" s="17">
        <v>185.47028</v>
      </c>
      <c r="GM38" s="17">
        <v>-1.67028</v>
      </c>
      <c r="GN38" s="17">
        <v>87.6</v>
      </c>
      <c r="GO38" s="17">
        <v>88.410179999999997</v>
      </c>
      <c r="GP38" s="17">
        <v>88.410179999999997</v>
      </c>
      <c r="GQ38" s="17">
        <v>-0.81018000000000001</v>
      </c>
      <c r="GR38" s="17">
        <v>8</v>
      </c>
      <c r="GS38" s="17">
        <v>9.09</v>
      </c>
      <c r="GT38" s="17">
        <v>9.09</v>
      </c>
      <c r="GU38" s="17">
        <v>-1.0900000000000001</v>
      </c>
      <c r="GV38" s="17">
        <v>4.3</v>
      </c>
      <c r="GW38" s="17">
        <v>3.9796399999999998</v>
      </c>
      <c r="GX38" s="17">
        <v>9.9490999999999996</v>
      </c>
      <c r="GY38" s="17">
        <v>-5.6490999999999998</v>
      </c>
      <c r="GZ38" s="17">
        <v>36.5</v>
      </c>
      <c r="HA38" s="17">
        <v>34.47804</v>
      </c>
      <c r="HB38" s="17">
        <v>34.47804</v>
      </c>
      <c r="HC38" s="17">
        <v>2.02196</v>
      </c>
      <c r="HD38" s="17">
        <v>31.7</v>
      </c>
      <c r="HE38" s="17">
        <v>32.627180000000003</v>
      </c>
      <c r="HF38" s="17">
        <v>32.627180000000003</v>
      </c>
      <c r="HG38" s="17">
        <v>-0.92718</v>
      </c>
      <c r="HH38" s="17">
        <v>0.8</v>
      </c>
      <c r="HI38" s="17">
        <v>1.97359</v>
      </c>
      <c r="HJ38" s="17">
        <v>1.97359</v>
      </c>
      <c r="HK38" s="17">
        <v>-1.1735899999999999</v>
      </c>
      <c r="HL38" s="17">
        <v>17</v>
      </c>
      <c r="HM38" s="17">
        <v>16.664079999999998</v>
      </c>
      <c r="HN38" s="17">
        <v>16.664079999999998</v>
      </c>
      <c r="HO38" s="17">
        <v>0.33592</v>
      </c>
      <c r="HP38" s="17">
        <v>51</v>
      </c>
      <c r="HQ38" s="17">
        <v>50</v>
      </c>
      <c r="HR38" s="17">
        <v>69.712950000000006</v>
      </c>
      <c r="HS38" s="17">
        <v>-18.712949999999999</v>
      </c>
      <c r="HT38" s="17"/>
      <c r="HU38" s="17"/>
      <c r="HV38" s="17"/>
      <c r="HW38" s="17">
        <v>0</v>
      </c>
      <c r="HX38" s="17"/>
      <c r="HY38" s="17"/>
      <c r="HZ38" s="17"/>
      <c r="IA38" s="17">
        <v>0</v>
      </c>
      <c r="IB38" s="17">
        <v>0</v>
      </c>
      <c r="IC38" s="17"/>
      <c r="ID38" s="17">
        <v>61.220689999999998</v>
      </c>
      <c r="IE38" s="17">
        <v>-61.220689999999998</v>
      </c>
      <c r="IF38" s="17"/>
      <c r="IG38" s="17"/>
      <c r="IH38" s="17"/>
      <c r="II38" s="17">
        <v>0</v>
      </c>
      <c r="IJ38" s="17"/>
      <c r="IK38" s="17"/>
      <c r="IL38" s="17"/>
      <c r="IM38" s="17">
        <v>0</v>
      </c>
      <c r="IN38" s="17">
        <v>45.7</v>
      </c>
      <c r="IO38" s="17">
        <v>48.181449999999998</v>
      </c>
      <c r="IP38" s="17">
        <v>48.181449999999998</v>
      </c>
      <c r="IQ38" s="17">
        <v>-2.4814500000000002</v>
      </c>
      <c r="IR38" s="17"/>
      <c r="IS38" s="17"/>
      <c r="IT38" s="17"/>
      <c r="IU38" s="17">
        <v>0</v>
      </c>
      <c r="IV38" s="17"/>
      <c r="IW38" s="17"/>
      <c r="IX38" s="17"/>
      <c r="IY38" s="17">
        <v>0</v>
      </c>
      <c r="IZ38" s="17"/>
      <c r="JA38" s="17"/>
      <c r="JB38" s="17"/>
      <c r="JC38" s="17">
        <v>0</v>
      </c>
      <c r="JD38" s="17">
        <v>85.1</v>
      </c>
      <c r="JE38" s="17">
        <v>85.525499999999994</v>
      </c>
      <c r="JF38" s="17">
        <v>84.456710000000001</v>
      </c>
      <c r="JG38" s="17">
        <v>0.64329000000000003</v>
      </c>
      <c r="JH38" s="17">
        <v>177.2</v>
      </c>
      <c r="JI38" s="17">
        <v>178.35103000000001</v>
      </c>
      <c r="JJ38" s="17">
        <v>178.35103000000001</v>
      </c>
      <c r="JK38" s="17">
        <v>-1.15103</v>
      </c>
      <c r="JL38" s="17">
        <v>174.6</v>
      </c>
      <c r="JM38" s="17">
        <v>178.35103000000001</v>
      </c>
      <c r="JN38" s="17">
        <v>178.35103000000001</v>
      </c>
      <c r="JO38" s="17">
        <v>-3.7510300000000001</v>
      </c>
      <c r="JP38" s="17">
        <v>209</v>
      </c>
      <c r="JQ38" s="17">
        <v>178.35103000000001</v>
      </c>
      <c r="JR38" s="17">
        <v>178.35103000000001</v>
      </c>
      <c r="JS38" s="17">
        <v>30.648969999999998</v>
      </c>
      <c r="JT38" s="17">
        <v>273.10000000000002</v>
      </c>
      <c r="JU38" s="17">
        <v>268.32992000000002</v>
      </c>
      <c r="JV38" s="17">
        <v>268.32992000000002</v>
      </c>
      <c r="JW38" s="17">
        <v>4.7700800000000001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0.8</v>
      </c>
      <c r="LE38" s="17">
        <v>0.89207999999999998</v>
      </c>
      <c r="LF38" s="17">
        <v>0.89207999999999998</v>
      </c>
      <c r="LG38" s="17">
        <v>-9.2079999999999995E-2</v>
      </c>
      <c r="LH38" s="17">
        <v>66.2</v>
      </c>
      <c r="LI38" s="17">
        <v>114.00333000000001</v>
      </c>
      <c r="LJ38" s="17">
        <v>128.04622000000001</v>
      </c>
      <c r="LK38" s="17">
        <v>-61.846220000000002</v>
      </c>
      <c r="LL38" s="17">
        <v>100.8</v>
      </c>
      <c r="LM38" s="17">
        <v>82.2667</v>
      </c>
      <c r="LN38" s="17">
        <v>92.444500000000005</v>
      </c>
      <c r="LO38" s="17">
        <v>8.3554999999999993</v>
      </c>
      <c r="LP38" s="17">
        <v>66.400000000000006</v>
      </c>
      <c r="LQ38" s="17">
        <v>67.133979999999994</v>
      </c>
      <c r="LR38" s="17">
        <v>67.133979999999994</v>
      </c>
      <c r="LS38" s="17">
        <v>-0.73397999999999997</v>
      </c>
      <c r="LT38" s="17">
        <v>76.2</v>
      </c>
      <c r="LU38" s="17">
        <v>68.319999999999993</v>
      </c>
      <c r="LV38" s="17">
        <v>72.37388</v>
      </c>
      <c r="LW38" s="17">
        <v>3.82612</v>
      </c>
      <c r="LX38" s="17">
        <v>29.5</v>
      </c>
      <c r="LY38" s="17">
        <v>28.273790000000002</v>
      </c>
      <c r="LZ38" s="17">
        <v>29.951460000000001</v>
      </c>
      <c r="MA38" s="17">
        <v>-0.45145999999999997</v>
      </c>
      <c r="MB38" s="17"/>
      <c r="MC38" s="17"/>
      <c r="MD38" s="17"/>
      <c r="ME38" s="17">
        <v>0</v>
      </c>
      <c r="MF38" s="17"/>
      <c r="MG38" s="17"/>
      <c r="MH38" s="17"/>
      <c r="MI38" s="17">
        <v>0</v>
      </c>
      <c r="MJ38" s="17"/>
      <c r="MK38" s="17"/>
      <c r="ML38" s="17"/>
      <c r="MM38" s="17">
        <v>0</v>
      </c>
      <c r="MN38" s="17">
        <v>145.4</v>
      </c>
      <c r="MO38" s="17">
        <v>149.62423000000001</v>
      </c>
      <c r="MP38" s="17">
        <v>149.62423000000001</v>
      </c>
      <c r="MQ38" s="17">
        <v>-4.2242300000000004</v>
      </c>
      <c r="MR38" s="17">
        <v>147.80000000000001</v>
      </c>
      <c r="MS38" s="17">
        <v>149.62423000000001</v>
      </c>
      <c r="MT38" s="17">
        <v>149.62423000000001</v>
      </c>
      <c r="MU38" s="17">
        <v>-1.82423</v>
      </c>
      <c r="MV38" s="17">
        <v>149.4</v>
      </c>
      <c r="MW38" s="17">
        <v>150.07355000000001</v>
      </c>
      <c r="MX38" s="17">
        <v>150.07355000000001</v>
      </c>
      <c r="MY38" s="17">
        <v>-0.67354999999999998</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v>
      </c>
      <c r="NU38" s="17"/>
      <c r="NV38" s="17"/>
      <c r="NW38" s="17">
        <v>0</v>
      </c>
      <c r="NX38" s="17">
        <v>0</v>
      </c>
      <c r="NY38" s="17"/>
      <c r="NZ38" s="17"/>
      <c r="OA38" s="17">
        <v>0</v>
      </c>
      <c r="OB38" s="17">
        <v>0.9</v>
      </c>
      <c r="OC38" s="17">
        <v>0.94199999999999995</v>
      </c>
      <c r="OD38" s="17">
        <v>0.94199999999999995</v>
      </c>
      <c r="OE38" s="17">
        <v>-4.2000000000000003E-2</v>
      </c>
      <c r="OF38" s="17">
        <v>112.8</v>
      </c>
      <c r="OG38" s="17">
        <v>127.3</v>
      </c>
      <c r="OH38" s="17">
        <v>124.99</v>
      </c>
      <c r="OI38" s="17">
        <v>-12.19</v>
      </c>
      <c r="OJ38" s="17">
        <v>61.7</v>
      </c>
      <c r="OK38" s="17">
        <v>65.444999999999993</v>
      </c>
      <c r="OL38" s="17">
        <v>65.444999999999993</v>
      </c>
      <c r="OM38" s="17">
        <v>-3.7450000000000001</v>
      </c>
      <c r="ON38" s="17">
        <v>15.3</v>
      </c>
      <c r="OO38" s="17">
        <v>16.62</v>
      </c>
      <c r="OP38" s="17">
        <v>16.62</v>
      </c>
      <c r="OQ38" s="17">
        <v>-1.32</v>
      </c>
      <c r="OR38" s="17">
        <v>0.3</v>
      </c>
      <c r="OS38" s="17">
        <v>0.1</v>
      </c>
      <c r="OT38" s="17">
        <v>0.1</v>
      </c>
      <c r="OU38" s="17">
        <v>0.2</v>
      </c>
      <c r="OV38" s="17">
        <v>7.3</v>
      </c>
      <c r="OW38" s="17">
        <v>7.4</v>
      </c>
      <c r="OX38" s="17">
        <v>7.4</v>
      </c>
      <c r="OY38" s="17">
        <v>-0.1</v>
      </c>
      <c r="OZ38" s="17">
        <v>5.8</v>
      </c>
      <c r="PA38" s="17"/>
      <c r="PB38" s="17"/>
      <c r="PC38" s="17">
        <v>5.8</v>
      </c>
      <c r="PD38" s="17">
        <v>9.9</v>
      </c>
      <c r="PE38" s="17">
        <v>9</v>
      </c>
      <c r="PF38" s="17">
        <v>9</v>
      </c>
      <c r="PG38" s="17">
        <v>0.9</v>
      </c>
      <c r="PH38" s="17">
        <v>1.2</v>
      </c>
      <c r="PI38" s="17">
        <v>1.46</v>
      </c>
      <c r="PJ38" s="17">
        <v>1.46</v>
      </c>
      <c r="PK38" s="17">
        <v>-0.26</v>
      </c>
      <c r="PL38" s="17">
        <v>0.3</v>
      </c>
      <c r="PM38" s="17">
        <v>1</v>
      </c>
      <c r="PN38" s="17">
        <v>1</v>
      </c>
      <c r="PO38" s="17">
        <v>-0.7</v>
      </c>
      <c r="PP38" s="17">
        <v>1.5</v>
      </c>
      <c r="PQ38" s="17">
        <v>1.51</v>
      </c>
      <c r="PR38" s="17">
        <v>1.51</v>
      </c>
      <c r="PS38" s="17">
        <v>-0.01</v>
      </c>
      <c r="PT38" s="17">
        <v>1.9</v>
      </c>
      <c r="PU38" s="17">
        <v>1.8</v>
      </c>
      <c r="PV38" s="17">
        <v>1.8</v>
      </c>
      <c r="PW38" s="17">
        <v>0.1</v>
      </c>
      <c r="PX38" s="17">
        <v>20.2</v>
      </c>
      <c r="PY38" s="17">
        <v>19.417480000000001</v>
      </c>
      <c r="PZ38" s="17">
        <v>19.417480000000001</v>
      </c>
      <c r="QA38" s="17">
        <v>0.78251999999999999</v>
      </c>
      <c r="QB38" s="17">
        <v>7</v>
      </c>
      <c r="QC38" s="17">
        <v>6</v>
      </c>
      <c r="QD38" s="17">
        <v>6</v>
      </c>
      <c r="QE38" s="17">
        <v>1</v>
      </c>
      <c r="QF38" s="17">
        <v>4</v>
      </c>
      <c r="QG38" s="17">
        <v>4</v>
      </c>
      <c r="QH38" s="17">
        <v>4</v>
      </c>
      <c r="QI38" s="17">
        <v>0</v>
      </c>
      <c r="QJ38" s="17">
        <v>2.5</v>
      </c>
      <c r="QK38" s="17">
        <v>3.5</v>
      </c>
      <c r="QL38" s="17">
        <v>3.5</v>
      </c>
      <c r="QM38" s="17">
        <v>-1</v>
      </c>
      <c r="QN38" s="17">
        <v>18.399999999999999</v>
      </c>
      <c r="QO38" s="17">
        <v>17.864080000000001</v>
      </c>
      <c r="QP38" s="17">
        <v>17.864080000000001</v>
      </c>
      <c r="QQ38" s="17">
        <v>0.53591999999999995</v>
      </c>
      <c r="QR38" s="17">
        <v>12.3</v>
      </c>
      <c r="QS38" s="17">
        <v>13.919</v>
      </c>
      <c r="QT38" s="17">
        <v>13.919</v>
      </c>
      <c r="QU38" s="17">
        <v>-1.619</v>
      </c>
      <c r="QV38" s="17">
        <v>15.1</v>
      </c>
      <c r="QW38" s="17">
        <v>15.895</v>
      </c>
      <c r="QX38" s="17">
        <v>15.895</v>
      </c>
      <c r="QY38" s="17">
        <v>-0.79500000000000004</v>
      </c>
      <c r="QZ38" s="17">
        <v>31.3</v>
      </c>
      <c r="RA38" s="17">
        <v>30.12</v>
      </c>
      <c r="RB38" s="17">
        <v>30.12</v>
      </c>
      <c r="RC38" s="17">
        <v>1.18</v>
      </c>
      <c r="RD38" s="17">
        <v>83.6</v>
      </c>
      <c r="RE38" s="17">
        <v>86.6</v>
      </c>
      <c r="RF38" s="17">
        <v>88.697000000000003</v>
      </c>
      <c r="RG38" s="17">
        <v>-5.0970000000000004</v>
      </c>
      <c r="RH38" s="17">
        <v>4.5</v>
      </c>
      <c r="RI38" s="17">
        <v>4.2</v>
      </c>
      <c r="RJ38" s="17">
        <v>4.2</v>
      </c>
      <c r="RK38" s="17">
        <v>0.3</v>
      </c>
      <c r="RL38" s="17">
        <v>1.1000000000000001</v>
      </c>
      <c r="RM38" s="17">
        <v>1.2</v>
      </c>
      <c r="RN38" s="17">
        <v>1.2</v>
      </c>
      <c r="RO38" s="17">
        <v>-0.1</v>
      </c>
      <c r="RP38" s="17">
        <v>2.2999999999999998</v>
      </c>
      <c r="RQ38" s="17">
        <v>2.4</v>
      </c>
      <c r="RR38" s="17">
        <v>2.4</v>
      </c>
      <c r="RS38" s="17">
        <v>-0.1</v>
      </c>
      <c r="RT38" s="17">
        <v>1.3</v>
      </c>
      <c r="RU38" s="17">
        <v>1.4</v>
      </c>
      <c r="RV38" s="17">
        <v>1.4</v>
      </c>
      <c r="RW38" s="17">
        <v>-0.1</v>
      </c>
      <c r="RX38" s="17">
        <v>15.8</v>
      </c>
      <c r="RY38" s="17">
        <v>10.050000000000001</v>
      </c>
      <c r="RZ38" s="17">
        <v>14.035</v>
      </c>
      <c r="SA38" s="17">
        <v>1.7649999999999999</v>
      </c>
      <c r="SB38" s="17">
        <v>2.2000000000000002</v>
      </c>
      <c r="SC38" s="17">
        <v>2.3010000000000002</v>
      </c>
      <c r="SD38" s="17">
        <v>2.3010000000000002</v>
      </c>
      <c r="SE38" s="17">
        <v>-0.10100000000000001</v>
      </c>
      <c r="SF38" s="17">
        <v>0</v>
      </c>
      <c r="SG38" s="17"/>
      <c r="SH38" s="17">
        <v>14.160819999999999</v>
      </c>
      <c r="SI38" s="17">
        <v>-14.160819999999999</v>
      </c>
      <c r="SJ38" s="17">
        <v>1</v>
      </c>
      <c r="SK38" s="17">
        <v>1.04</v>
      </c>
      <c r="SL38" s="17">
        <v>1.04</v>
      </c>
      <c r="SM38" s="17">
        <v>-0.04</v>
      </c>
      <c r="SN38" s="17">
        <v>0</v>
      </c>
      <c r="SO38" s="17">
        <v>0.4</v>
      </c>
      <c r="SP38" s="17">
        <v>0.4</v>
      </c>
      <c r="SQ38" s="17">
        <v>-0.4</v>
      </c>
      <c r="SR38" s="17">
        <v>7.1</v>
      </c>
      <c r="SS38" s="17">
        <v>8.4</v>
      </c>
      <c r="ST38" s="17">
        <v>8.4</v>
      </c>
      <c r="SU38" s="17">
        <v>-1.3</v>
      </c>
      <c r="SV38" s="17">
        <v>3.2</v>
      </c>
      <c r="SW38" s="17">
        <v>3.8</v>
      </c>
      <c r="SX38" s="17">
        <v>3.8</v>
      </c>
      <c r="SY38" s="17">
        <v>-0.6</v>
      </c>
      <c r="SZ38" s="17">
        <v>4.3</v>
      </c>
      <c r="TA38" s="17">
        <v>4</v>
      </c>
      <c r="TB38" s="17">
        <v>4</v>
      </c>
      <c r="TC38" s="17">
        <v>0.3</v>
      </c>
      <c r="TD38" s="17">
        <v>5.4</v>
      </c>
      <c r="TE38" s="17">
        <v>5.5</v>
      </c>
      <c r="TF38" s="17">
        <v>5.5</v>
      </c>
      <c r="TG38" s="17">
        <v>-0.1</v>
      </c>
      <c r="TH38" s="17">
        <v>12.8</v>
      </c>
      <c r="TI38" s="17">
        <v>13.00971</v>
      </c>
      <c r="TJ38" s="17">
        <v>13.00971</v>
      </c>
      <c r="TK38" s="17">
        <v>-0.20971000000000001</v>
      </c>
      <c r="TL38" s="17">
        <v>26.4</v>
      </c>
      <c r="TM38" s="17">
        <v>25.084</v>
      </c>
      <c r="TN38" s="17">
        <v>25.084</v>
      </c>
      <c r="TO38" s="17">
        <v>1.3160000000000001</v>
      </c>
      <c r="TP38" s="17">
        <v>66.900000000000006</v>
      </c>
      <c r="TQ38" s="17">
        <v>69</v>
      </c>
      <c r="TR38" s="17">
        <v>62.710999999999999</v>
      </c>
      <c r="TS38" s="17">
        <v>4.1890000000000001</v>
      </c>
      <c r="TT38" s="17">
        <v>30.1</v>
      </c>
      <c r="TU38" s="17">
        <v>31.887</v>
      </c>
      <c r="TV38" s="17">
        <v>31.887</v>
      </c>
      <c r="TW38" s="17">
        <v>-1.7869999999999999</v>
      </c>
      <c r="TX38" s="17">
        <v>97.5</v>
      </c>
      <c r="TY38" s="17">
        <v>100.27334</v>
      </c>
      <c r="TZ38" s="17">
        <v>97.314999999999998</v>
      </c>
      <c r="UA38" s="17">
        <v>0.185</v>
      </c>
      <c r="UB38" s="17">
        <v>98.3</v>
      </c>
      <c r="UC38" s="17">
        <v>110.57640000000001</v>
      </c>
      <c r="UD38" s="17">
        <v>88.53</v>
      </c>
      <c r="UE38" s="17">
        <v>9.77</v>
      </c>
      <c r="UF38" s="17">
        <v>16.2</v>
      </c>
      <c r="UG38" s="17">
        <v>9.0483399999999996</v>
      </c>
      <c r="UH38" s="17">
        <v>14.372</v>
      </c>
      <c r="UI38" s="17">
        <v>1.8280000000000001</v>
      </c>
      <c r="UJ38" s="17">
        <v>11.1</v>
      </c>
      <c r="UK38" s="17">
        <v>13.01844</v>
      </c>
      <c r="UL38" s="17">
        <v>13.38</v>
      </c>
      <c r="UM38" s="17">
        <v>-2.2799999999999998</v>
      </c>
      <c r="UN38" s="17">
        <v>10.5</v>
      </c>
      <c r="UO38" s="17">
        <v>9</v>
      </c>
      <c r="UP38" s="17">
        <v>9</v>
      </c>
      <c r="UQ38" s="17">
        <v>1.5</v>
      </c>
      <c r="UR38" s="17">
        <v>7.4</v>
      </c>
      <c r="US38" s="17">
        <v>3.5</v>
      </c>
      <c r="UT38" s="17">
        <v>3.5</v>
      </c>
      <c r="UU38" s="17">
        <v>3.9</v>
      </c>
      <c r="UV38" s="17">
        <v>7.2</v>
      </c>
      <c r="UW38" s="17">
        <v>7.3</v>
      </c>
      <c r="UX38" s="17">
        <v>7.3</v>
      </c>
      <c r="UY38" s="17">
        <v>-0.1</v>
      </c>
      <c r="UZ38" s="17">
        <v>3.8</v>
      </c>
      <c r="VA38" s="17">
        <v>5</v>
      </c>
      <c r="VB38" s="17">
        <v>5</v>
      </c>
      <c r="VC38" s="17">
        <v>-1.2</v>
      </c>
      <c r="VD38" s="17">
        <v>4.4000000000000004</v>
      </c>
      <c r="VE38" s="17">
        <v>5.7</v>
      </c>
      <c r="VF38" s="17">
        <v>5.7</v>
      </c>
      <c r="VG38" s="17">
        <v>-1.3</v>
      </c>
      <c r="VH38" s="17">
        <v>4.5999999999999996</v>
      </c>
      <c r="VI38" s="17">
        <v>5.7</v>
      </c>
      <c r="VJ38" s="17">
        <v>5.7</v>
      </c>
      <c r="VK38" s="17">
        <v>-1.1000000000000001</v>
      </c>
      <c r="VL38" s="17">
        <v>14.4</v>
      </c>
      <c r="VM38" s="17">
        <v>14.742000000000001</v>
      </c>
      <c r="VN38" s="17">
        <v>14.742000000000001</v>
      </c>
      <c r="VO38" s="17">
        <v>-0.34200000000000003</v>
      </c>
      <c r="VP38" s="17">
        <v>213.2</v>
      </c>
      <c r="VQ38" s="17">
        <v>192.5</v>
      </c>
      <c r="VR38" s="17">
        <v>229.82900000000001</v>
      </c>
      <c r="VS38" s="17">
        <v>-16.629000000000001</v>
      </c>
      <c r="VT38" s="17">
        <v>10.4</v>
      </c>
      <c r="VU38" s="17">
        <v>11.955</v>
      </c>
      <c r="VV38" s="17">
        <v>11.955</v>
      </c>
      <c r="VW38" s="17">
        <v>-1.5549999999999999</v>
      </c>
      <c r="VX38" s="17">
        <v>118.8</v>
      </c>
      <c r="VY38" s="17">
        <v>125.634</v>
      </c>
      <c r="VZ38" s="17">
        <v>125.634</v>
      </c>
      <c r="WA38" s="17">
        <v>-6.8339999999999996</v>
      </c>
      <c r="WB38" s="17">
        <v>0.6</v>
      </c>
      <c r="WC38" s="17">
        <v>0.6</v>
      </c>
      <c r="WD38" s="17">
        <v>0.6</v>
      </c>
      <c r="WE38" s="17">
        <v>0</v>
      </c>
      <c r="WF38" s="17">
        <v>121.5</v>
      </c>
      <c r="WG38" s="17">
        <v>129</v>
      </c>
      <c r="WH38" s="17">
        <v>127</v>
      </c>
      <c r="WI38" s="17">
        <v>-5.5</v>
      </c>
      <c r="WJ38" s="17">
        <v>130.6</v>
      </c>
      <c r="WK38" s="17">
        <v>151.5</v>
      </c>
      <c r="WL38" s="17">
        <v>156</v>
      </c>
      <c r="WM38" s="17">
        <v>-25.4</v>
      </c>
      <c r="WN38" s="17">
        <v>86.6</v>
      </c>
      <c r="WO38" s="17">
        <v>90.075999999999993</v>
      </c>
      <c r="WP38" s="17">
        <v>90.075999999999993</v>
      </c>
      <c r="WQ38" s="17">
        <v>-3.476</v>
      </c>
      <c r="WR38" s="17">
        <v>11.8</v>
      </c>
      <c r="WS38" s="17">
        <v>0.44600000000000001</v>
      </c>
      <c r="WT38" s="17">
        <v>0.44600000000000001</v>
      </c>
      <c r="WU38" s="17">
        <v>11.353999999999999</v>
      </c>
      <c r="WV38" s="17">
        <v>6.7</v>
      </c>
      <c r="WW38" s="17">
        <v>6.6</v>
      </c>
      <c r="WX38" s="17">
        <v>6.6</v>
      </c>
      <c r="WY38" s="17">
        <v>0.1</v>
      </c>
      <c r="WZ38" s="17">
        <v>17.7</v>
      </c>
      <c r="XA38" s="17">
        <v>17.475729999999999</v>
      </c>
      <c r="XB38" s="17">
        <v>17.475729999999999</v>
      </c>
      <c r="XC38" s="17">
        <v>0.22427</v>
      </c>
      <c r="XD38" s="17">
        <v>9.5</v>
      </c>
      <c r="XE38" s="17">
        <v>10.8</v>
      </c>
      <c r="XF38" s="17">
        <v>10.8</v>
      </c>
      <c r="XG38" s="17">
        <v>-1.3</v>
      </c>
      <c r="XH38" s="17">
        <v>25.2</v>
      </c>
      <c r="XI38" s="17">
        <v>28.5</v>
      </c>
      <c r="XJ38" s="17">
        <v>27.5</v>
      </c>
      <c r="XK38" s="17">
        <v>-2.2999999999999998</v>
      </c>
      <c r="XL38" s="17">
        <v>35.299999999999997</v>
      </c>
      <c r="XM38" s="17">
        <v>28.5</v>
      </c>
      <c r="XN38" s="17">
        <v>27.5</v>
      </c>
      <c r="XO38" s="17">
        <v>7.8</v>
      </c>
      <c r="XP38" s="17"/>
      <c r="XQ38" s="17"/>
      <c r="XR38" s="17"/>
      <c r="XS38" s="17">
        <v>0</v>
      </c>
      <c r="XT38" s="17">
        <v>17.2</v>
      </c>
      <c r="XU38" s="17">
        <v>19</v>
      </c>
      <c r="XV38" s="17">
        <v>19</v>
      </c>
      <c r="XW38" s="17">
        <v>-1.8</v>
      </c>
      <c r="XX38" s="17"/>
      <c r="XY38" s="17"/>
      <c r="XZ38" s="17"/>
      <c r="YA38" s="17">
        <v>0</v>
      </c>
      <c r="YB38" s="17"/>
      <c r="YC38" s="17"/>
      <c r="YD38" s="17"/>
      <c r="YE38" s="17">
        <v>0</v>
      </c>
      <c r="YF38" s="17"/>
      <c r="YG38" s="17"/>
      <c r="YH38" s="17"/>
      <c r="YI38" s="17">
        <v>0</v>
      </c>
      <c r="YJ38" s="17"/>
      <c r="YK38" s="17"/>
      <c r="YL38" s="17"/>
      <c r="YM38" s="17">
        <v>0</v>
      </c>
      <c r="YN38" s="17"/>
      <c r="YO38" s="17"/>
      <c r="YP38" s="17"/>
      <c r="YQ38" s="17">
        <v>0</v>
      </c>
    </row>
    <row r="39" spans="1:667" ht="24" customHeight="1" x14ac:dyDescent="0.3">
      <c r="A39" s="1"/>
      <c r="B39" s="16" t="s">
        <v>70</v>
      </c>
      <c r="C39" s="16" t="s">
        <v>729</v>
      </c>
      <c r="D39" s="17">
        <v>88.6</v>
      </c>
      <c r="E39" s="17">
        <v>73.723839999999996</v>
      </c>
      <c r="F39" s="17">
        <v>44.598199999999999</v>
      </c>
      <c r="G39" s="17">
        <v>44.001800000000003</v>
      </c>
      <c r="H39" s="17">
        <v>643.1</v>
      </c>
      <c r="I39" s="17">
        <v>644.05345999999997</v>
      </c>
      <c r="J39" s="17">
        <v>644.05345999999997</v>
      </c>
      <c r="K39" s="17">
        <v>-0.95345999999999997</v>
      </c>
      <c r="L39" s="17">
        <v>215.3</v>
      </c>
      <c r="M39" s="17">
        <v>209.52204</v>
      </c>
      <c r="N39" s="17">
        <v>209.52204</v>
      </c>
      <c r="O39" s="17">
        <v>5.7779600000000002</v>
      </c>
      <c r="P39" s="17"/>
      <c r="Q39" s="17"/>
      <c r="R39" s="17"/>
      <c r="S39" s="17">
        <v>0</v>
      </c>
      <c r="T39" s="17"/>
      <c r="U39" s="17"/>
      <c r="V39" s="17"/>
      <c r="W39" s="17">
        <v>0</v>
      </c>
      <c r="X39" s="17">
        <v>30.1</v>
      </c>
      <c r="Y39" s="17">
        <v>12.09104</v>
      </c>
      <c r="Z39" s="17">
        <v>12.09104</v>
      </c>
      <c r="AA39" s="17">
        <v>18.008959999999998</v>
      </c>
      <c r="AB39" s="17">
        <v>86.6</v>
      </c>
      <c r="AC39" s="17">
        <v>84.687399999999997</v>
      </c>
      <c r="AD39" s="17">
        <v>84.988560000000007</v>
      </c>
      <c r="AE39" s="17">
        <v>1.61144</v>
      </c>
      <c r="AF39" s="17"/>
      <c r="AG39" s="17"/>
      <c r="AH39" s="17"/>
      <c r="AI39" s="17">
        <v>0</v>
      </c>
      <c r="AJ39" s="17"/>
      <c r="AK39" s="17"/>
      <c r="AL39" s="17"/>
      <c r="AM39" s="17">
        <v>0</v>
      </c>
      <c r="AN39" s="17">
        <v>188.1</v>
      </c>
      <c r="AO39" s="17">
        <v>196.22801999999999</v>
      </c>
      <c r="AP39" s="17">
        <v>196.22801999999999</v>
      </c>
      <c r="AQ39" s="17">
        <v>-8.1280199999999994</v>
      </c>
      <c r="AR39" s="17">
        <v>208.2</v>
      </c>
      <c r="AS39" s="17">
        <v>196.22801999999999</v>
      </c>
      <c r="AT39" s="17">
        <v>196.22801999999999</v>
      </c>
      <c r="AU39" s="17">
        <v>11.97198</v>
      </c>
      <c r="AV39" s="17">
        <v>211.7</v>
      </c>
      <c r="AW39" s="17">
        <v>196.22801999999999</v>
      </c>
      <c r="AX39" s="17">
        <v>196.22801999999999</v>
      </c>
      <c r="AY39" s="17">
        <v>15.47198</v>
      </c>
      <c r="AZ39" s="17">
        <v>281.3</v>
      </c>
      <c r="BA39" s="17">
        <v>295.22593999999998</v>
      </c>
      <c r="BB39" s="17">
        <v>295.22593999999998</v>
      </c>
      <c r="BC39" s="17">
        <v>-13.925940000000001</v>
      </c>
      <c r="BD39" s="17">
        <v>217.1</v>
      </c>
      <c r="BE39" s="17">
        <v>214.31612000000001</v>
      </c>
      <c r="BF39" s="17">
        <v>208.07390000000001</v>
      </c>
      <c r="BG39" s="17">
        <v>9.0260999999999996</v>
      </c>
      <c r="BH39" s="17">
        <v>111.2</v>
      </c>
      <c r="BI39" s="17">
        <v>107.47985</v>
      </c>
      <c r="BJ39" s="17">
        <v>104.34936999999999</v>
      </c>
      <c r="BK39" s="17">
        <v>6.8506299999999998</v>
      </c>
      <c r="BL39" s="17">
        <v>252.3</v>
      </c>
      <c r="BM39" s="17">
        <v>381.30581999999998</v>
      </c>
      <c r="BN39" s="17">
        <v>241.64948000000001</v>
      </c>
      <c r="BO39" s="17">
        <v>10.65052</v>
      </c>
      <c r="BP39" s="17">
        <v>3</v>
      </c>
      <c r="BQ39" s="17">
        <v>4.4318400000000002</v>
      </c>
      <c r="BR39" s="17">
        <v>4.4318400000000002</v>
      </c>
      <c r="BS39" s="17">
        <v>-1.43184</v>
      </c>
      <c r="BT39" s="17"/>
      <c r="BU39" s="17"/>
      <c r="BV39" s="17"/>
      <c r="BW39" s="17">
        <v>0</v>
      </c>
      <c r="BX39" s="17"/>
      <c r="BY39" s="17"/>
      <c r="BZ39" s="17"/>
      <c r="CA39" s="17">
        <v>0</v>
      </c>
      <c r="CB39" s="17"/>
      <c r="CC39" s="17"/>
      <c r="CD39" s="17"/>
      <c r="CE39" s="17">
        <v>0</v>
      </c>
      <c r="CF39" s="17"/>
      <c r="CG39" s="17"/>
      <c r="CH39" s="17"/>
      <c r="CI39" s="17">
        <v>0</v>
      </c>
      <c r="CJ39" s="17">
        <v>105.6</v>
      </c>
      <c r="CK39" s="17">
        <v>102.54295999999999</v>
      </c>
      <c r="CL39" s="17">
        <v>102.54295999999999</v>
      </c>
      <c r="CM39" s="17">
        <v>3.0570400000000002</v>
      </c>
      <c r="CN39" s="17">
        <v>7.8</v>
      </c>
      <c r="CO39" s="17">
        <v>5.1333399999999996</v>
      </c>
      <c r="CP39" s="17">
        <v>5.1333399999999996</v>
      </c>
      <c r="CQ39" s="17">
        <v>2.6666599999999998</v>
      </c>
      <c r="CR39" s="17">
        <v>5.0999999999999996</v>
      </c>
      <c r="CS39" s="17">
        <v>2.8177599999999998</v>
      </c>
      <c r="CT39" s="17">
        <v>2.8177599999999998</v>
      </c>
      <c r="CU39" s="17">
        <v>2.2822399999999998</v>
      </c>
      <c r="CV39" s="17"/>
      <c r="CW39" s="17"/>
      <c r="CX39" s="17"/>
      <c r="CY39" s="17">
        <v>0</v>
      </c>
      <c r="CZ39" s="17">
        <v>7.1</v>
      </c>
      <c r="DA39" s="17">
        <v>6.8787000000000003</v>
      </c>
      <c r="DB39" s="17">
        <v>6.8787000000000003</v>
      </c>
      <c r="DC39" s="17">
        <v>0.2213</v>
      </c>
      <c r="DD39" s="17">
        <v>12.5</v>
      </c>
      <c r="DE39" s="17">
        <v>12.77125</v>
      </c>
      <c r="DF39" s="17">
        <v>12.77125</v>
      </c>
      <c r="DG39" s="17">
        <v>-0.27124999999999999</v>
      </c>
      <c r="DH39" s="17">
        <v>80.900000000000006</v>
      </c>
      <c r="DI39" s="17">
        <v>65.238960000000006</v>
      </c>
      <c r="DJ39" s="17">
        <v>63.014760000000003</v>
      </c>
      <c r="DK39" s="17">
        <v>17.88524</v>
      </c>
      <c r="DL39" s="17"/>
      <c r="DM39" s="17"/>
      <c r="DN39" s="17"/>
      <c r="DO39" s="17">
        <v>0</v>
      </c>
      <c r="DP39" s="17"/>
      <c r="DQ39" s="17"/>
      <c r="DR39" s="17"/>
      <c r="DS39" s="17">
        <v>0</v>
      </c>
      <c r="DT39" s="17"/>
      <c r="DU39" s="17"/>
      <c r="DV39" s="17"/>
      <c r="DW39" s="17">
        <v>0</v>
      </c>
      <c r="DX39" s="17"/>
      <c r="DY39" s="17"/>
      <c r="DZ39" s="17"/>
      <c r="EA39" s="17">
        <v>0</v>
      </c>
      <c r="EB39" s="17">
        <v>62.4</v>
      </c>
      <c r="EC39" s="17">
        <v>59.74147</v>
      </c>
      <c r="ED39" s="17">
        <v>58.633000000000003</v>
      </c>
      <c r="EE39" s="17">
        <v>3.7669999999999999</v>
      </c>
      <c r="EF39" s="17">
        <v>112.8</v>
      </c>
      <c r="EG39" s="17">
        <v>197.08131</v>
      </c>
      <c r="EH39" s="17">
        <v>52.13458</v>
      </c>
      <c r="EI39" s="17">
        <v>60.665419999999997</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36</v>
      </c>
      <c r="FE39" s="17">
        <v>37.094169999999998</v>
      </c>
      <c r="FF39" s="17">
        <v>44.841149999999999</v>
      </c>
      <c r="FG39" s="17">
        <v>-8.8411500000000007</v>
      </c>
      <c r="FH39" s="17">
        <v>30.6</v>
      </c>
      <c r="FI39" s="17">
        <v>67.010310000000004</v>
      </c>
      <c r="FJ39" s="17">
        <v>135.31820999999999</v>
      </c>
      <c r="FK39" s="17">
        <v>-104.71821</v>
      </c>
      <c r="FL39" s="17">
        <v>22.8</v>
      </c>
      <c r="FM39" s="17">
        <v>25.071840000000002</v>
      </c>
      <c r="FN39" s="17">
        <v>21.125119999999999</v>
      </c>
      <c r="FO39" s="17">
        <v>1.6748799999999999</v>
      </c>
      <c r="FP39" s="17">
        <v>18.600000000000001</v>
      </c>
      <c r="FQ39" s="17">
        <v>17.91338</v>
      </c>
      <c r="FR39" s="17">
        <v>17.91338</v>
      </c>
      <c r="FS39" s="17">
        <v>0.68662000000000001</v>
      </c>
      <c r="FT39" s="17">
        <v>13.5</v>
      </c>
      <c r="FU39" s="17">
        <v>12.621359999999999</v>
      </c>
      <c r="FV39" s="17">
        <v>12.621359999999999</v>
      </c>
      <c r="FW39" s="17">
        <v>0.87863999999999998</v>
      </c>
      <c r="FX39" s="17">
        <v>57.5</v>
      </c>
      <c r="FY39" s="17">
        <v>56.033320000000003</v>
      </c>
      <c r="FZ39" s="17">
        <v>56.033320000000003</v>
      </c>
      <c r="GA39" s="17">
        <v>1.46668</v>
      </c>
      <c r="GB39" s="17">
        <v>182.7</v>
      </c>
      <c r="GC39" s="17">
        <v>184.91498000000001</v>
      </c>
      <c r="GD39" s="17">
        <v>184.91498000000001</v>
      </c>
      <c r="GE39" s="17">
        <v>-2.2149800000000002</v>
      </c>
      <c r="GF39" s="17">
        <v>183.3</v>
      </c>
      <c r="GG39" s="17">
        <v>184.91498000000001</v>
      </c>
      <c r="GH39" s="17">
        <v>184.91498000000001</v>
      </c>
      <c r="GI39" s="17">
        <v>-1.6149800000000001</v>
      </c>
      <c r="GJ39" s="17">
        <v>184.6</v>
      </c>
      <c r="GK39" s="17">
        <v>185.47028</v>
      </c>
      <c r="GL39" s="17">
        <v>185.47028</v>
      </c>
      <c r="GM39" s="17">
        <v>-0.87028000000000005</v>
      </c>
      <c r="GN39" s="17">
        <v>86.7</v>
      </c>
      <c r="GO39" s="17">
        <v>88.410179999999997</v>
      </c>
      <c r="GP39" s="17">
        <v>88.410179999999997</v>
      </c>
      <c r="GQ39" s="17">
        <v>-1.71018</v>
      </c>
      <c r="GR39" s="17">
        <v>7.9</v>
      </c>
      <c r="GS39" s="17">
        <v>9.09</v>
      </c>
      <c r="GT39" s="17">
        <v>9.09</v>
      </c>
      <c r="GU39" s="17">
        <v>-1.19</v>
      </c>
      <c r="GV39" s="17">
        <v>4.3</v>
      </c>
      <c r="GW39" s="17">
        <v>3.9796399999999998</v>
      </c>
      <c r="GX39" s="17">
        <v>9.9490999999999996</v>
      </c>
      <c r="GY39" s="17">
        <v>-5.6490999999999998</v>
      </c>
      <c r="GZ39" s="17">
        <v>36.200000000000003</v>
      </c>
      <c r="HA39" s="17">
        <v>34.47804</v>
      </c>
      <c r="HB39" s="17">
        <v>34.47804</v>
      </c>
      <c r="HC39" s="17">
        <v>1.7219599999999999</v>
      </c>
      <c r="HD39" s="17">
        <v>26.9</v>
      </c>
      <c r="HE39" s="17">
        <v>32.627180000000003</v>
      </c>
      <c r="HF39" s="17">
        <v>32.627180000000003</v>
      </c>
      <c r="HG39" s="17">
        <v>-5.7271799999999997</v>
      </c>
      <c r="HH39" s="17">
        <v>0.8</v>
      </c>
      <c r="HI39" s="17">
        <v>1.97359</v>
      </c>
      <c r="HJ39" s="17">
        <v>1.97359</v>
      </c>
      <c r="HK39" s="17">
        <v>-1.1735899999999999</v>
      </c>
      <c r="HL39" s="17">
        <v>16.7</v>
      </c>
      <c r="HM39" s="17">
        <v>16.664079999999998</v>
      </c>
      <c r="HN39" s="17">
        <v>16.664079999999998</v>
      </c>
      <c r="HO39" s="17">
        <v>3.5920000000000001E-2</v>
      </c>
      <c r="HP39" s="17">
        <v>85.1</v>
      </c>
      <c r="HQ39" s="17">
        <v>50</v>
      </c>
      <c r="HR39" s="17">
        <v>64.42098</v>
      </c>
      <c r="HS39" s="17">
        <v>20.679020000000001</v>
      </c>
      <c r="HT39" s="17"/>
      <c r="HU39" s="17"/>
      <c r="HV39" s="17"/>
      <c r="HW39" s="17">
        <v>0</v>
      </c>
      <c r="HX39" s="17"/>
      <c r="HY39" s="17"/>
      <c r="HZ39" s="17"/>
      <c r="IA39" s="17">
        <v>0</v>
      </c>
      <c r="IB39" s="17">
        <v>0</v>
      </c>
      <c r="IC39" s="17"/>
      <c r="ID39" s="17">
        <v>55.647390000000001</v>
      </c>
      <c r="IE39" s="17">
        <v>-55.647390000000001</v>
      </c>
      <c r="IF39" s="17"/>
      <c r="IG39" s="17"/>
      <c r="IH39" s="17"/>
      <c r="II39" s="17">
        <v>0</v>
      </c>
      <c r="IJ39" s="17"/>
      <c r="IK39" s="17"/>
      <c r="IL39" s="17"/>
      <c r="IM39" s="17">
        <v>0</v>
      </c>
      <c r="IN39" s="17">
        <v>45.8</v>
      </c>
      <c r="IO39" s="17">
        <v>48.181449999999998</v>
      </c>
      <c r="IP39" s="17">
        <v>48.181449999999998</v>
      </c>
      <c r="IQ39" s="17">
        <v>-2.3814500000000001</v>
      </c>
      <c r="IR39" s="17"/>
      <c r="IS39" s="17"/>
      <c r="IT39" s="17"/>
      <c r="IU39" s="17">
        <v>0</v>
      </c>
      <c r="IV39" s="17"/>
      <c r="IW39" s="17"/>
      <c r="IX39" s="17"/>
      <c r="IY39" s="17">
        <v>0</v>
      </c>
      <c r="IZ39" s="17"/>
      <c r="JA39" s="17"/>
      <c r="JB39" s="17"/>
      <c r="JC39" s="17">
        <v>0</v>
      </c>
      <c r="JD39" s="17">
        <v>85.2</v>
      </c>
      <c r="JE39" s="17">
        <v>85.525499999999994</v>
      </c>
      <c r="JF39" s="17">
        <v>84.456710000000001</v>
      </c>
      <c r="JG39" s="17">
        <v>0.74329000000000001</v>
      </c>
      <c r="JH39" s="17">
        <v>178.3</v>
      </c>
      <c r="JI39" s="17">
        <v>178.35103000000001</v>
      </c>
      <c r="JJ39" s="17">
        <v>178.35103000000001</v>
      </c>
      <c r="JK39" s="17">
        <v>-5.1029999999999999E-2</v>
      </c>
      <c r="JL39" s="17">
        <v>175.8</v>
      </c>
      <c r="JM39" s="17">
        <v>178.35103000000001</v>
      </c>
      <c r="JN39" s="17">
        <v>178.35103000000001</v>
      </c>
      <c r="JO39" s="17">
        <v>-2.5510299999999999</v>
      </c>
      <c r="JP39" s="17">
        <v>209.9</v>
      </c>
      <c r="JQ39" s="17">
        <v>178.35103000000001</v>
      </c>
      <c r="JR39" s="17">
        <v>178.35103000000001</v>
      </c>
      <c r="JS39" s="17">
        <v>31.548970000000001</v>
      </c>
      <c r="JT39" s="17">
        <v>272.5</v>
      </c>
      <c r="JU39" s="17">
        <v>268.32992000000002</v>
      </c>
      <c r="JV39" s="17">
        <v>268.32992000000002</v>
      </c>
      <c r="JW39" s="17">
        <v>4.1700799999999996</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0.8</v>
      </c>
      <c r="LE39" s="17">
        <v>0.89207999999999998</v>
      </c>
      <c r="LF39" s="17">
        <v>0.89207999999999998</v>
      </c>
      <c r="LG39" s="17">
        <v>-9.2079999999999995E-2</v>
      </c>
      <c r="LH39" s="17">
        <v>181.5</v>
      </c>
      <c r="LI39" s="17">
        <v>105.28570999999999</v>
      </c>
      <c r="LJ39" s="17">
        <v>118.85266</v>
      </c>
      <c r="LK39" s="17">
        <v>62.64734</v>
      </c>
      <c r="LL39" s="17">
        <v>100.4</v>
      </c>
      <c r="LM39" s="17">
        <v>82.090919999999997</v>
      </c>
      <c r="LN39" s="17">
        <v>91.635329999999996</v>
      </c>
      <c r="LO39" s="17">
        <v>8.7646700000000006</v>
      </c>
      <c r="LP39" s="17">
        <v>66.5</v>
      </c>
      <c r="LQ39" s="17">
        <v>67.133979999999994</v>
      </c>
      <c r="LR39" s="17">
        <v>67.133979999999994</v>
      </c>
      <c r="LS39" s="17">
        <v>-0.63397999999999999</v>
      </c>
      <c r="LT39" s="17">
        <v>76.5</v>
      </c>
      <c r="LU39" s="17">
        <v>68.319999999999993</v>
      </c>
      <c r="LV39" s="17">
        <v>72.37388</v>
      </c>
      <c r="LW39" s="17">
        <v>4.1261200000000002</v>
      </c>
      <c r="LX39" s="17">
        <v>29.5</v>
      </c>
      <c r="LY39" s="17">
        <v>28.273790000000002</v>
      </c>
      <c r="LZ39" s="17">
        <v>29.951460000000001</v>
      </c>
      <c r="MA39" s="17">
        <v>-0.45145999999999997</v>
      </c>
      <c r="MB39" s="17"/>
      <c r="MC39" s="17"/>
      <c r="MD39" s="17"/>
      <c r="ME39" s="17">
        <v>0</v>
      </c>
      <c r="MF39" s="17"/>
      <c r="MG39" s="17"/>
      <c r="MH39" s="17"/>
      <c r="MI39" s="17">
        <v>0</v>
      </c>
      <c r="MJ39" s="17"/>
      <c r="MK39" s="17"/>
      <c r="ML39" s="17"/>
      <c r="MM39" s="17">
        <v>0</v>
      </c>
      <c r="MN39" s="17">
        <v>146.30000000000001</v>
      </c>
      <c r="MO39" s="17">
        <v>149.62423000000001</v>
      </c>
      <c r="MP39" s="17">
        <v>149.62423000000001</v>
      </c>
      <c r="MQ39" s="17">
        <v>-3.32423</v>
      </c>
      <c r="MR39" s="17">
        <v>149</v>
      </c>
      <c r="MS39" s="17">
        <v>149.62423000000001</v>
      </c>
      <c r="MT39" s="17">
        <v>149.62423000000001</v>
      </c>
      <c r="MU39" s="17">
        <v>-0.62422999999999995</v>
      </c>
      <c r="MV39" s="17">
        <v>150.30000000000001</v>
      </c>
      <c r="MW39" s="17">
        <v>150.07355000000001</v>
      </c>
      <c r="MX39" s="17">
        <v>150.07355000000001</v>
      </c>
      <c r="MY39" s="17">
        <v>0.22645000000000001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v>
      </c>
      <c r="NU39" s="17"/>
      <c r="NV39" s="17"/>
      <c r="NW39" s="17">
        <v>0</v>
      </c>
      <c r="NX39" s="17">
        <v>0</v>
      </c>
      <c r="NY39" s="17"/>
      <c r="NZ39" s="17"/>
      <c r="OA39" s="17">
        <v>0</v>
      </c>
      <c r="OB39" s="17">
        <v>0.8</v>
      </c>
      <c r="OC39" s="17">
        <v>0.79300000000000004</v>
      </c>
      <c r="OD39" s="17">
        <v>0.79300000000000004</v>
      </c>
      <c r="OE39" s="17">
        <v>7.0000000000000001E-3</v>
      </c>
      <c r="OF39" s="17">
        <v>103.7</v>
      </c>
      <c r="OG39" s="17">
        <v>127.3</v>
      </c>
      <c r="OH39" s="17">
        <v>125</v>
      </c>
      <c r="OI39" s="17">
        <v>-21.3</v>
      </c>
      <c r="OJ39" s="17">
        <v>58.5</v>
      </c>
      <c r="OK39" s="17">
        <v>55.363999999999997</v>
      </c>
      <c r="OL39" s="17">
        <v>55.363999999999997</v>
      </c>
      <c r="OM39" s="17">
        <v>3.1360000000000001</v>
      </c>
      <c r="ON39" s="17">
        <v>17.2</v>
      </c>
      <c r="OO39" s="17">
        <v>16.681000000000001</v>
      </c>
      <c r="OP39" s="17">
        <v>16.681000000000001</v>
      </c>
      <c r="OQ39" s="17">
        <v>0.51900000000000002</v>
      </c>
      <c r="OR39" s="17">
        <v>0.3</v>
      </c>
      <c r="OS39" s="17">
        <v>0.1</v>
      </c>
      <c r="OT39" s="17">
        <v>0.1</v>
      </c>
      <c r="OU39" s="17">
        <v>0.2</v>
      </c>
      <c r="OV39" s="17">
        <v>7.4</v>
      </c>
      <c r="OW39" s="17">
        <v>7.4</v>
      </c>
      <c r="OX39" s="17">
        <v>7.4</v>
      </c>
      <c r="OY39" s="17">
        <v>0</v>
      </c>
      <c r="OZ39" s="17">
        <v>5.5</v>
      </c>
      <c r="PA39" s="17"/>
      <c r="PB39" s="17"/>
      <c r="PC39" s="17">
        <v>5.5</v>
      </c>
      <c r="PD39" s="17">
        <v>9.9</v>
      </c>
      <c r="PE39" s="17">
        <v>9</v>
      </c>
      <c r="PF39" s="17">
        <v>9</v>
      </c>
      <c r="PG39" s="17">
        <v>0.9</v>
      </c>
      <c r="PH39" s="17">
        <v>2.7</v>
      </c>
      <c r="PI39" s="17">
        <v>1.46</v>
      </c>
      <c r="PJ39" s="17">
        <v>1.46</v>
      </c>
      <c r="PK39" s="17">
        <v>1.24</v>
      </c>
      <c r="PL39" s="17">
        <v>0.3</v>
      </c>
      <c r="PM39" s="17">
        <v>1</v>
      </c>
      <c r="PN39" s="17">
        <v>1</v>
      </c>
      <c r="PO39" s="17">
        <v>-0.7</v>
      </c>
      <c r="PP39" s="17">
        <v>1.5</v>
      </c>
      <c r="PQ39" s="17">
        <v>1.51</v>
      </c>
      <c r="PR39" s="17">
        <v>1.51</v>
      </c>
      <c r="PS39" s="17">
        <v>-0.01</v>
      </c>
      <c r="PT39" s="17">
        <v>1.8</v>
      </c>
      <c r="PU39" s="17">
        <v>1.8</v>
      </c>
      <c r="PV39" s="17">
        <v>1.8</v>
      </c>
      <c r="PW39" s="17">
        <v>0</v>
      </c>
      <c r="PX39" s="17">
        <v>20.3</v>
      </c>
      <c r="PY39" s="17">
        <v>19.417480000000001</v>
      </c>
      <c r="PZ39" s="17">
        <v>19.417480000000001</v>
      </c>
      <c r="QA39" s="17">
        <v>0.88251999999999997</v>
      </c>
      <c r="QB39" s="17">
        <v>7</v>
      </c>
      <c r="QC39" s="17">
        <v>6</v>
      </c>
      <c r="QD39" s="17">
        <v>6</v>
      </c>
      <c r="QE39" s="17">
        <v>1</v>
      </c>
      <c r="QF39" s="17">
        <v>4</v>
      </c>
      <c r="QG39" s="17">
        <v>4</v>
      </c>
      <c r="QH39" s="17">
        <v>4</v>
      </c>
      <c r="QI39" s="17">
        <v>0</v>
      </c>
      <c r="QJ39" s="17">
        <v>2.5</v>
      </c>
      <c r="QK39" s="17">
        <v>3.5</v>
      </c>
      <c r="QL39" s="17">
        <v>3.5</v>
      </c>
      <c r="QM39" s="17">
        <v>-1</v>
      </c>
      <c r="QN39" s="17">
        <v>18.399999999999999</v>
      </c>
      <c r="QO39" s="17">
        <v>17.864080000000001</v>
      </c>
      <c r="QP39" s="17">
        <v>17.864080000000001</v>
      </c>
      <c r="QQ39" s="17">
        <v>0.53591999999999995</v>
      </c>
      <c r="QR39" s="17">
        <v>11.6</v>
      </c>
      <c r="QS39" s="17">
        <v>12.932</v>
      </c>
      <c r="QT39" s="17">
        <v>12.932</v>
      </c>
      <c r="QU39" s="17">
        <v>-1.3320000000000001</v>
      </c>
      <c r="QV39" s="17">
        <v>14.3</v>
      </c>
      <c r="QW39" s="17">
        <v>15.29</v>
      </c>
      <c r="QX39" s="17">
        <v>15.29</v>
      </c>
      <c r="QY39" s="17">
        <v>-0.99</v>
      </c>
      <c r="QZ39" s="17">
        <v>29.5</v>
      </c>
      <c r="RA39" s="17">
        <v>30.148</v>
      </c>
      <c r="RB39" s="17">
        <v>30.148</v>
      </c>
      <c r="RC39" s="17">
        <v>-0.64800000000000002</v>
      </c>
      <c r="RD39" s="17">
        <v>87.7</v>
      </c>
      <c r="RE39" s="17">
        <v>86.4</v>
      </c>
      <c r="RF39" s="17">
        <v>88.82</v>
      </c>
      <c r="RG39" s="17">
        <v>-1.1200000000000001</v>
      </c>
      <c r="RH39" s="17">
        <v>3</v>
      </c>
      <c r="RI39" s="17">
        <v>4.2</v>
      </c>
      <c r="RJ39" s="17">
        <v>4.2</v>
      </c>
      <c r="RK39" s="17">
        <v>-1.2</v>
      </c>
      <c r="RL39" s="17">
        <v>1.1000000000000001</v>
      </c>
      <c r="RM39" s="17">
        <v>1.2</v>
      </c>
      <c r="RN39" s="17">
        <v>1.2</v>
      </c>
      <c r="RO39" s="17">
        <v>-0.1</v>
      </c>
      <c r="RP39" s="17">
        <v>2.2999999999999998</v>
      </c>
      <c r="RQ39" s="17">
        <v>2.4</v>
      </c>
      <c r="RR39" s="17">
        <v>2.4</v>
      </c>
      <c r="RS39" s="17">
        <v>-0.1</v>
      </c>
      <c r="RT39" s="17">
        <v>1.3</v>
      </c>
      <c r="RU39" s="17">
        <v>1.4</v>
      </c>
      <c r="RV39" s="17">
        <v>1.4</v>
      </c>
      <c r="RW39" s="17">
        <v>-0.1</v>
      </c>
      <c r="RX39" s="17">
        <v>14.3</v>
      </c>
      <c r="RY39" s="17">
        <v>10.053000000000001</v>
      </c>
      <c r="RZ39" s="17">
        <v>10.053000000000001</v>
      </c>
      <c r="SA39" s="17">
        <v>4.2469999999999999</v>
      </c>
      <c r="SB39" s="17">
        <v>2.2999999999999998</v>
      </c>
      <c r="SC39" s="17">
        <v>2.3010000000000002</v>
      </c>
      <c r="SD39" s="17">
        <v>2.3010000000000002</v>
      </c>
      <c r="SE39" s="17">
        <v>-1E-3</v>
      </c>
      <c r="SF39" s="17">
        <v>0</v>
      </c>
      <c r="SG39" s="17"/>
      <c r="SH39" s="17">
        <v>12.87167</v>
      </c>
      <c r="SI39" s="17">
        <v>-12.87167</v>
      </c>
      <c r="SJ39" s="17">
        <v>1</v>
      </c>
      <c r="SK39" s="17">
        <v>1.08</v>
      </c>
      <c r="SL39" s="17">
        <v>1.08</v>
      </c>
      <c r="SM39" s="17">
        <v>-0.08</v>
      </c>
      <c r="SN39" s="17">
        <v>0</v>
      </c>
      <c r="SO39" s="17">
        <v>0.4</v>
      </c>
      <c r="SP39" s="17">
        <v>0.4</v>
      </c>
      <c r="SQ39" s="17">
        <v>-0.4</v>
      </c>
      <c r="SR39" s="17">
        <v>7.1</v>
      </c>
      <c r="SS39" s="17">
        <v>8.4</v>
      </c>
      <c r="ST39" s="17">
        <v>8.4</v>
      </c>
      <c r="SU39" s="17">
        <v>-1.3</v>
      </c>
      <c r="SV39" s="17">
        <v>3.2</v>
      </c>
      <c r="SW39" s="17">
        <v>3.8</v>
      </c>
      <c r="SX39" s="17">
        <v>3.8</v>
      </c>
      <c r="SY39" s="17">
        <v>-0.6</v>
      </c>
      <c r="SZ39" s="17">
        <v>4.3</v>
      </c>
      <c r="TA39" s="17">
        <v>4</v>
      </c>
      <c r="TB39" s="17">
        <v>4</v>
      </c>
      <c r="TC39" s="17">
        <v>0.3</v>
      </c>
      <c r="TD39" s="17">
        <v>5.5</v>
      </c>
      <c r="TE39" s="17">
        <v>5.5</v>
      </c>
      <c r="TF39" s="17">
        <v>5.5</v>
      </c>
      <c r="TG39" s="17">
        <v>0</v>
      </c>
      <c r="TH39" s="17">
        <v>12.8</v>
      </c>
      <c r="TI39" s="17">
        <v>13.00971</v>
      </c>
      <c r="TJ39" s="17">
        <v>13.00971</v>
      </c>
      <c r="TK39" s="17">
        <v>-0.20971000000000001</v>
      </c>
      <c r="TL39" s="17">
        <v>26.6</v>
      </c>
      <c r="TM39" s="17">
        <v>25.401</v>
      </c>
      <c r="TN39" s="17">
        <v>25.401</v>
      </c>
      <c r="TO39" s="17">
        <v>1.1990000000000001</v>
      </c>
      <c r="TP39" s="17">
        <v>74</v>
      </c>
      <c r="TQ39" s="17">
        <v>71.599999999999994</v>
      </c>
      <c r="TR39" s="17">
        <v>67.147000000000006</v>
      </c>
      <c r="TS39" s="17">
        <v>6.8529999999999998</v>
      </c>
      <c r="TT39" s="17">
        <v>29.5</v>
      </c>
      <c r="TU39" s="17">
        <v>20.887</v>
      </c>
      <c r="TV39" s="17">
        <v>20.887</v>
      </c>
      <c r="TW39" s="17">
        <v>8.6129999999999995</v>
      </c>
      <c r="TX39" s="17">
        <v>95.2</v>
      </c>
      <c r="TY39" s="17">
        <v>111.08476</v>
      </c>
      <c r="TZ39" s="17">
        <v>96.778000000000006</v>
      </c>
      <c r="UA39" s="17">
        <v>-1.5780000000000001</v>
      </c>
      <c r="UB39" s="17">
        <v>106.2</v>
      </c>
      <c r="UC39" s="17">
        <v>108.77391</v>
      </c>
      <c r="UD39" s="17">
        <v>89.218999999999994</v>
      </c>
      <c r="UE39" s="17">
        <v>16.981000000000002</v>
      </c>
      <c r="UF39" s="17">
        <v>17.100000000000001</v>
      </c>
      <c r="UG39" s="17">
        <v>11.30644</v>
      </c>
      <c r="UH39" s="17">
        <v>14.352</v>
      </c>
      <c r="UI39" s="17">
        <v>2.7480000000000002</v>
      </c>
      <c r="UJ39" s="17">
        <v>12.9</v>
      </c>
      <c r="UK39" s="17">
        <v>13.10835</v>
      </c>
      <c r="UL39" s="17">
        <v>13.548999999999999</v>
      </c>
      <c r="UM39" s="17">
        <v>-0.64900000000000002</v>
      </c>
      <c r="UN39" s="17">
        <v>10.5</v>
      </c>
      <c r="UO39" s="17">
        <v>9</v>
      </c>
      <c r="UP39" s="17">
        <v>9</v>
      </c>
      <c r="UQ39" s="17">
        <v>1.5</v>
      </c>
      <c r="UR39" s="17">
        <v>7.2</v>
      </c>
      <c r="US39" s="17">
        <v>3.5</v>
      </c>
      <c r="UT39" s="17">
        <v>3.5</v>
      </c>
      <c r="UU39" s="17">
        <v>3.7</v>
      </c>
      <c r="UV39" s="17">
        <v>7.2</v>
      </c>
      <c r="UW39" s="17">
        <v>7.3</v>
      </c>
      <c r="UX39" s="17">
        <v>7.3</v>
      </c>
      <c r="UY39" s="17">
        <v>-0.1</v>
      </c>
      <c r="UZ39" s="17">
        <v>3.8</v>
      </c>
      <c r="VA39" s="17">
        <v>5</v>
      </c>
      <c r="VB39" s="17">
        <v>5</v>
      </c>
      <c r="VC39" s="17">
        <v>-1.2</v>
      </c>
      <c r="VD39" s="17">
        <v>4.4000000000000004</v>
      </c>
      <c r="VE39" s="17">
        <v>5.7</v>
      </c>
      <c r="VF39" s="17">
        <v>5.7</v>
      </c>
      <c r="VG39" s="17">
        <v>-1.3</v>
      </c>
      <c r="VH39" s="17">
        <v>4.5999999999999996</v>
      </c>
      <c r="VI39" s="17">
        <v>5.7</v>
      </c>
      <c r="VJ39" s="17">
        <v>5.7</v>
      </c>
      <c r="VK39" s="17">
        <v>-1.1000000000000001</v>
      </c>
      <c r="VL39" s="17">
        <v>16.8</v>
      </c>
      <c r="VM39" s="17">
        <v>14.805</v>
      </c>
      <c r="VN39" s="17">
        <v>14.805</v>
      </c>
      <c r="VO39" s="17">
        <v>1.9950000000000001</v>
      </c>
      <c r="VP39" s="17">
        <v>156</v>
      </c>
      <c r="VQ39" s="17">
        <v>175.8</v>
      </c>
      <c r="VR39" s="17">
        <v>215.82300000000001</v>
      </c>
      <c r="VS39" s="17">
        <v>-59.823</v>
      </c>
      <c r="VT39" s="17">
        <v>8.6</v>
      </c>
      <c r="VU39" s="17">
        <v>11.298</v>
      </c>
      <c r="VV39" s="17">
        <v>11.298</v>
      </c>
      <c r="VW39" s="17">
        <v>-2.698</v>
      </c>
      <c r="VX39" s="17">
        <v>120</v>
      </c>
      <c r="VY39" s="17">
        <v>111.012</v>
      </c>
      <c r="VZ39" s="17">
        <v>111.012</v>
      </c>
      <c r="WA39" s="17">
        <v>8.9879999999999995</v>
      </c>
      <c r="WB39" s="17">
        <v>0.6</v>
      </c>
      <c r="WC39" s="17">
        <v>0.6</v>
      </c>
      <c r="WD39" s="17">
        <v>0.6</v>
      </c>
      <c r="WE39" s="17">
        <v>0</v>
      </c>
      <c r="WF39" s="17">
        <v>115.4</v>
      </c>
      <c r="WG39" s="17">
        <v>128.6</v>
      </c>
      <c r="WH39" s="17">
        <v>127</v>
      </c>
      <c r="WI39" s="17">
        <v>-11.6</v>
      </c>
      <c r="WJ39" s="17">
        <v>99.2</v>
      </c>
      <c r="WK39" s="17">
        <v>150.69999999999999</v>
      </c>
      <c r="WL39" s="17">
        <v>154</v>
      </c>
      <c r="WM39" s="17">
        <v>-54.8</v>
      </c>
      <c r="WN39" s="17">
        <v>85.4</v>
      </c>
      <c r="WO39" s="17">
        <v>82.567999999999998</v>
      </c>
      <c r="WP39" s="17">
        <v>82.567999999999998</v>
      </c>
      <c r="WQ39" s="17">
        <v>2.8319999999999999</v>
      </c>
      <c r="WR39" s="17">
        <v>9.3000000000000007</v>
      </c>
      <c r="WS39" s="17">
        <v>4.0000000000000001E-3</v>
      </c>
      <c r="WT39" s="17">
        <v>4.0000000000000001E-3</v>
      </c>
      <c r="WU39" s="17">
        <v>9.2959999999999994</v>
      </c>
      <c r="WV39" s="17">
        <v>6.8</v>
      </c>
      <c r="WW39" s="17">
        <v>6.6</v>
      </c>
      <c r="WX39" s="17">
        <v>6.6</v>
      </c>
      <c r="WY39" s="17">
        <v>0.2</v>
      </c>
      <c r="WZ39" s="17">
        <v>17.8</v>
      </c>
      <c r="XA39" s="17">
        <v>17.475729999999999</v>
      </c>
      <c r="XB39" s="17">
        <v>17.475729999999999</v>
      </c>
      <c r="XC39" s="17">
        <v>0.32427</v>
      </c>
      <c r="XD39" s="17">
        <v>9.6999999999999993</v>
      </c>
      <c r="XE39" s="17">
        <v>10.8</v>
      </c>
      <c r="XF39" s="17">
        <v>10.8</v>
      </c>
      <c r="XG39" s="17">
        <v>-1.1000000000000001</v>
      </c>
      <c r="XH39" s="17">
        <v>26.1</v>
      </c>
      <c r="XI39" s="17">
        <v>28.5</v>
      </c>
      <c r="XJ39" s="17">
        <v>27.5</v>
      </c>
      <c r="XK39" s="17">
        <v>-1.4</v>
      </c>
      <c r="XL39" s="17">
        <v>35.5</v>
      </c>
      <c r="XM39" s="17">
        <v>28.5</v>
      </c>
      <c r="XN39" s="17">
        <v>27.5</v>
      </c>
      <c r="XO39" s="17">
        <v>8</v>
      </c>
      <c r="XP39" s="17"/>
      <c r="XQ39" s="17"/>
      <c r="XR39" s="17"/>
      <c r="XS39" s="17">
        <v>0</v>
      </c>
      <c r="XT39" s="17">
        <v>16.899999999999999</v>
      </c>
      <c r="XU39" s="17">
        <v>19</v>
      </c>
      <c r="XV39" s="17">
        <v>19</v>
      </c>
      <c r="XW39" s="17">
        <v>-2.1</v>
      </c>
      <c r="XX39" s="17"/>
      <c r="XY39" s="17"/>
      <c r="XZ39" s="17"/>
      <c r="YA39" s="17">
        <v>0</v>
      </c>
      <c r="YB39" s="17"/>
      <c r="YC39" s="17"/>
      <c r="YD39" s="17"/>
      <c r="YE39" s="17">
        <v>0</v>
      </c>
      <c r="YF39" s="17"/>
      <c r="YG39" s="17"/>
      <c r="YH39" s="17"/>
      <c r="YI39" s="17">
        <v>0</v>
      </c>
      <c r="YJ39" s="17"/>
      <c r="YK39" s="17"/>
      <c r="YL39" s="17"/>
      <c r="YM39" s="17">
        <v>0</v>
      </c>
      <c r="YN39" s="17"/>
      <c r="YO39" s="17"/>
      <c r="YP39" s="17"/>
      <c r="YQ39" s="17">
        <v>0</v>
      </c>
    </row>
    <row r="40" spans="1:667" ht="24" customHeight="1" x14ac:dyDescent="0.3">
      <c r="A40" s="1"/>
      <c r="B40" s="18" t="s">
        <v>70</v>
      </c>
      <c r="C40" s="18" t="s">
        <v>730</v>
      </c>
      <c r="D40" s="19">
        <v>79.7</v>
      </c>
      <c r="E40" s="19">
        <v>78.399180000000001</v>
      </c>
      <c r="F40" s="19">
        <v>60.768680000000003</v>
      </c>
      <c r="G40" s="19">
        <v>18.931319999999999</v>
      </c>
      <c r="H40" s="19">
        <v>642.1</v>
      </c>
      <c r="I40" s="19">
        <v>644.05345999999997</v>
      </c>
      <c r="J40" s="19">
        <v>644.05345999999997</v>
      </c>
      <c r="K40" s="19">
        <v>-1.95346</v>
      </c>
      <c r="L40" s="19">
        <v>214.9</v>
      </c>
      <c r="M40" s="19">
        <v>209.52204</v>
      </c>
      <c r="N40" s="19">
        <v>209.52204</v>
      </c>
      <c r="O40" s="19">
        <v>5.3779599999999999</v>
      </c>
      <c r="P40" s="19"/>
      <c r="Q40" s="19"/>
      <c r="R40" s="19"/>
      <c r="S40" s="19">
        <v>0</v>
      </c>
      <c r="T40" s="19"/>
      <c r="U40" s="19"/>
      <c r="V40" s="19"/>
      <c r="W40" s="19">
        <v>0</v>
      </c>
      <c r="X40" s="19">
        <v>30</v>
      </c>
      <c r="Y40" s="19">
        <v>30.55048</v>
      </c>
      <c r="Z40" s="19">
        <v>12.09104</v>
      </c>
      <c r="AA40" s="19">
        <v>17.90896</v>
      </c>
      <c r="AB40" s="19">
        <v>86</v>
      </c>
      <c r="AC40" s="19">
        <v>84.687399999999997</v>
      </c>
      <c r="AD40" s="19">
        <v>84.335999999999999</v>
      </c>
      <c r="AE40" s="19">
        <v>1.6639999999999999</v>
      </c>
      <c r="AF40" s="19"/>
      <c r="AG40" s="19"/>
      <c r="AH40" s="19"/>
      <c r="AI40" s="19">
        <v>0</v>
      </c>
      <c r="AJ40" s="19"/>
      <c r="AK40" s="19"/>
      <c r="AL40" s="19"/>
      <c r="AM40" s="19">
        <v>0</v>
      </c>
      <c r="AN40" s="19">
        <v>188.3</v>
      </c>
      <c r="AO40" s="19">
        <v>196.22801999999999</v>
      </c>
      <c r="AP40" s="19">
        <v>196.22801999999999</v>
      </c>
      <c r="AQ40" s="19">
        <v>-7.9280200000000001</v>
      </c>
      <c r="AR40" s="19">
        <v>208.2</v>
      </c>
      <c r="AS40" s="19">
        <v>196.22801999999999</v>
      </c>
      <c r="AT40" s="19">
        <v>196.22801999999999</v>
      </c>
      <c r="AU40" s="19">
        <v>11.97198</v>
      </c>
      <c r="AV40" s="19">
        <v>211.2</v>
      </c>
      <c r="AW40" s="19">
        <v>196.22801999999999</v>
      </c>
      <c r="AX40" s="19">
        <v>196.22801999999999</v>
      </c>
      <c r="AY40" s="19">
        <v>14.97198</v>
      </c>
      <c r="AZ40" s="19">
        <v>277.89999999999998</v>
      </c>
      <c r="BA40" s="19">
        <v>295.22593999999998</v>
      </c>
      <c r="BB40" s="19">
        <v>295.22593999999998</v>
      </c>
      <c r="BC40" s="19">
        <v>-17.325939999999999</v>
      </c>
      <c r="BD40" s="19">
        <v>216.7</v>
      </c>
      <c r="BE40" s="19">
        <v>214.31612000000001</v>
      </c>
      <c r="BF40" s="19">
        <v>208.07390000000001</v>
      </c>
      <c r="BG40" s="19">
        <v>8.6260999999999992</v>
      </c>
      <c r="BH40" s="19">
        <v>111.6</v>
      </c>
      <c r="BI40" s="19">
        <v>107.47985</v>
      </c>
      <c r="BJ40" s="19">
        <v>104.34936999999999</v>
      </c>
      <c r="BK40" s="19">
        <v>7.2506300000000001</v>
      </c>
      <c r="BL40" s="19">
        <v>317</v>
      </c>
      <c r="BM40" s="19">
        <v>372.86698999999999</v>
      </c>
      <c r="BN40" s="19">
        <v>291.31155000000001</v>
      </c>
      <c r="BO40" s="19">
        <v>25.68845</v>
      </c>
      <c r="BP40" s="19">
        <v>3</v>
      </c>
      <c r="BQ40" s="19">
        <v>4.4318400000000002</v>
      </c>
      <c r="BR40" s="19">
        <v>4.4318400000000002</v>
      </c>
      <c r="BS40" s="19">
        <v>-1.43184</v>
      </c>
      <c r="BT40" s="19"/>
      <c r="BU40" s="19"/>
      <c r="BV40" s="19"/>
      <c r="BW40" s="19">
        <v>0</v>
      </c>
      <c r="BX40" s="19"/>
      <c r="BY40" s="19"/>
      <c r="BZ40" s="19"/>
      <c r="CA40" s="19">
        <v>0</v>
      </c>
      <c r="CB40" s="19"/>
      <c r="CC40" s="19"/>
      <c r="CD40" s="19"/>
      <c r="CE40" s="19">
        <v>0</v>
      </c>
      <c r="CF40" s="19"/>
      <c r="CG40" s="19"/>
      <c r="CH40" s="19"/>
      <c r="CI40" s="19">
        <v>0</v>
      </c>
      <c r="CJ40" s="19">
        <v>107.9</v>
      </c>
      <c r="CK40" s="19">
        <v>102.54295999999999</v>
      </c>
      <c r="CL40" s="19">
        <v>102.54295999999999</v>
      </c>
      <c r="CM40" s="19">
        <v>5.3570399999999996</v>
      </c>
      <c r="CN40" s="19">
        <v>7.6</v>
      </c>
      <c r="CO40" s="19">
        <v>5.1333399999999996</v>
      </c>
      <c r="CP40" s="19">
        <v>5.1333399999999996</v>
      </c>
      <c r="CQ40" s="19">
        <v>2.4666600000000001</v>
      </c>
      <c r="CR40" s="19">
        <v>5.0999999999999996</v>
      </c>
      <c r="CS40" s="19">
        <v>2.8177599999999998</v>
      </c>
      <c r="CT40" s="19">
        <v>2.8177599999999998</v>
      </c>
      <c r="CU40" s="19">
        <v>2.2822399999999998</v>
      </c>
      <c r="CV40" s="19"/>
      <c r="CW40" s="19"/>
      <c r="CX40" s="19"/>
      <c r="CY40" s="19">
        <v>0</v>
      </c>
      <c r="CZ40" s="19">
        <v>7</v>
      </c>
      <c r="DA40" s="19">
        <v>6.8787000000000003</v>
      </c>
      <c r="DB40" s="19">
        <v>6.8787000000000003</v>
      </c>
      <c r="DC40" s="19">
        <v>0.12130000000000001</v>
      </c>
      <c r="DD40" s="19">
        <v>12.9</v>
      </c>
      <c r="DE40" s="19">
        <v>14.919420000000001</v>
      </c>
      <c r="DF40" s="19">
        <v>14.919420000000001</v>
      </c>
      <c r="DG40" s="19">
        <v>-2.0194200000000002</v>
      </c>
      <c r="DH40" s="19">
        <v>80.599999999999994</v>
      </c>
      <c r="DI40" s="19">
        <v>81.708969999999994</v>
      </c>
      <c r="DJ40" s="19">
        <v>81.708960000000005</v>
      </c>
      <c r="DK40" s="19">
        <v>-1.1089599999999999</v>
      </c>
      <c r="DL40" s="19"/>
      <c r="DM40" s="19"/>
      <c r="DN40" s="19"/>
      <c r="DO40" s="19">
        <v>0</v>
      </c>
      <c r="DP40" s="19"/>
      <c r="DQ40" s="19"/>
      <c r="DR40" s="19"/>
      <c r="DS40" s="19">
        <v>0</v>
      </c>
      <c r="DT40" s="19"/>
      <c r="DU40" s="19"/>
      <c r="DV40" s="19"/>
      <c r="DW40" s="19">
        <v>0</v>
      </c>
      <c r="DX40" s="19"/>
      <c r="DY40" s="19"/>
      <c r="DZ40" s="19"/>
      <c r="EA40" s="19">
        <v>0</v>
      </c>
      <c r="EB40" s="19">
        <v>62.2</v>
      </c>
      <c r="EC40" s="19">
        <v>62.604559999999999</v>
      </c>
      <c r="ED40" s="19">
        <v>61.656770000000002</v>
      </c>
      <c r="EE40" s="19">
        <v>0.54322999999999999</v>
      </c>
      <c r="EF40" s="19">
        <v>134.4</v>
      </c>
      <c r="EG40" s="19"/>
      <c r="EH40" s="19">
        <v>67.966800000000006</v>
      </c>
      <c r="EI40" s="19">
        <v>66.433199999999999</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34.6</v>
      </c>
      <c r="FE40" s="19">
        <v>37.094169999999998</v>
      </c>
      <c r="FF40" s="19">
        <v>44.841149999999999</v>
      </c>
      <c r="FG40" s="19">
        <v>-10.241149999999999</v>
      </c>
      <c r="FH40" s="19">
        <v>30.7</v>
      </c>
      <c r="FI40" s="19">
        <v>74.914410000000004</v>
      </c>
      <c r="FJ40" s="19">
        <v>130.71179000000001</v>
      </c>
      <c r="FK40" s="19">
        <v>-100.01179</v>
      </c>
      <c r="FL40" s="19">
        <v>22.7</v>
      </c>
      <c r="FM40" s="19">
        <v>25.071840000000002</v>
      </c>
      <c r="FN40" s="19">
        <v>21.125119999999999</v>
      </c>
      <c r="FO40" s="19">
        <v>1.5748800000000001</v>
      </c>
      <c r="FP40" s="19">
        <v>18.600000000000001</v>
      </c>
      <c r="FQ40" s="19">
        <v>17.91338</v>
      </c>
      <c r="FR40" s="19">
        <v>17.91338</v>
      </c>
      <c r="FS40" s="19">
        <v>0.68662000000000001</v>
      </c>
      <c r="FT40" s="19">
        <v>13.5</v>
      </c>
      <c r="FU40" s="19">
        <v>12.621359999999999</v>
      </c>
      <c r="FV40" s="19">
        <v>12.621359999999999</v>
      </c>
      <c r="FW40" s="19">
        <v>0.87863999999999998</v>
      </c>
      <c r="FX40" s="19">
        <v>57.1</v>
      </c>
      <c r="FY40" s="19">
        <v>56.033320000000003</v>
      </c>
      <c r="FZ40" s="19">
        <v>56.033320000000003</v>
      </c>
      <c r="GA40" s="19">
        <v>1.0666800000000001</v>
      </c>
      <c r="GB40" s="19">
        <v>182.5</v>
      </c>
      <c r="GC40" s="19">
        <v>184.91498000000001</v>
      </c>
      <c r="GD40" s="19">
        <v>184.91498000000001</v>
      </c>
      <c r="GE40" s="19">
        <v>-2.4149799999999999</v>
      </c>
      <c r="GF40" s="19">
        <v>182.8</v>
      </c>
      <c r="GG40" s="19">
        <v>184.91498000000001</v>
      </c>
      <c r="GH40" s="19">
        <v>184.91498000000001</v>
      </c>
      <c r="GI40" s="19">
        <v>-2.1149800000000001</v>
      </c>
      <c r="GJ40" s="19">
        <v>185</v>
      </c>
      <c r="GK40" s="19">
        <v>185.47028</v>
      </c>
      <c r="GL40" s="19">
        <v>185.47028</v>
      </c>
      <c r="GM40" s="19">
        <v>-0.47027999999999998</v>
      </c>
      <c r="GN40" s="19">
        <v>86.8</v>
      </c>
      <c r="GO40" s="19">
        <v>88.410179999999997</v>
      </c>
      <c r="GP40" s="19">
        <v>88.410179999999997</v>
      </c>
      <c r="GQ40" s="19">
        <v>-1.6101799999999999</v>
      </c>
      <c r="GR40" s="19">
        <v>7.9</v>
      </c>
      <c r="GS40" s="19">
        <v>9.09</v>
      </c>
      <c r="GT40" s="19">
        <v>9.09</v>
      </c>
      <c r="GU40" s="19">
        <v>-1.19</v>
      </c>
      <c r="GV40" s="19">
        <v>4.2</v>
      </c>
      <c r="GW40" s="19">
        <v>3.9796399999999998</v>
      </c>
      <c r="GX40" s="19">
        <v>9.9490999999999996</v>
      </c>
      <c r="GY40" s="19">
        <v>-5.7491000000000003</v>
      </c>
      <c r="GZ40" s="19">
        <v>35.9</v>
      </c>
      <c r="HA40" s="19">
        <v>34.47804</v>
      </c>
      <c r="HB40" s="19">
        <v>34.47804</v>
      </c>
      <c r="HC40" s="19">
        <v>1.4219599999999999</v>
      </c>
      <c r="HD40" s="19">
        <v>28.9</v>
      </c>
      <c r="HE40" s="19">
        <v>32.627180000000003</v>
      </c>
      <c r="HF40" s="19">
        <v>32.627180000000003</v>
      </c>
      <c r="HG40" s="19">
        <v>-3.7271800000000002</v>
      </c>
      <c r="HH40" s="19">
        <v>0.8</v>
      </c>
      <c r="HI40" s="19">
        <v>1.97359</v>
      </c>
      <c r="HJ40" s="19">
        <v>1.97359</v>
      </c>
      <c r="HK40" s="19">
        <v>-1.1735899999999999</v>
      </c>
      <c r="HL40" s="19">
        <v>16.899999999999999</v>
      </c>
      <c r="HM40" s="19">
        <v>16.664079999999998</v>
      </c>
      <c r="HN40" s="19">
        <v>16.664079999999998</v>
      </c>
      <c r="HO40" s="19">
        <v>0.23591999999999999</v>
      </c>
      <c r="HP40" s="19">
        <v>52.7</v>
      </c>
      <c r="HQ40" s="19">
        <v>52.19697</v>
      </c>
      <c r="HR40" s="19">
        <v>57.111809999999998</v>
      </c>
      <c r="HS40" s="19">
        <v>-4.41181</v>
      </c>
      <c r="HT40" s="19"/>
      <c r="HU40" s="19"/>
      <c r="HV40" s="19"/>
      <c r="HW40" s="19">
        <v>0</v>
      </c>
      <c r="HX40" s="19"/>
      <c r="HY40" s="19"/>
      <c r="HZ40" s="19"/>
      <c r="IA40" s="19">
        <v>0</v>
      </c>
      <c r="IB40" s="19">
        <v>0</v>
      </c>
      <c r="IC40" s="19">
        <v>85.482579999999999</v>
      </c>
      <c r="ID40" s="19">
        <v>54.993879999999997</v>
      </c>
      <c r="IE40" s="19">
        <v>-54.993879999999997</v>
      </c>
      <c r="IF40" s="19"/>
      <c r="IG40" s="19"/>
      <c r="IH40" s="19"/>
      <c r="II40" s="19">
        <v>0</v>
      </c>
      <c r="IJ40" s="19"/>
      <c r="IK40" s="19"/>
      <c r="IL40" s="19"/>
      <c r="IM40" s="19">
        <v>0</v>
      </c>
      <c r="IN40" s="19">
        <v>46.1</v>
      </c>
      <c r="IO40" s="19">
        <v>48.181449999999998</v>
      </c>
      <c r="IP40" s="19">
        <v>48.181449999999998</v>
      </c>
      <c r="IQ40" s="19">
        <v>-2.0814499999999998</v>
      </c>
      <c r="IR40" s="19"/>
      <c r="IS40" s="19"/>
      <c r="IT40" s="19"/>
      <c r="IU40" s="19">
        <v>0</v>
      </c>
      <c r="IV40" s="19"/>
      <c r="IW40" s="19"/>
      <c r="IX40" s="19"/>
      <c r="IY40" s="19">
        <v>0</v>
      </c>
      <c r="IZ40" s="19"/>
      <c r="JA40" s="19"/>
      <c r="JB40" s="19"/>
      <c r="JC40" s="19">
        <v>0</v>
      </c>
      <c r="JD40" s="19">
        <v>85.1</v>
      </c>
      <c r="JE40" s="19">
        <v>85.525499999999994</v>
      </c>
      <c r="JF40" s="19">
        <v>84.456710000000001</v>
      </c>
      <c r="JG40" s="19">
        <v>0.64329000000000003</v>
      </c>
      <c r="JH40" s="19">
        <v>178.4</v>
      </c>
      <c r="JI40" s="19">
        <v>178.35103000000001</v>
      </c>
      <c r="JJ40" s="19">
        <v>178.35103000000001</v>
      </c>
      <c r="JK40" s="19">
        <v>4.897E-2</v>
      </c>
      <c r="JL40" s="19">
        <v>175.8</v>
      </c>
      <c r="JM40" s="19">
        <v>178.35103000000001</v>
      </c>
      <c r="JN40" s="19">
        <v>178.35103000000001</v>
      </c>
      <c r="JO40" s="19">
        <v>-2.5510299999999999</v>
      </c>
      <c r="JP40" s="19">
        <v>209.7</v>
      </c>
      <c r="JQ40" s="19">
        <v>178.35103000000001</v>
      </c>
      <c r="JR40" s="19">
        <v>178.35103000000001</v>
      </c>
      <c r="JS40" s="19">
        <v>31.348970000000001</v>
      </c>
      <c r="JT40" s="19">
        <v>273.5</v>
      </c>
      <c r="JU40" s="19">
        <v>268.32992000000002</v>
      </c>
      <c r="JV40" s="19">
        <v>268.32992000000002</v>
      </c>
      <c r="JW40" s="19">
        <v>5.1700799999999996</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0.8</v>
      </c>
      <c r="LE40" s="19">
        <v>0.89207999999999998</v>
      </c>
      <c r="LF40" s="19">
        <v>0.89207999999999998</v>
      </c>
      <c r="LG40" s="19">
        <v>-9.2079999999999995E-2</v>
      </c>
      <c r="LH40" s="19">
        <v>154.4</v>
      </c>
      <c r="LI40" s="19">
        <v>155.59332000000001</v>
      </c>
      <c r="LJ40" s="19">
        <v>119.29991</v>
      </c>
      <c r="LK40" s="19">
        <v>35.100090000000002</v>
      </c>
      <c r="LL40" s="19">
        <v>109</v>
      </c>
      <c r="LM40" s="19">
        <v>97.250280000000004</v>
      </c>
      <c r="LN40" s="19">
        <v>88.447900000000004</v>
      </c>
      <c r="LO40" s="19">
        <v>20.552099999999999</v>
      </c>
      <c r="LP40" s="19">
        <v>64.3</v>
      </c>
      <c r="LQ40" s="19">
        <v>67.133979999999994</v>
      </c>
      <c r="LR40" s="19">
        <v>67.133979999999994</v>
      </c>
      <c r="LS40" s="19">
        <v>-2.8339799999999999</v>
      </c>
      <c r="LT40" s="19">
        <v>76.400000000000006</v>
      </c>
      <c r="LU40" s="19">
        <v>72.37388</v>
      </c>
      <c r="LV40" s="19">
        <v>72.37388</v>
      </c>
      <c r="LW40" s="19">
        <v>4.0261199999999997</v>
      </c>
      <c r="LX40" s="19">
        <v>29.4</v>
      </c>
      <c r="LY40" s="19">
        <v>29.951460000000001</v>
      </c>
      <c r="LZ40" s="19">
        <v>29.951460000000001</v>
      </c>
      <c r="MA40" s="19">
        <v>-0.55145999999999995</v>
      </c>
      <c r="MB40" s="19"/>
      <c r="MC40" s="19"/>
      <c r="MD40" s="19"/>
      <c r="ME40" s="19">
        <v>0</v>
      </c>
      <c r="MF40" s="19"/>
      <c r="MG40" s="19"/>
      <c r="MH40" s="19"/>
      <c r="MI40" s="19">
        <v>0</v>
      </c>
      <c r="MJ40" s="19"/>
      <c r="MK40" s="19"/>
      <c r="ML40" s="19"/>
      <c r="MM40" s="19">
        <v>0</v>
      </c>
      <c r="MN40" s="19">
        <v>146.30000000000001</v>
      </c>
      <c r="MO40" s="19">
        <v>149.62423000000001</v>
      </c>
      <c r="MP40" s="19">
        <v>149.62423000000001</v>
      </c>
      <c r="MQ40" s="19">
        <v>-3.32423</v>
      </c>
      <c r="MR40" s="19">
        <v>148.9</v>
      </c>
      <c r="MS40" s="19">
        <v>149.62423000000001</v>
      </c>
      <c r="MT40" s="19">
        <v>149.62423000000001</v>
      </c>
      <c r="MU40" s="19">
        <v>-0.72423000000000004</v>
      </c>
      <c r="MV40" s="19">
        <v>150.30000000000001</v>
      </c>
      <c r="MW40" s="19">
        <v>150.07355000000001</v>
      </c>
      <c r="MX40" s="19">
        <v>150.07355000000001</v>
      </c>
      <c r="MY40" s="19">
        <v>0.22645000000000001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v>
      </c>
      <c r="NU40" s="19"/>
      <c r="NV40" s="19"/>
      <c r="NW40" s="19">
        <v>0</v>
      </c>
      <c r="NX40" s="19">
        <v>0</v>
      </c>
      <c r="NY40" s="19"/>
      <c r="NZ40" s="19"/>
      <c r="OA40" s="19">
        <v>0</v>
      </c>
      <c r="OB40" s="19">
        <v>0.6</v>
      </c>
      <c r="OC40" s="19">
        <v>0.57399999999999995</v>
      </c>
      <c r="OD40" s="19">
        <v>0.57399999999999995</v>
      </c>
      <c r="OE40" s="19">
        <v>2.5999999999999999E-2</v>
      </c>
      <c r="OF40" s="19">
        <v>109.6</v>
      </c>
      <c r="OG40" s="19">
        <v>128.19999999999999</v>
      </c>
      <c r="OH40" s="19">
        <v>124.83</v>
      </c>
      <c r="OI40" s="19">
        <v>-15.23</v>
      </c>
      <c r="OJ40" s="19">
        <v>45.8</v>
      </c>
      <c r="OK40" s="19">
        <v>38.414000000000001</v>
      </c>
      <c r="OL40" s="19">
        <v>38.414000000000001</v>
      </c>
      <c r="OM40" s="19">
        <v>7.3860000000000001</v>
      </c>
      <c r="ON40" s="19">
        <v>16.899999999999999</v>
      </c>
      <c r="OO40" s="19">
        <v>16.716000000000001</v>
      </c>
      <c r="OP40" s="19">
        <v>16.716000000000001</v>
      </c>
      <c r="OQ40" s="19">
        <v>0.184</v>
      </c>
      <c r="OR40" s="19">
        <v>0.2</v>
      </c>
      <c r="OS40" s="19">
        <v>0.1</v>
      </c>
      <c r="OT40" s="19">
        <v>0.1</v>
      </c>
      <c r="OU40" s="19">
        <v>0.1</v>
      </c>
      <c r="OV40" s="19">
        <v>7.4</v>
      </c>
      <c r="OW40" s="19">
        <v>7.4</v>
      </c>
      <c r="OX40" s="19">
        <v>7.4</v>
      </c>
      <c r="OY40" s="19">
        <v>0</v>
      </c>
      <c r="OZ40" s="19">
        <v>5.3</v>
      </c>
      <c r="PA40" s="19"/>
      <c r="PB40" s="19"/>
      <c r="PC40" s="19">
        <v>5.3</v>
      </c>
      <c r="PD40" s="19">
        <v>9.9</v>
      </c>
      <c r="PE40" s="19">
        <v>9</v>
      </c>
      <c r="PF40" s="19">
        <v>9</v>
      </c>
      <c r="PG40" s="19">
        <v>0.9</v>
      </c>
      <c r="PH40" s="19">
        <v>2.5</v>
      </c>
      <c r="PI40" s="19">
        <v>2.6610200000000002</v>
      </c>
      <c r="PJ40" s="19">
        <v>1.46</v>
      </c>
      <c r="PK40" s="19">
        <v>1.04</v>
      </c>
      <c r="PL40" s="19">
        <v>0.3</v>
      </c>
      <c r="PM40" s="19">
        <v>1</v>
      </c>
      <c r="PN40" s="19">
        <v>1</v>
      </c>
      <c r="PO40" s="19">
        <v>-0.7</v>
      </c>
      <c r="PP40" s="19">
        <v>1.5</v>
      </c>
      <c r="PQ40" s="19">
        <v>1.51</v>
      </c>
      <c r="PR40" s="19">
        <v>1.51</v>
      </c>
      <c r="PS40" s="19">
        <v>-0.01</v>
      </c>
      <c r="PT40" s="19">
        <v>1.8</v>
      </c>
      <c r="PU40" s="19">
        <v>1.8</v>
      </c>
      <c r="PV40" s="19">
        <v>1.8</v>
      </c>
      <c r="PW40" s="19">
        <v>0</v>
      </c>
      <c r="PX40" s="19">
        <v>20.100000000000001</v>
      </c>
      <c r="PY40" s="19">
        <v>19.417480000000001</v>
      </c>
      <c r="PZ40" s="19">
        <v>19.417480000000001</v>
      </c>
      <c r="QA40" s="19">
        <v>0.68252000000000002</v>
      </c>
      <c r="QB40" s="19">
        <v>6.7</v>
      </c>
      <c r="QC40" s="19">
        <v>6</v>
      </c>
      <c r="QD40" s="19">
        <v>6</v>
      </c>
      <c r="QE40" s="19">
        <v>0.7</v>
      </c>
      <c r="QF40" s="19">
        <v>4</v>
      </c>
      <c r="QG40" s="19">
        <v>4</v>
      </c>
      <c r="QH40" s="19">
        <v>4</v>
      </c>
      <c r="QI40" s="19">
        <v>0</v>
      </c>
      <c r="QJ40" s="19">
        <v>2.5</v>
      </c>
      <c r="QK40" s="19">
        <v>3.5</v>
      </c>
      <c r="QL40" s="19">
        <v>3.5</v>
      </c>
      <c r="QM40" s="19">
        <v>-1</v>
      </c>
      <c r="QN40" s="19">
        <v>18.399999999999999</v>
      </c>
      <c r="QO40" s="19">
        <v>17.864080000000001</v>
      </c>
      <c r="QP40" s="19">
        <v>17.864080000000001</v>
      </c>
      <c r="QQ40" s="19">
        <v>0.53591999999999995</v>
      </c>
      <c r="QR40" s="19">
        <v>9.6</v>
      </c>
      <c r="QS40" s="19">
        <v>9.6329999999999991</v>
      </c>
      <c r="QT40" s="19">
        <v>9.6329999999999991</v>
      </c>
      <c r="QU40" s="19">
        <v>-3.3000000000000002E-2</v>
      </c>
      <c r="QV40" s="19">
        <v>12</v>
      </c>
      <c r="QW40" s="19">
        <v>13.711</v>
      </c>
      <c r="QX40" s="19">
        <v>13.711</v>
      </c>
      <c r="QY40" s="19">
        <v>-1.7110000000000001</v>
      </c>
      <c r="QZ40" s="19">
        <v>29.5</v>
      </c>
      <c r="RA40" s="19">
        <v>30.152000000000001</v>
      </c>
      <c r="RB40" s="19">
        <v>30.152000000000001</v>
      </c>
      <c r="RC40" s="19">
        <v>-0.65200000000000002</v>
      </c>
      <c r="RD40" s="19">
        <v>87.8</v>
      </c>
      <c r="RE40" s="19">
        <v>86.2</v>
      </c>
      <c r="RF40" s="19">
        <v>88.935000000000002</v>
      </c>
      <c r="RG40" s="19">
        <v>-1.135</v>
      </c>
      <c r="RH40" s="19">
        <v>3.4</v>
      </c>
      <c r="RI40" s="19">
        <v>4.2</v>
      </c>
      <c r="RJ40" s="19">
        <v>4.2</v>
      </c>
      <c r="RK40" s="19">
        <v>-0.8</v>
      </c>
      <c r="RL40" s="19">
        <v>1.1000000000000001</v>
      </c>
      <c r="RM40" s="19">
        <v>1.2</v>
      </c>
      <c r="RN40" s="19">
        <v>1.2</v>
      </c>
      <c r="RO40" s="19">
        <v>-0.1</v>
      </c>
      <c r="RP40" s="19">
        <v>2.2999999999999998</v>
      </c>
      <c r="RQ40" s="19">
        <v>2.4</v>
      </c>
      <c r="RR40" s="19">
        <v>2.4</v>
      </c>
      <c r="RS40" s="19">
        <v>-0.1</v>
      </c>
      <c r="RT40" s="19">
        <v>1.3</v>
      </c>
      <c r="RU40" s="19">
        <v>1.4</v>
      </c>
      <c r="RV40" s="19">
        <v>1.4</v>
      </c>
      <c r="RW40" s="19">
        <v>-0.1</v>
      </c>
      <c r="RX40" s="19">
        <v>11.3</v>
      </c>
      <c r="RY40" s="19">
        <v>3.907</v>
      </c>
      <c r="RZ40" s="19">
        <v>3.907</v>
      </c>
      <c r="SA40" s="19">
        <v>7.3929999999999998</v>
      </c>
      <c r="SB40" s="19">
        <v>2.2999999999999998</v>
      </c>
      <c r="SC40" s="19">
        <v>2.3010000000000002</v>
      </c>
      <c r="SD40" s="19">
        <v>2.3010000000000002</v>
      </c>
      <c r="SE40" s="19">
        <v>-1E-3</v>
      </c>
      <c r="SF40" s="19">
        <v>0</v>
      </c>
      <c r="SG40" s="19">
        <v>19.772790000000001</v>
      </c>
      <c r="SH40" s="19">
        <v>12.720510000000001</v>
      </c>
      <c r="SI40" s="19">
        <v>-12.720510000000001</v>
      </c>
      <c r="SJ40" s="19">
        <v>1.1000000000000001</v>
      </c>
      <c r="SK40" s="19">
        <v>1.1200000000000001</v>
      </c>
      <c r="SL40" s="19">
        <v>1.1200000000000001</v>
      </c>
      <c r="SM40" s="19">
        <v>-0.02</v>
      </c>
      <c r="SN40" s="19">
        <v>0</v>
      </c>
      <c r="SO40" s="19">
        <v>0.4</v>
      </c>
      <c r="SP40" s="19">
        <v>0.4</v>
      </c>
      <c r="SQ40" s="19">
        <v>-0.4</v>
      </c>
      <c r="SR40" s="19">
        <v>7.1</v>
      </c>
      <c r="SS40" s="19">
        <v>8.4</v>
      </c>
      <c r="ST40" s="19">
        <v>8.4</v>
      </c>
      <c r="SU40" s="19">
        <v>-1.3</v>
      </c>
      <c r="SV40" s="19">
        <v>3.1</v>
      </c>
      <c r="SW40" s="19">
        <v>3.8</v>
      </c>
      <c r="SX40" s="19">
        <v>3.8</v>
      </c>
      <c r="SY40" s="19">
        <v>-0.7</v>
      </c>
      <c r="SZ40" s="19">
        <v>4.2</v>
      </c>
      <c r="TA40" s="19">
        <v>4</v>
      </c>
      <c r="TB40" s="19">
        <v>4</v>
      </c>
      <c r="TC40" s="19">
        <v>0.2</v>
      </c>
      <c r="TD40" s="19">
        <v>5.4</v>
      </c>
      <c r="TE40" s="19">
        <v>5.5</v>
      </c>
      <c r="TF40" s="19">
        <v>5.5</v>
      </c>
      <c r="TG40" s="19">
        <v>-0.1</v>
      </c>
      <c r="TH40" s="19">
        <v>12.9</v>
      </c>
      <c r="TI40" s="19">
        <v>13.00971</v>
      </c>
      <c r="TJ40" s="19">
        <v>13.00971</v>
      </c>
      <c r="TK40" s="19">
        <v>-0.10971</v>
      </c>
      <c r="TL40" s="19">
        <v>24.1</v>
      </c>
      <c r="TM40" s="19">
        <v>25.51</v>
      </c>
      <c r="TN40" s="19">
        <v>25.51</v>
      </c>
      <c r="TO40" s="19">
        <v>-1.41</v>
      </c>
      <c r="TP40" s="19">
        <v>79.5</v>
      </c>
      <c r="TQ40" s="19">
        <v>74</v>
      </c>
      <c r="TR40" s="19">
        <v>71.424000000000007</v>
      </c>
      <c r="TS40" s="19">
        <v>8.0760000000000005</v>
      </c>
      <c r="TT40" s="19">
        <v>23.5</v>
      </c>
      <c r="TU40" s="19">
        <v>3.3679999999999999</v>
      </c>
      <c r="TV40" s="19">
        <v>3.3679999999999999</v>
      </c>
      <c r="TW40" s="19">
        <v>20.132000000000001</v>
      </c>
      <c r="TX40" s="19">
        <v>95.9</v>
      </c>
      <c r="TY40" s="19">
        <v>116.4</v>
      </c>
      <c r="TZ40" s="19">
        <v>95.376000000000005</v>
      </c>
      <c r="UA40" s="19">
        <v>0.52400000000000002</v>
      </c>
      <c r="UB40" s="19">
        <v>105.9</v>
      </c>
      <c r="UC40" s="19">
        <v>108</v>
      </c>
      <c r="UD40" s="19">
        <v>89.923000000000002</v>
      </c>
      <c r="UE40" s="19">
        <v>15.977</v>
      </c>
      <c r="UF40" s="19">
        <v>16.7</v>
      </c>
      <c r="UG40" s="19">
        <v>14.256</v>
      </c>
      <c r="UH40" s="19">
        <v>14.256</v>
      </c>
      <c r="UI40" s="19">
        <v>2.444</v>
      </c>
      <c r="UJ40" s="19">
        <v>9.4</v>
      </c>
      <c r="UK40" s="19">
        <v>13.643000000000001</v>
      </c>
      <c r="UL40" s="19">
        <v>13.643000000000001</v>
      </c>
      <c r="UM40" s="19">
        <v>-4.2430000000000003</v>
      </c>
      <c r="UN40" s="19">
        <v>10.5</v>
      </c>
      <c r="UO40" s="19">
        <v>9</v>
      </c>
      <c r="UP40" s="19">
        <v>9</v>
      </c>
      <c r="UQ40" s="19">
        <v>1.5</v>
      </c>
      <c r="UR40" s="19">
        <v>7.1</v>
      </c>
      <c r="US40" s="19">
        <v>3.5</v>
      </c>
      <c r="UT40" s="19">
        <v>3.5</v>
      </c>
      <c r="UU40" s="19">
        <v>3.6</v>
      </c>
      <c r="UV40" s="19">
        <v>7.4</v>
      </c>
      <c r="UW40" s="19">
        <v>7.3</v>
      </c>
      <c r="UX40" s="19">
        <v>7.3</v>
      </c>
      <c r="UY40" s="19">
        <v>0.1</v>
      </c>
      <c r="UZ40" s="19">
        <v>3.8</v>
      </c>
      <c r="VA40" s="19">
        <v>5</v>
      </c>
      <c r="VB40" s="19">
        <v>5</v>
      </c>
      <c r="VC40" s="19">
        <v>-1.2</v>
      </c>
      <c r="VD40" s="19">
        <v>4.4000000000000004</v>
      </c>
      <c r="VE40" s="19">
        <v>5.7</v>
      </c>
      <c r="VF40" s="19">
        <v>5.7</v>
      </c>
      <c r="VG40" s="19">
        <v>-1.3</v>
      </c>
      <c r="VH40" s="19">
        <v>4.5999999999999996</v>
      </c>
      <c r="VI40" s="19">
        <v>5.7</v>
      </c>
      <c r="VJ40" s="19">
        <v>5.7</v>
      </c>
      <c r="VK40" s="19">
        <v>-1.1000000000000001</v>
      </c>
      <c r="VL40" s="19">
        <v>16.5</v>
      </c>
      <c r="VM40" s="19">
        <v>14.911</v>
      </c>
      <c r="VN40" s="19">
        <v>14.911</v>
      </c>
      <c r="VO40" s="19">
        <v>1.589</v>
      </c>
      <c r="VP40" s="19">
        <v>128.6</v>
      </c>
      <c r="VQ40" s="19">
        <v>150</v>
      </c>
      <c r="VR40" s="19">
        <v>200.64099999999999</v>
      </c>
      <c r="VS40" s="19">
        <v>-72.040999999999997</v>
      </c>
      <c r="VT40" s="19">
        <v>6.4</v>
      </c>
      <c r="VU40" s="19">
        <v>10.48</v>
      </c>
      <c r="VV40" s="19">
        <v>10.48</v>
      </c>
      <c r="VW40" s="19">
        <v>-4.08</v>
      </c>
      <c r="VX40" s="19">
        <v>99.3</v>
      </c>
      <c r="VY40" s="19">
        <v>65.834999999999994</v>
      </c>
      <c r="VZ40" s="19">
        <v>65.834999999999994</v>
      </c>
      <c r="WA40" s="19">
        <v>33.465000000000003</v>
      </c>
      <c r="WB40" s="19">
        <v>0.6</v>
      </c>
      <c r="WC40" s="19">
        <v>0.6</v>
      </c>
      <c r="WD40" s="19">
        <v>0.6</v>
      </c>
      <c r="WE40" s="19">
        <v>0</v>
      </c>
      <c r="WF40" s="19">
        <v>121.9</v>
      </c>
      <c r="WG40" s="19">
        <v>128.1</v>
      </c>
      <c r="WH40" s="19">
        <v>127</v>
      </c>
      <c r="WI40" s="19">
        <v>-5.0999999999999996</v>
      </c>
      <c r="WJ40" s="19">
        <v>136</v>
      </c>
      <c r="WK40" s="19">
        <v>148.4</v>
      </c>
      <c r="WL40" s="19">
        <v>151</v>
      </c>
      <c r="WM40" s="19">
        <v>-15</v>
      </c>
      <c r="WN40" s="19">
        <v>78.099999999999994</v>
      </c>
      <c r="WO40" s="19">
        <v>57.292999999999999</v>
      </c>
      <c r="WP40" s="19">
        <v>57.292999999999999</v>
      </c>
      <c r="WQ40" s="19">
        <v>20.806999999999999</v>
      </c>
      <c r="WR40" s="19">
        <v>6.5</v>
      </c>
      <c r="WS40" s="19"/>
      <c r="WT40" s="19"/>
      <c r="WU40" s="19">
        <v>6.5</v>
      </c>
      <c r="WV40" s="19">
        <v>6.8</v>
      </c>
      <c r="WW40" s="19">
        <v>6.6</v>
      </c>
      <c r="WX40" s="19">
        <v>6.6</v>
      </c>
      <c r="WY40" s="19">
        <v>0.2</v>
      </c>
      <c r="WZ40" s="19">
        <v>17.7</v>
      </c>
      <c r="XA40" s="19">
        <v>17.475729999999999</v>
      </c>
      <c r="XB40" s="19">
        <v>17.475729999999999</v>
      </c>
      <c r="XC40" s="19">
        <v>0.22427</v>
      </c>
      <c r="XD40" s="19">
        <v>9.6999999999999993</v>
      </c>
      <c r="XE40" s="19">
        <v>10.8</v>
      </c>
      <c r="XF40" s="19">
        <v>10.8</v>
      </c>
      <c r="XG40" s="19">
        <v>-1.1000000000000001</v>
      </c>
      <c r="XH40" s="19">
        <v>26.5</v>
      </c>
      <c r="XI40" s="19">
        <v>28.5</v>
      </c>
      <c r="XJ40" s="19">
        <v>27.5</v>
      </c>
      <c r="XK40" s="19">
        <v>-1</v>
      </c>
      <c r="XL40" s="19">
        <v>35.299999999999997</v>
      </c>
      <c r="XM40" s="19">
        <v>28.5</v>
      </c>
      <c r="XN40" s="19">
        <v>27.5</v>
      </c>
      <c r="XO40" s="19">
        <v>7.8</v>
      </c>
      <c r="XP40" s="19"/>
      <c r="XQ40" s="19"/>
      <c r="XR40" s="19"/>
      <c r="XS40" s="19">
        <v>0</v>
      </c>
      <c r="XT40" s="19">
        <v>17.100000000000001</v>
      </c>
      <c r="XU40" s="19">
        <v>19</v>
      </c>
      <c r="XV40" s="19">
        <v>19</v>
      </c>
      <c r="XW40" s="19">
        <v>-1.9</v>
      </c>
      <c r="XX40" s="19"/>
      <c r="XY40" s="19"/>
      <c r="XZ40" s="19"/>
      <c r="YA40" s="19">
        <v>0</v>
      </c>
      <c r="YB40" s="19"/>
      <c r="YC40" s="19"/>
      <c r="YD40" s="19"/>
      <c r="YE40" s="19">
        <v>0</v>
      </c>
      <c r="YF40" s="19"/>
      <c r="YG40" s="19"/>
      <c r="YH40" s="19"/>
      <c r="YI40" s="19">
        <v>0</v>
      </c>
      <c r="YJ40" s="19"/>
      <c r="YK40" s="19"/>
      <c r="YL40" s="19"/>
      <c r="YM40" s="19">
        <v>0</v>
      </c>
      <c r="YN40" s="19"/>
      <c r="YO40" s="19"/>
      <c r="YP40" s="19"/>
      <c r="YQ40" s="19">
        <v>0</v>
      </c>
    </row>
    <row r="41" spans="1:667" ht="24" customHeight="1" x14ac:dyDescent="0.3">
      <c r="A41" s="1"/>
      <c r="B41" s="13" t="s">
        <v>70</v>
      </c>
      <c r="C41" s="13" t="s">
        <v>731</v>
      </c>
      <c r="D41" s="14">
        <v>73</v>
      </c>
      <c r="E41" s="14">
        <v>87.742149999999995</v>
      </c>
      <c r="F41" s="14">
        <v>83.820930000000004</v>
      </c>
      <c r="G41" s="14">
        <v>-10.820930000000001</v>
      </c>
      <c r="H41" s="14">
        <v>640.9</v>
      </c>
      <c r="I41" s="14">
        <v>644.05345999999997</v>
      </c>
      <c r="J41" s="14">
        <v>644.05345999999997</v>
      </c>
      <c r="K41" s="14">
        <v>-3.1534599999999999</v>
      </c>
      <c r="L41" s="14">
        <v>214.8</v>
      </c>
      <c r="M41" s="14">
        <v>209.52204</v>
      </c>
      <c r="N41" s="14">
        <v>209.52204</v>
      </c>
      <c r="O41" s="14">
        <v>5.2779600000000002</v>
      </c>
      <c r="P41" s="14"/>
      <c r="Q41" s="14"/>
      <c r="R41" s="14"/>
      <c r="S41" s="14">
        <v>0</v>
      </c>
      <c r="T41" s="14"/>
      <c r="U41" s="14"/>
      <c r="V41" s="14"/>
      <c r="W41" s="14">
        <v>0</v>
      </c>
      <c r="X41" s="14">
        <v>29.9</v>
      </c>
      <c r="Y41" s="14">
        <v>30.55048</v>
      </c>
      <c r="Z41" s="14">
        <v>12.09104</v>
      </c>
      <c r="AA41" s="14">
        <v>17.808959999999999</v>
      </c>
      <c r="AB41" s="14">
        <v>86.3</v>
      </c>
      <c r="AC41" s="14">
        <v>84.687399999999997</v>
      </c>
      <c r="AD41" s="14">
        <v>84.492180000000005</v>
      </c>
      <c r="AE41" s="14">
        <v>1.80782</v>
      </c>
      <c r="AF41" s="14"/>
      <c r="AG41" s="14"/>
      <c r="AH41" s="14"/>
      <c r="AI41" s="14">
        <v>0</v>
      </c>
      <c r="AJ41" s="14"/>
      <c r="AK41" s="14"/>
      <c r="AL41" s="14"/>
      <c r="AM41" s="14">
        <v>0</v>
      </c>
      <c r="AN41" s="14">
        <v>188.5</v>
      </c>
      <c r="AO41" s="14">
        <v>196.22801999999999</v>
      </c>
      <c r="AP41" s="14">
        <v>196.22801999999999</v>
      </c>
      <c r="AQ41" s="14">
        <v>-7.7280199999999999</v>
      </c>
      <c r="AR41" s="14">
        <v>208</v>
      </c>
      <c r="AS41" s="14">
        <v>196.22801999999999</v>
      </c>
      <c r="AT41" s="14">
        <v>196.22801999999999</v>
      </c>
      <c r="AU41" s="14">
        <v>11.771979999999999</v>
      </c>
      <c r="AV41" s="14">
        <v>211.6</v>
      </c>
      <c r="AW41" s="14">
        <v>196.22801999999999</v>
      </c>
      <c r="AX41" s="14">
        <v>196.22801999999999</v>
      </c>
      <c r="AY41" s="14">
        <v>15.371980000000001</v>
      </c>
      <c r="AZ41" s="14">
        <v>281.89999999999998</v>
      </c>
      <c r="BA41" s="14">
        <v>295.22593999999998</v>
      </c>
      <c r="BB41" s="14">
        <v>295.22593999999998</v>
      </c>
      <c r="BC41" s="14">
        <v>-13.325939999999999</v>
      </c>
      <c r="BD41" s="14">
        <v>215.8</v>
      </c>
      <c r="BE41" s="14">
        <v>214.31612000000001</v>
      </c>
      <c r="BF41" s="14">
        <v>208.07390000000001</v>
      </c>
      <c r="BG41" s="14">
        <v>7.7260999999999997</v>
      </c>
      <c r="BH41" s="14">
        <v>111.8</v>
      </c>
      <c r="BI41" s="14">
        <v>107.47985</v>
      </c>
      <c r="BJ41" s="14">
        <v>104.34936999999999</v>
      </c>
      <c r="BK41" s="14">
        <v>7.4506300000000003</v>
      </c>
      <c r="BL41" s="14">
        <v>350.8</v>
      </c>
      <c r="BM41" s="14">
        <v>381.30583000000001</v>
      </c>
      <c r="BN41" s="14">
        <v>366.13414</v>
      </c>
      <c r="BO41" s="14">
        <v>-15.33414</v>
      </c>
      <c r="BP41" s="14">
        <v>2.9</v>
      </c>
      <c r="BQ41" s="14">
        <v>4.4318400000000002</v>
      </c>
      <c r="BR41" s="14">
        <v>4.4318400000000002</v>
      </c>
      <c r="BS41" s="14">
        <v>-1.5318400000000001</v>
      </c>
      <c r="BT41" s="14"/>
      <c r="BU41" s="14"/>
      <c r="BV41" s="14"/>
      <c r="BW41" s="14">
        <v>0</v>
      </c>
      <c r="BX41" s="14"/>
      <c r="BY41" s="14"/>
      <c r="BZ41" s="14"/>
      <c r="CA41" s="14">
        <v>0</v>
      </c>
      <c r="CB41" s="14"/>
      <c r="CC41" s="14"/>
      <c r="CD41" s="14"/>
      <c r="CE41" s="14">
        <v>0</v>
      </c>
      <c r="CF41" s="14"/>
      <c r="CG41" s="14"/>
      <c r="CH41" s="14"/>
      <c r="CI41" s="14">
        <v>0</v>
      </c>
      <c r="CJ41" s="14">
        <v>103.4</v>
      </c>
      <c r="CK41" s="14">
        <v>102.54295999999999</v>
      </c>
      <c r="CL41" s="14">
        <v>102.54295999999999</v>
      </c>
      <c r="CM41" s="14">
        <v>0.85704000000000002</v>
      </c>
      <c r="CN41" s="14">
        <v>7.8</v>
      </c>
      <c r="CO41" s="14">
        <v>5.1333399999999996</v>
      </c>
      <c r="CP41" s="14">
        <v>5.1333399999999996</v>
      </c>
      <c r="CQ41" s="14">
        <v>2.6666599999999998</v>
      </c>
      <c r="CR41" s="14">
        <v>5</v>
      </c>
      <c r="CS41" s="14">
        <v>2.8177599999999998</v>
      </c>
      <c r="CT41" s="14">
        <v>2.8177599999999998</v>
      </c>
      <c r="CU41" s="14">
        <v>2.1822400000000002</v>
      </c>
      <c r="CV41" s="14"/>
      <c r="CW41" s="14"/>
      <c r="CX41" s="14"/>
      <c r="CY41" s="14">
        <v>0</v>
      </c>
      <c r="CZ41" s="14">
        <v>7.1</v>
      </c>
      <c r="DA41" s="14">
        <v>6.8787000000000003</v>
      </c>
      <c r="DB41" s="14">
        <v>6.8787000000000003</v>
      </c>
      <c r="DC41" s="14">
        <v>0.2213</v>
      </c>
      <c r="DD41" s="14">
        <v>12.9</v>
      </c>
      <c r="DE41" s="14">
        <v>14.919420000000001</v>
      </c>
      <c r="DF41" s="14">
        <v>14.919420000000001</v>
      </c>
      <c r="DG41" s="14">
        <v>-2.0194200000000002</v>
      </c>
      <c r="DH41" s="14">
        <v>80.8</v>
      </c>
      <c r="DI41" s="14">
        <v>81.708960000000005</v>
      </c>
      <c r="DJ41" s="14">
        <v>81.708960000000005</v>
      </c>
      <c r="DK41" s="14">
        <v>-0.90895999999999999</v>
      </c>
      <c r="DL41" s="14"/>
      <c r="DM41" s="14"/>
      <c r="DN41" s="14"/>
      <c r="DO41" s="14">
        <v>0</v>
      </c>
      <c r="DP41" s="14"/>
      <c r="DQ41" s="14"/>
      <c r="DR41" s="14"/>
      <c r="DS41" s="14">
        <v>0</v>
      </c>
      <c r="DT41" s="14"/>
      <c r="DU41" s="14"/>
      <c r="DV41" s="14"/>
      <c r="DW41" s="14">
        <v>0</v>
      </c>
      <c r="DX41" s="14"/>
      <c r="DY41" s="14"/>
      <c r="DZ41" s="14"/>
      <c r="EA41" s="14">
        <v>0</v>
      </c>
      <c r="EB41" s="14">
        <v>61.9</v>
      </c>
      <c r="EC41" s="14">
        <v>68.353890000000007</v>
      </c>
      <c r="ED41" s="14">
        <v>66.367329999999995</v>
      </c>
      <c r="EE41" s="14">
        <v>-4.4673299999999996</v>
      </c>
      <c r="EF41" s="14">
        <v>134.5</v>
      </c>
      <c r="EG41" s="14"/>
      <c r="EH41" s="14">
        <v>94.10821</v>
      </c>
      <c r="EI41" s="14">
        <v>40.39179</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35.1</v>
      </c>
      <c r="FE41" s="14">
        <v>37.094169999999998</v>
      </c>
      <c r="FF41" s="14">
        <v>44.841149999999999</v>
      </c>
      <c r="FG41" s="14">
        <v>-9.7411499999999993</v>
      </c>
      <c r="FH41" s="14">
        <v>93.5</v>
      </c>
      <c r="FI41" s="14">
        <v>123.45809</v>
      </c>
      <c r="FJ41" s="14">
        <v>137.82320000000001</v>
      </c>
      <c r="FK41" s="14">
        <v>-44.3232</v>
      </c>
      <c r="FL41" s="14">
        <v>22.6</v>
      </c>
      <c r="FM41" s="14">
        <v>25.071840000000002</v>
      </c>
      <c r="FN41" s="14">
        <v>21.125119999999999</v>
      </c>
      <c r="FO41" s="14">
        <v>1.47488</v>
      </c>
      <c r="FP41" s="14">
        <v>18.600000000000001</v>
      </c>
      <c r="FQ41" s="14">
        <v>17.91338</v>
      </c>
      <c r="FR41" s="14">
        <v>17.91338</v>
      </c>
      <c r="FS41" s="14">
        <v>0.68662000000000001</v>
      </c>
      <c r="FT41" s="14">
        <v>13.5</v>
      </c>
      <c r="FU41" s="14">
        <v>12.621359999999999</v>
      </c>
      <c r="FV41" s="14">
        <v>12.621359999999999</v>
      </c>
      <c r="FW41" s="14">
        <v>0.87863999999999998</v>
      </c>
      <c r="FX41" s="14">
        <v>56.7</v>
      </c>
      <c r="FY41" s="14">
        <v>56.033320000000003</v>
      </c>
      <c r="FZ41" s="14">
        <v>56.033320000000003</v>
      </c>
      <c r="GA41" s="14">
        <v>0.66668000000000005</v>
      </c>
      <c r="GB41" s="14">
        <v>181.1</v>
      </c>
      <c r="GC41" s="14">
        <v>184.91498000000001</v>
      </c>
      <c r="GD41" s="14">
        <v>184.91498000000001</v>
      </c>
      <c r="GE41" s="14">
        <v>-3.8149799999999998</v>
      </c>
      <c r="GF41" s="14">
        <v>181.7</v>
      </c>
      <c r="GG41" s="14">
        <v>184.91498000000001</v>
      </c>
      <c r="GH41" s="14">
        <v>184.91498000000001</v>
      </c>
      <c r="GI41" s="14">
        <v>-3.2149800000000002</v>
      </c>
      <c r="GJ41" s="14">
        <v>184.8</v>
      </c>
      <c r="GK41" s="14">
        <v>185.47028</v>
      </c>
      <c r="GL41" s="14">
        <v>185.47028</v>
      </c>
      <c r="GM41" s="14">
        <v>-0.67027999999999999</v>
      </c>
      <c r="GN41" s="14">
        <v>87.8</v>
      </c>
      <c r="GO41" s="14">
        <v>88.410179999999997</v>
      </c>
      <c r="GP41" s="14">
        <v>88.410179999999997</v>
      </c>
      <c r="GQ41" s="14">
        <v>-0.61017999999999994</v>
      </c>
      <c r="GR41" s="14">
        <v>7.9</v>
      </c>
      <c r="GS41" s="14">
        <v>9.09</v>
      </c>
      <c r="GT41" s="14">
        <v>9.09</v>
      </c>
      <c r="GU41" s="14">
        <v>-1.19</v>
      </c>
      <c r="GV41" s="14">
        <v>4.3</v>
      </c>
      <c r="GW41" s="14">
        <v>3.9796399999999998</v>
      </c>
      <c r="GX41" s="14">
        <v>9.9490999999999996</v>
      </c>
      <c r="GY41" s="14">
        <v>-5.6490999999999998</v>
      </c>
      <c r="GZ41" s="14">
        <v>35.4</v>
      </c>
      <c r="HA41" s="14">
        <v>34.47804</v>
      </c>
      <c r="HB41" s="14">
        <v>34.47804</v>
      </c>
      <c r="HC41" s="14">
        <v>0.92196</v>
      </c>
      <c r="HD41" s="14">
        <v>33.4</v>
      </c>
      <c r="HE41" s="14">
        <v>32.627180000000003</v>
      </c>
      <c r="HF41" s="14">
        <v>32.627180000000003</v>
      </c>
      <c r="HG41" s="14">
        <v>0.77281999999999995</v>
      </c>
      <c r="HH41" s="14">
        <v>0.8</v>
      </c>
      <c r="HI41" s="14">
        <v>1.97359</v>
      </c>
      <c r="HJ41" s="14">
        <v>1.97359</v>
      </c>
      <c r="HK41" s="14">
        <v>-1.1735899999999999</v>
      </c>
      <c r="HL41" s="14">
        <v>16.399999999999999</v>
      </c>
      <c r="HM41" s="14">
        <v>16.664079999999998</v>
      </c>
      <c r="HN41" s="14">
        <v>16.664079999999998</v>
      </c>
      <c r="HO41" s="14">
        <v>-0.26407999999999998</v>
      </c>
      <c r="HP41" s="14">
        <v>118.6</v>
      </c>
      <c r="HQ41" s="14">
        <v>70.28322</v>
      </c>
      <c r="HR41" s="14">
        <v>64.458309999999997</v>
      </c>
      <c r="HS41" s="14">
        <v>54.141689999999997</v>
      </c>
      <c r="HT41" s="14"/>
      <c r="HU41" s="14"/>
      <c r="HV41" s="14"/>
      <c r="HW41" s="14">
        <v>0</v>
      </c>
      <c r="HX41" s="14"/>
      <c r="HY41" s="14"/>
      <c r="HZ41" s="14"/>
      <c r="IA41" s="14">
        <v>0</v>
      </c>
      <c r="IB41" s="14">
        <v>0</v>
      </c>
      <c r="IC41" s="14">
        <v>85.482579999999999</v>
      </c>
      <c r="ID41" s="14">
        <v>59.844540000000002</v>
      </c>
      <c r="IE41" s="14">
        <v>-59.844540000000002</v>
      </c>
      <c r="IF41" s="14"/>
      <c r="IG41" s="14"/>
      <c r="IH41" s="14"/>
      <c r="II41" s="14">
        <v>0</v>
      </c>
      <c r="IJ41" s="14"/>
      <c r="IK41" s="14"/>
      <c r="IL41" s="14"/>
      <c r="IM41" s="14">
        <v>0</v>
      </c>
      <c r="IN41" s="14">
        <v>46.3</v>
      </c>
      <c r="IO41" s="14">
        <v>48.181449999999998</v>
      </c>
      <c r="IP41" s="14">
        <v>48.181449999999998</v>
      </c>
      <c r="IQ41" s="14">
        <v>-1.8814500000000001</v>
      </c>
      <c r="IR41" s="14"/>
      <c r="IS41" s="14"/>
      <c r="IT41" s="14"/>
      <c r="IU41" s="14">
        <v>0</v>
      </c>
      <c r="IV41" s="14"/>
      <c r="IW41" s="14"/>
      <c r="IX41" s="14"/>
      <c r="IY41" s="14">
        <v>0</v>
      </c>
      <c r="IZ41" s="14"/>
      <c r="JA41" s="14"/>
      <c r="JB41" s="14"/>
      <c r="JC41" s="14">
        <v>0</v>
      </c>
      <c r="JD41" s="14">
        <v>84.9</v>
      </c>
      <c r="JE41" s="14">
        <v>85.525499999999994</v>
      </c>
      <c r="JF41" s="14">
        <v>84.456710000000001</v>
      </c>
      <c r="JG41" s="14">
        <v>0.44329000000000002</v>
      </c>
      <c r="JH41" s="14">
        <v>178.3</v>
      </c>
      <c r="JI41" s="14">
        <v>178.35103000000001</v>
      </c>
      <c r="JJ41" s="14">
        <v>178.35103000000001</v>
      </c>
      <c r="JK41" s="14">
        <v>-5.1029999999999999E-2</v>
      </c>
      <c r="JL41" s="14">
        <v>176.1</v>
      </c>
      <c r="JM41" s="14">
        <v>178.35103000000001</v>
      </c>
      <c r="JN41" s="14">
        <v>178.35103000000001</v>
      </c>
      <c r="JO41" s="14">
        <v>-2.2510300000000001</v>
      </c>
      <c r="JP41" s="14">
        <v>210.4</v>
      </c>
      <c r="JQ41" s="14">
        <v>178.35103000000001</v>
      </c>
      <c r="JR41" s="14">
        <v>178.35103000000001</v>
      </c>
      <c r="JS41" s="14">
        <v>32.048969999999997</v>
      </c>
      <c r="JT41" s="14">
        <v>274</v>
      </c>
      <c r="JU41" s="14">
        <v>268.32992000000002</v>
      </c>
      <c r="JV41" s="14">
        <v>268.32992000000002</v>
      </c>
      <c r="JW41" s="14">
        <v>5.6700799999999996</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0.8</v>
      </c>
      <c r="LE41" s="14">
        <v>0.89207999999999998</v>
      </c>
      <c r="LF41" s="14">
        <v>0.89207999999999998</v>
      </c>
      <c r="LG41" s="14">
        <v>-9.2079999999999995E-2</v>
      </c>
      <c r="LH41" s="14">
        <v>180.4</v>
      </c>
      <c r="LI41" s="14">
        <v>161.77889999999999</v>
      </c>
      <c r="LJ41" s="14">
        <v>127.68892</v>
      </c>
      <c r="LK41" s="14">
        <v>52.711080000000003</v>
      </c>
      <c r="LL41" s="14">
        <v>105.3</v>
      </c>
      <c r="LM41" s="14">
        <v>92.444500000000005</v>
      </c>
      <c r="LN41" s="14">
        <v>92.444500000000005</v>
      </c>
      <c r="LO41" s="14">
        <v>12.855499999999999</v>
      </c>
      <c r="LP41" s="14">
        <v>64.099999999999994</v>
      </c>
      <c r="LQ41" s="14">
        <v>67.133979999999994</v>
      </c>
      <c r="LR41" s="14">
        <v>67.133979999999994</v>
      </c>
      <c r="LS41" s="14">
        <v>-3.0339800000000001</v>
      </c>
      <c r="LT41" s="14">
        <v>76.099999999999994</v>
      </c>
      <c r="LU41" s="14">
        <v>72.373869999999997</v>
      </c>
      <c r="LV41" s="14">
        <v>72.37388</v>
      </c>
      <c r="LW41" s="14">
        <v>3.7261199999999999</v>
      </c>
      <c r="LX41" s="14">
        <v>29.2</v>
      </c>
      <c r="LY41" s="14">
        <v>29.951460000000001</v>
      </c>
      <c r="LZ41" s="14">
        <v>29.951460000000001</v>
      </c>
      <c r="MA41" s="14">
        <v>-0.75146000000000002</v>
      </c>
      <c r="MB41" s="14"/>
      <c r="MC41" s="14"/>
      <c r="MD41" s="14"/>
      <c r="ME41" s="14">
        <v>0</v>
      </c>
      <c r="MF41" s="14"/>
      <c r="MG41" s="14"/>
      <c r="MH41" s="14"/>
      <c r="MI41" s="14">
        <v>0</v>
      </c>
      <c r="MJ41" s="14"/>
      <c r="MK41" s="14"/>
      <c r="ML41" s="14"/>
      <c r="MM41" s="14">
        <v>0</v>
      </c>
      <c r="MN41" s="14">
        <v>146.4</v>
      </c>
      <c r="MO41" s="14">
        <v>149.62423000000001</v>
      </c>
      <c r="MP41" s="14">
        <v>149.62423000000001</v>
      </c>
      <c r="MQ41" s="14">
        <v>-3.2242299999999999</v>
      </c>
      <c r="MR41" s="14">
        <v>148.9</v>
      </c>
      <c r="MS41" s="14">
        <v>149.62423000000001</v>
      </c>
      <c r="MT41" s="14">
        <v>149.62423000000001</v>
      </c>
      <c r="MU41" s="14">
        <v>-0.72423000000000004</v>
      </c>
      <c r="MV41" s="14">
        <v>150.19999999999999</v>
      </c>
      <c r="MW41" s="14">
        <v>150.07355000000001</v>
      </c>
      <c r="MX41" s="14">
        <v>150.07355000000001</v>
      </c>
      <c r="MY41" s="14">
        <v>0.12645000000000001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v>
      </c>
      <c r="NU41" s="14"/>
      <c r="NV41" s="14"/>
      <c r="NW41" s="14">
        <v>0</v>
      </c>
      <c r="NX41" s="14">
        <v>0</v>
      </c>
      <c r="NY41" s="14"/>
      <c r="NZ41" s="14"/>
      <c r="OA41" s="14">
        <v>0</v>
      </c>
      <c r="OB41" s="14">
        <v>0.4</v>
      </c>
      <c r="OC41" s="14">
        <v>0.49299999999999999</v>
      </c>
      <c r="OD41" s="14">
        <v>0.49299999999999999</v>
      </c>
      <c r="OE41" s="14">
        <v>-9.2999999999999999E-2</v>
      </c>
      <c r="OF41" s="14">
        <v>115.4</v>
      </c>
      <c r="OG41" s="14">
        <v>129.4</v>
      </c>
      <c r="OH41" s="14">
        <v>124.67</v>
      </c>
      <c r="OI41" s="14">
        <v>-9.27</v>
      </c>
      <c r="OJ41" s="14">
        <v>26.5</v>
      </c>
      <c r="OK41" s="14">
        <v>17.027999999999999</v>
      </c>
      <c r="OL41" s="14">
        <v>17.027999999999999</v>
      </c>
      <c r="OM41" s="14">
        <v>9.4719999999999995</v>
      </c>
      <c r="ON41" s="14">
        <v>16</v>
      </c>
      <c r="OO41" s="14">
        <v>16.670999999999999</v>
      </c>
      <c r="OP41" s="14">
        <v>16.670999999999999</v>
      </c>
      <c r="OQ41" s="14">
        <v>-0.67100000000000004</v>
      </c>
      <c r="OR41" s="14">
        <v>0.2</v>
      </c>
      <c r="OS41" s="14">
        <v>0.1</v>
      </c>
      <c r="OT41" s="14">
        <v>0.1</v>
      </c>
      <c r="OU41" s="14">
        <v>0.1</v>
      </c>
      <c r="OV41" s="14">
        <v>7.1</v>
      </c>
      <c r="OW41" s="14">
        <v>7.4</v>
      </c>
      <c r="OX41" s="14">
        <v>7.4</v>
      </c>
      <c r="OY41" s="14">
        <v>-0.3</v>
      </c>
      <c r="OZ41" s="14">
        <v>5.2</v>
      </c>
      <c r="PA41" s="14"/>
      <c r="PB41" s="14"/>
      <c r="PC41" s="14">
        <v>5.2</v>
      </c>
      <c r="PD41" s="14">
        <v>9.9</v>
      </c>
      <c r="PE41" s="14">
        <v>9</v>
      </c>
      <c r="PF41" s="14">
        <v>9</v>
      </c>
      <c r="PG41" s="14">
        <v>0.9</v>
      </c>
      <c r="PH41" s="14">
        <v>2.6</v>
      </c>
      <c r="PI41" s="14">
        <v>2.6610200000000002</v>
      </c>
      <c r="PJ41" s="14">
        <v>1.46</v>
      </c>
      <c r="PK41" s="14">
        <v>1.1399999999999999</v>
      </c>
      <c r="PL41" s="14">
        <v>0.3</v>
      </c>
      <c r="PM41" s="14">
        <v>1</v>
      </c>
      <c r="PN41" s="14">
        <v>1</v>
      </c>
      <c r="PO41" s="14">
        <v>-0.7</v>
      </c>
      <c r="PP41" s="14">
        <v>1.5</v>
      </c>
      <c r="PQ41" s="14">
        <v>1.51</v>
      </c>
      <c r="PR41" s="14">
        <v>1.51</v>
      </c>
      <c r="PS41" s="14">
        <v>-0.01</v>
      </c>
      <c r="PT41" s="14">
        <v>1.8</v>
      </c>
      <c r="PU41" s="14">
        <v>1.8</v>
      </c>
      <c r="PV41" s="14">
        <v>1.8</v>
      </c>
      <c r="PW41" s="14">
        <v>0</v>
      </c>
      <c r="PX41" s="14">
        <v>20.399999999999999</v>
      </c>
      <c r="PY41" s="14">
        <v>19.417480000000001</v>
      </c>
      <c r="PZ41" s="14">
        <v>19.417480000000001</v>
      </c>
      <c r="QA41" s="14">
        <v>0.98251999999999995</v>
      </c>
      <c r="QB41" s="14">
        <v>6.6</v>
      </c>
      <c r="QC41" s="14">
        <v>6</v>
      </c>
      <c r="QD41" s="14">
        <v>6</v>
      </c>
      <c r="QE41" s="14">
        <v>0.6</v>
      </c>
      <c r="QF41" s="14">
        <v>4</v>
      </c>
      <c r="QG41" s="14">
        <v>4</v>
      </c>
      <c r="QH41" s="14">
        <v>4</v>
      </c>
      <c r="QI41" s="14">
        <v>0</v>
      </c>
      <c r="QJ41" s="14">
        <v>2.5</v>
      </c>
      <c r="QK41" s="14">
        <v>3.5</v>
      </c>
      <c r="QL41" s="14">
        <v>3.5</v>
      </c>
      <c r="QM41" s="14">
        <v>-1</v>
      </c>
      <c r="QN41" s="14">
        <v>18.399999999999999</v>
      </c>
      <c r="QO41" s="14">
        <v>17.864080000000001</v>
      </c>
      <c r="QP41" s="14">
        <v>17.864080000000001</v>
      </c>
      <c r="QQ41" s="14">
        <v>0.53591999999999995</v>
      </c>
      <c r="QR41" s="14">
        <v>4.7</v>
      </c>
      <c r="QS41" s="14">
        <v>4.157</v>
      </c>
      <c r="QT41" s="14">
        <v>4.157</v>
      </c>
      <c r="QU41" s="14">
        <v>0.54300000000000004</v>
      </c>
      <c r="QV41" s="14">
        <v>5.8</v>
      </c>
      <c r="QW41" s="14">
        <v>9.5380000000000003</v>
      </c>
      <c r="QX41" s="14">
        <v>9.5380000000000003</v>
      </c>
      <c r="QY41" s="14">
        <v>-3.738</v>
      </c>
      <c r="QZ41" s="14">
        <v>29.6</v>
      </c>
      <c r="RA41" s="14">
        <v>30.167000000000002</v>
      </c>
      <c r="RB41" s="14">
        <v>30.167000000000002</v>
      </c>
      <c r="RC41" s="14">
        <v>-0.56699999999999995</v>
      </c>
      <c r="RD41" s="14">
        <v>87.9</v>
      </c>
      <c r="RE41" s="14">
        <v>86</v>
      </c>
      <c r="RF41" s="14">
        <v>89.052999999999997</v>
      </c>
      <c r="RG41" s="14">
        <v>-1.153</v>
      </c>
      <c r="RH41" s="14">
        <v>3.9</v>
      </c>
      <c r="RI41" s="14">
        <v>4.2</v>
      </c>
      <c r="RJ41" s="14">
        <v>4.2</v>
      </c>
      <c r="RK41" s="14">
        <v>-0.3</v>
      </c>
      <c r="RL41" s="14">
        <v>1.1000000000000001</v>
      </c>
      <c r="RM41" s="14">
        <v>1.2</v>
      </c>
      <c r="RN41" s="14">
        <v>1.2</v>
      </c>
      <c r="RO41" s="14">
        <v>-0.1</v>
      </c>
      <c r="RP41" s="14">
        <v>2.2999999999999998</v>
      </c>
      <c r="RQ41" s="14">
        <v>2.4</v>
      </c>
      <c r="RR41" s="14">
        <v>2.4</v>
      </c>
      <c r="RS41" s="14">
        <v>-0.1</v>
      </c>
      <c r="RT41" s="14">
        <v>1.3</v>
      </c>
      <c r="RU41" s="14">
        <v>1.4</v>
      </c>
      <c r="RV41" s="14">
        <v>1.4</v>
      </c>
      <c r="RW41" s="14">
        <v>-0.1</v>
      </c>
      <c r="RX41" s="14">
        <v>4.5999999999999996</v>
      </c>
      <c r="RY41" s="14">
        <v>0.19700000000000001</v>
      </c>
      <c r="RZ41" s="14">
        <v>0.19700000000000001</v>
      </c>
      <c r="SA41" s="14">
        <v>4.4029999999999996</v>
      </c>
      <c r="SB41" s="14">
        <v>2.2999999999999998</v>
      </c>
      <c r="SC41" s="14">
        <v>2.3010000000000002</v>
      </c>
      <c r="SD41" s="14">
        <v>2.3010000000000002</v>
      </c>
      <c r="SE41" s="14">
        <v>-1E-3</v>
      </c>
      <c r="SF41" s="14">
        <v>0</v>
      </c>
      <c r="SG41" s="14">
        <v>19.772790000000001</v>
      </c>
      <c r="SH41" s="14">
        <v>13.842510000000001</v>
      </c>
      <c r="SI41" s="14">
        <v>-13.842510000000001</v>
      </c>
      <c r="SJ41" s="14">
        <v>1.1000000000000001</v>
      </c>
      <c r="SK41" s="14">
        <v>1.08</v>
      </c>
      <c r="SL41" s="14">
        <v>1.08</v>
      </c>
      <c r="SM41" s="14">
        <v>0.02</v>
      </c>
      <c r="SN41" s="14">
        <v>0</v>
      </c>
      <c r="SO41" s="14">
        <v>0.4</v>
      </c>
      <c r="SP41" s="14">
        <v>0.4</v>
      </c>
      <c r="SQ41" s="14">
        <v>-0.4</v>
      </c>
      <c r="SR41" s="14">
        <v>7.1</v>
      </c>
      <c r="SS41" s="14">
        <v>8.4</v>
      </c>
      <c r="ST41" s="14">
        <v>8.4</v>
      </c>
      <c r="SU41" s="14">
        <v>-1.3</v>
      </c>
      <c r="SV41" s="14">
        <v>3</v>
      </c>
      <c r="SW41" s="14">
        <v>3.8</v>
      </c>
      <c r="SX41" s="14">
        <v>3.8</v>
      </c>
      <c r="SY41" s="14">
        <v>-0.8</v>
      </c>
      <c r="SZ41" s="14">
        <v>4.3</v>
      </c>
      <c r="TA41" s="14">
        <v>4</v>
      </c>
      <c r="TB41" s="14">
        <v>4</v>
      </c>
      <c r="TC41" s="14">
        <v>0.3</v>
      </c>
      <c r="TD41" s="14">
        <v>6.7</v>
      </c>
      <c r="TE41" s="14">
        <v>5.5</v>
      </c>
      <c r="TF41" s="14">
        <v>5.5</v>
      </c>
      <c r="TG41" s="14">
        <v>1.2</v>
      </c>
      <c r="TH41" s="14">
        <v>12.8</v>
      </c>
      <c r="TI41" s="14">
        <v>13.00971</v>
      </c>
      <c r="TJ41" s="14">
        <v>13.00971</v>
      </c>
      <c r="TK41" s="14">
        <v>-0.20971000000000001</v>
      </c>
      <c r="TL41" s="14">
        <v>17.8</v>
      </c>
      <c r="TM41" s="14">
        <v>25.213999999999999</v>
      </c>
      <c r="TN41" s="14">
        <v>25.213999999999999</v>
      </c>
      <c r="TO41" s="14">
        <v>-7.4139999999999997</v>
      </c>
      <c r="TP41" s="14">
        <v>77.7</v>
      </c>
      <c r="TQ41" s="14">
        <v>75.400000000000006</v>
      </c>
      <c r="TR41" s="14">
        <v>73.61</v>
      </c>
      <c r="TS41" s="14">
        <v>4.09</v>
      </c>
      <c r="TT41" s="14">
        <v>13</v>
      </c>
      <c r="TU41" s="14"/>
      <c r="TV41" s="14"/>
      <c r="TW41" s="14">
        <v>13</v>
      </c>
      <c r="TX41" s="14">
        <v>97.6</v>
      </c>
      <c r="TY41" s="14">
        <v>118</v>
      </c>
      <c r="TZ41" s="14">
        <v>95.426000000000002</v>
      </c>
      <c r="UA41" s="14">
        <v>2.1739999999999999</v>
      </c>
      <c r="UB41" s="14">
        <v>97</v>
      </c>
      <c r="UC41" s="14">
        <v>106.9</v>
      </c>
      <c r="UD41" s="14">
        <v>90.790999999999997</v>
      </c>
      <c r="UE41" s="14">
        <v>6.2089999999999996</v>
      </c>
      <c r="UF41" s="14">
        <v>15.6</v>
      </c>
      <c r="UG41" s="14">
        <v>14.103999999999999</v>
      </c>
      <c r="UH41" s="14">
        <v>14.103999999999999</v>
      </c>
      <c r="UI41" s="14">
        <v>1.496</v>
      </c>
      <c r="UJ41" s="14">
        <v>7.1</v>
      </c>
      <c r="UK41" s="14">
        <v>13.422000000000001</v>
      </c>
      <c r="UL41" s="14">
        <v>13.422000000000001</v>
      </c>
      <c r="UM41" s="14">
        <v>-6.3220000000000001</v>
      </c>
      <c r="UN41" s="14">
        <v>10.5</v>
      </c>
      <c r="UO41" s="14">
        <v>9</v>
      </c>
      <c r="UP41" s="14">
        <v>9</v>
      </c>
      <c r="UQ41" s="14">
        <v>1.5</v>
      </c>
      <c r="UR41" s="14">
        <v>7</v>
      </c>
      <c r="US41" s="14">
        <v>3.5</v>
      </c>
      <c r="UT41" s="14">
        <v>3.5</v>
      </c>
      <c r="UU41" s="14">
        <v>3.5</v>
      </c>
      <c r="UV41" s="14">
        <v>7.6</v>
      </c>
      <c r="UW41" s="14">
        <v>7.3</v>
      </c>
      <c r="UX41" s="14">
        <v>7.3</v>
      </c>
      <c r="UY41" s="14">
        <v>0.3</v>
      </c>
      <c r="UZ41" s="14">
        <v>3.8</v>
      </c>
      <c r="VA41" s="14">
        <v>5</v>
      </c>
      <c r="VB41" s="14">
        <v>5</v>
      </c>
      <c r="VC41" s="14">
        <v>-1.2</v>
      </c>
      <c r="VD41" s="14">
        <v>4.4000000000000004</v>
      </c>
      <c r="VE41" s="14">
        <v>5.7</v>
      </c>
      <c r="VF41" s="14">
        <v>5.7</v>
      </c>
      <c r="VG41" s="14">
        <v>-1.3</v>
      </c>
      <c r="VH41" s="14">
        <v>4.5999999999999996</v>
      </c>
      <c r="VI41" s="14">
        <v>5.7</v>
      </c>
      <c r="VJ41" s="14">
        <v>5.7</v>
      </c>
      <c r="VK41" s="14">
        <v>-1.1000000000000001</v>
      </c>
      <c r="VL41" s="14">
        <v>16.3</v>
      </c>
      <c r="VM41" s="14">
        <v>14.803000000000001</v>
      </c>
      <c r="VN41" s="14">
        <v>14.803000000000001</v>
      </c>
      <c r="VO41" s="14">
        <v>1.4970000000000001</v>
      </c>
      <c r="VP41" s="14">
        <v>78.2</v>
      </c>
      <c r="VQ41" s="14">
        <v>109.8</v>
      </c>
      <c r="VR41" s="14">
        <v>155.90199999999999</v>
      </c>
      <c r="VS41" s="14">
        <v>-77.701999999999998</v>
      </c>
      <c r="VT41" s="14">
        <v>4.3</v>
      </c>
      <c r="VU41" s="14">
        <v>9.2799999999999994</v>
      </c>
      <c r="VV41" s="14">
        <v>9.2799999999999994</v>
      </c>
      <c r="VW41" s="14">
        <v>-4.9800000000000004</v>
      </c>
      <c r="VX41" s="14">
        <v>58</v>
      </c>
      <c r="VY41" s="14">
        <v>28.934000000000001</v>
      </c>
      <c r="VZ41" s="14">
        <v>28.934000000000001</v>
      </c>
      <c r="WA41" s="14">
        <v>29.065999999999999</v>
      </c>
      <c r="WB41" s="14">
        <v>0.6</v>
      </c>
      <c r="WC41" s="14">
        <v>0.6</v>
      </c>
      <c r="WD41" s="14">
        <v>0.6</v>
      </c>
      <c r="WE41" s="14">
        <v>0</v>
      </c>
      <c r="WF41" s="14">
        <v>129.1</v>
      </c>
      <c r="WG41" s="14">
        <v>127.7</v>
      </c>
      <c r="WH41" s="14">
        <v>127</v>
      </c>
      <c r="WI41" s="14">
        <v>2.1</v>
      </c>
      <c r="WJ41" s="14">
        <v>156.69999999999999</v>
      </c>
      <c r="WK41" s="14">
        <v>145.80000000000001</v>
      </c>
      <c r="WL41" s="14">
        <v>148</v>
      </c>
      <c r="WM41" s="14">
        <v>8.6999999999999993</v>
      </c>
      <c r="WN41" s="14">
        <v>46.8</v>
      </c>
      <c r="WO41" s="14">
        <v>28.539000000000001</v>
      </c>
      <c r="WP41" s="14">
        <v>28.539000000000001</v>
      </c>
      <c r="WQ41" s="14">
        <v>18.260999999999999</v>
      </c>
      <c r="WR41" s="14">
        <v>4.4000000000000004</v>
      </c>
      <c r="WS41" s="14"/>
      <c r="WT41" s="14"/>
      <c r="WU41" s="14">
        <v>4.4000000000000004</v>
      </c>
      <c r="WV41" s="14">
        <v>6.7</v>
      </c>
      <c r="WW41" s="14">
        <v>6.6</v>
      </c>
      <c r="WX41" s="14">
        <v>6.6</v>
      </c>
      <c r="WY41" s="14">
        <v>0.1</v>
      </c>
      <c r="WZ41" s="14">
        <v>17.399999999999999</v>
      </c>
      <c r="XA41" s="14">
        <v>17.475729999999999</v>
      </c>
      <c r="XB41" s="14">
        <v>17.475729999999999</v>
      </c>
      <c r="XC41" s="14">
        <v>-7.5730000000000006E-2</v>
      </c>
      <c r="XD41" s="14">
        <v>9.1999999999999993</v>
      </c>
      <c r="XE41" s="14">
        <v>10.8</v>
      </c>
      <c r="XF41" s="14">
        <v>10.8</v>
      </c>
      <c r="XG41" s="14">
        <v>-1.6</v>
      </c>
      <c r="XH41" s="14">
        <v>26.8</v>
      </c>
      <c r="XI41" s="14">
        <v>28.5</v>
      </c>
      <c r="XJ41" s="14">
        <v>27.5</v>
      </c>
      <c r="XK41" s="14">
        <v>-0.7</v>
      </c>
      <c r="XL41" s="14">
        <v>35.5</v>
      </c>
      <c r="XM41" s="14">
        <v>28.5</v>
      </c>
      <c r="XN41" s="14">
        <v>27.5</v>
      </c>
      <c r="XO41" s="14">
        <v>8</v>
      </c>
      <c r="XP41" s="14"/>
      <c r="XQ41" s="14"/>
      <c r="XR41" s="14"/>
      <c r="XS41" s="14">
        <v>0</v>
      </c>
      <c r="XT41" s="14">
        <v>17.100000000000001</v>
      </c>
      <c r="XU41" s="14">
        <v>19</v>
      </c>
      <c r="XV41" s="14">
        <v>19</v>
      </c>
      <c r="XW41" s="14">
        <v>-1.9</v>
      </c>
      <c r="XX41" s="14"/>
      <c r="XY41" s="14"/>
      <c r="XZ41" s="14"/>
      <c r="YA41" s="14">
        <v>0</v>
      </c>
      <c r="YB41" s="14"/>
      <c r="YC41" s="14"/>
      <c r="YD41" s="14"/>
      <c r="YE41" s="14">
        <v>0</v>
      </c>
      <c r="YF41" s="14"/>
      <c r="YG41" s="14"/>
      <c r="YH41" s="14"/>
      <c r="YI41" s="14">
        <v>0</v>
      </c>
      <c r="YJ41" s="14"/>
      <c r="YK41" s="14"/>
      <c r="YL41" s="14"/>
      <c r="YM41" s="14">
        <v>0</v>
      </c>
      <c r="YN41" s="14"/>
      <c r="YO41" s="14"/>
      <c r="YP41" s="14"/>
      <c r="YQ41" s="14">
        <v>0</v>
      </c>
    </row>
    <row r="42" spans="1:667" ht="24" customHeight="1" x14ac:dyDescent="0.3">
      <c r="A42" s="1"/>
      <c r="B42" s="16" t="s">
        <v>70</v>
      </c>
      <c r="C42" s="16" t="s">
        <v>732</v>
      </c>
      <c r="D42" s="17">
        <v>66.099999999999994</v>
      </c>
      <c r="E42" s="17">
        <v>106.26464</v>
      </c>
      <c r="F42" s="17">
        <v>108.62621</v>
      </c>
      <c r="G42" s="17">
        <v>-42.526209999999999</v>
      </c>
      <c r="H42" s="17">
        <v>641.6</v>
      </c>
      <c r="I42" s="17">
        <v>644.05345999999997</v>
      </c>
      <c r="J42" s="17">
        <v>644.05345999999997</v>
      </c>
      <c r="K42" s="17">
        <v>-2.4534600000000002</v>
      </c>
      <c r="L42" s="17">
        <v>214.6</v>
      </c>
      <c r="M42" s="17">
        <v>209.52204</v>
      </c>
      <c r="N42" s="17">
        <v>209.52204</v>
      </c>
      <c r="O42" s="17">
        <v>5.07796</v>
      </c>
      <c r="P42" s="17"/>
      <c r="Q42" s="17"/>
      <c r="R42" s="17"/>
      <c r="S42" s="17">
        <v>0</v>
      </c>
      <c r="T42" s="17"/>
      <c r="U42" s="17"/>
      <c r="V42" s="17"/>
      <c r="W42" s="17">
        <v>0</v>
      </c>
      <c r="X42" s="17">
        <v>30.1</v>
      </c>
      <c r="Y42" s="17">
        <v>30.55048</v>
      </c>
      <c r="Z42" s="17">
        <v>12.09104</v>
      </c>
      <c r="AA42" s="17">
        <v>18.008959999999998</v>
      </c>
      <c r="AB42" s="17">
        <v>84.1</v>
      </c>
      <c r="AC42" s="17">
        <v>84.792590000000004</v>
      </c>
      <c r="AD42" s="17">
        <v>84.335999999999999</v>
      </c>
      <c r="AE42" s="17">
        <v>-0.23599999999999999</v>
      </c>
      <c r="AF42" s="17"/>
      <c r="AG42" s="17"/>
      <c r="AH42" s="17"/>
      <c r="AI42" s="17">
        <v>0</v>
      </c>
      <c r="AJ42" s="17"/>
      <c r="AK42" s="17"/>
      <c r="AL42" s="17"/>
      <c r="AM42" s="17">
        <v>0</v>
      </c>
      <c r="AN42" s="17">
        <v>188.1</v>
      </c>
      <c r="AO42" s="17">
        <v>196.22801999999999</v>
      </c>
      <c r="AP42" s="17">
        <v>196.22801999999999</v>
      </c>
      <c r="AQ42" s="17">
        <v>-8.1280199999999994</v>
      </c>
      <c r="AR42" s="17">
        <v>207.7</v>
      </c>
      <c r="AS42" s="17">
        <v>196.22801999999999</v>
      </c>
      <c r="AT42" s="17">
        <v>196.22801999999999</v>
      </c>
      <c r="AU42" s="17">
        <v>11.47198</v>
      </c>
      <c r="AV42" s="17">
        <v>211.5</v>
      </c>
      <c r="AW42" s="17">
        <v>196.22801999999999</v>
      </c>
      <c r="AX42" s="17">
        <v>196.22801999999999</v>
      </c>
      <c r="AY42" s="17">
        <v>15.271979999999999</v>
      </c>
      <c r="AZ42" s="17">
        <v>284.10000000000002</v>
      </c>
      <c r="BA42" s="17">
        <v>295.22593999999998</v>
      </c>
      <c r="BB42" s="17">
        <v>295.22593999999998</v>
      </c>
      <c r="BC42" s="17">
        <v>-11.12594</v>
      </c>
      <c r="BD42" s="17">
        <v>215.9</v>
      </c>
      <c r="BE42" s="17">
        <v>214.31612000000001</v>
      </c>
      <c r="BF42" s="17">
        <v>208.07390000000001</v>
      </c>
      <c r="BG42" s="17">
        <v>7.8261000000000003</v>
      </c>
      <c r="BH42" s="17">
        <v>111.4</v>
      </c>
      <c r="BI42" s="17">
        <v>107.47985</v>
      </c>
      <c r="BJ42" s="17">
        <v>104.34936999999999</v>
      </c>
      <c r="BK42" s="17">
        <v>7.05063</v>
      </c>
      <c r="BL42" s="17">
        <v>355</v>
      </c>
      <c r="BM42" s="17">
        <v>381.30583000000001</v>
      </c>
      <c r="BN42" s="17">
        <v>381.30583000000001</v>
      </c>
      <c r="BO42" s="17">
        <v>-26.30583</v>
      </c>
      <c r="BP42" s="17">
        <v>3</v>
      </c>
      <c r="BQ42" s="17">
        <v>4.4318400000000002</v>
      </c>
      <c r="BR42" s="17">
        <v>4.4318400000000002</v>
      </c>
      <c r="BS42" s="17">
        <v>-1.43184</v>
      </c>
      <c r="BT42" s="17"/>
      <c r="BU42" s="17"/>
      <c r="BV42" s="17"/>
      <c r="BW42" s="17">
        <v>0</v>
      </c>
      <c r="BX42" s="17"/>
      <c r="BY42" s="17"/>
      <c r="BZ42" s="17"/>
      <c r="CA42" s="17">
        <v>0</v>
      </c>
      <c r="CB42" s="17"/>
      <c r="CC42" s="17"/>
      <c r="CD42" s="17"/>
      <c r="CE42" s="17">
        <v>0</v>
      </c>
      <c r="CF42" s="17"/>
      <c r="CG42" s="17"/>
      <c r="CH42" s="17"/>
      <c r="CI42" s="17">
        <v>0</v>
      </c>
      <c r="CJ42" s="17">
        <v>104.5</v>
      </c>
      <c r="CK42" s="17">
        <v>102.54295999999999</v>
      </c>
      <c r="CL42" s="17">
        <v>102.54295999999999</v>
      </c>
      <c r="CM42" s="17">
        <v>1.9570399999999999</v>
      </c>
      <c r="CN42" s="17">
        <v>8</v>
      </c>
      <c r="CO42" s="17">
        <v>5.1333399999999996</v>
      </c>
      <c r="CP42" s="17">
        <v>5.1333399999999996</v>
      </c>
      <c r="CQ42" s="17">
        <v>2.86666</v>
      </c>
      <c r="CR42" s="17">
        <v>5.0999999999999996</v>
      </c>
      <c r="CS42" s="17">
        <v>2.8177599999999998</v>
      </c>
      <c r="CT42" s="17">
        <v>2.8177599999999998</v>
      </c>
      <c r="CU42" s="17">
        <v>2.2822399999999998</v>
      </c>
      <c r="CV42" s="17"/>
      <c r="CW42" s="17"/>
      <c r="CX42" s="17"/>
      <c r="CY42" s="17">
        <v>0</v>
      </c>
      <c r="CZ42" s="17">
        <v>7</v>
      </c>
      <c r="DA42" s="17">
        <v>6.8787000000000003</v>
      </c>
      <c r="DB42" s="17">
        <v>6.8787000000000003</v>
      </c>
      <c r="DC42" s="17">
        <v>0.12130000000000001</v>
      </c>
      <c r="DD42" s="17">
        <v>12.9</v>
      </c>
      <c r="DE42" s="17">
        <v>14.919420000000001</v>
      </c>
      <c r="DF42" s="17">
        <v>14.919420000000001</v>
      </c>
      <c r="DG42" s="17">
        <v>-2.0194200000000002</v>
      </c>
      <c r="DH42" s="17">
        <v>80.599999999999994</v>
      </c>
      <c r="DI42" s="17">
        <v>81.708969999999994</v>
      </c>
      <c r="DJ42" s="17">
        <v>81.708960000000005</v>
      </c>
      <c r="DK42" s="17">
        <v>-1.1089599999999999</v>
      </c>
      <c r="DL42" s="17"/>
      <c r="DM42" s="17"/>
      <c r="DN42" s="17"/>
      <c r="DO42" s="17">
        <v>0</v>
      </c>
      <c r="DP42" s="17"/>
      <c r="DQ42" s="17"/>
      <c r="DR42" s="17"/>
      <c r="DS42" s="17">
        <v>0</v>
      </c>
      <c r="DT42" s="17"/>
      <c r="DU42" s="17"/>
      <c r="DV42" s="17"/>
      <c r="DW42" s="17">
        <v>0</v>
      </c>
      <c r="DX42" s="17"/>
      <c r="DY42" s="17"/>
      <c r="DZ42" s="17"/>
      <c r="EA42" s="17">
        <v>0</v>
      </c>
      <c r="EB42" s="17">
        <v>62.3</v>
      </c>
      <c r="EC42" s="17">
        <v>71.893510000000006</v>
      </c>
      <c r="ED42" s="17">
        <v>71.356570000000005</v>
      </c>
      <c r="EE42" s="17">
        <v>-9.0565700000000007</v>
      </c>
      <c r="EF42" s="17">
        <v>51.5</v>
      </c>
      <c r="EG42" s="17">
        <v>71.618120000000005</v>
      </c>
      <c r="EH42" s="17">
        <v>130.63779</v>
      </c>
      <c r="EI42" s="17">
        <v>-79.137789999999995</v>
      </c>
      <c r="EJ42" s="17"/>
      <c r="EK42" s="17"/>
      <c r="EL42" s="17"/>
      <c r="EM42" s="17">
        <v>0</v>
      </c>
      <c r="EN42" s="17"/>
      <c r="EO42" s="17"/>
      <c r="EP42" s="17"/>
      <c r="EQ42" s="17">
        <v>0</v>
      </c>
      <c r="ER42" s="17"/>
      <c r="ES42" s="17"/>
      <c r="ET42" s="17"/>
      <c r="EU42" s="17">
        <v>0</v>
      </c>
      <c r="EV42" s="17">
        <v>6.5</v>
      </c>
      <c r="EW42" s="17">
        <v>6.39</v>
      </c>
      <c r="EX42" s="17">
        <v>6.39</v>
      </c>
      <c r="EY42" s="17">
        <v>0.11</v>
      </c>
      <c r="EZ42" s="17">
        <v>153.4</v>
      </c>
      <c r="FA42" s="17"/>
      <c r="FB42" s="17"/>
      <c r="FC42" s="17">
        <v>153.4</v>
      </c>
      <c r="FD42" s="17">
        <v>36</v>
      </c>
      <c r="FE42" s="17">
        <v>37.094169999999998</v>
      </c>
      <c r="FF42" s="17">
        <v>44.841149999999999</v>
      </c>
      <c r="FG42" s="17">
        <v>-8.8411500000000007</v>
      </c>
      <c r="FH42" s="17">
        <v>117.9</v>
      </c>
      <c r="FI42" s="17">
        <v>119.58766</v>
      </c>
      <c r="FJ42" s="17">
        <v>143.96617000000001</v>
      </c>
      <c r="FK42" s="17">
        <v>-26.06617</v>
      </c>
      <c r="FL42" s="17">
        <v>22.5</v>
      </c>
      <c r="FM42" s="17">
        <v>25.071840000000002</v>
      </c>
      <c r="FN42" s="17">
        <v>21.125119999999999</v>
      </c>
      <c r="FO42" s="17">
        <v>1.3748800000000001</v>
      </c>
      <c r="FP42" s="17">
        <v>18.600000000000001</v>
      </c>
      <c r="FQ42" s="17">
        <v>17.91338</v>
      </c>
      <c r="FR42" s="17">
        <v>17.91338</v>
      </c>
      <c r="FS42" s="17">
        <v>0.68662000000000001</v>
      </c>
      <c r="FT42" s="17">
        <v>13.4</v>
      </c>
      <c r="FU42" s="17">
        <v>12.621359999999999</v>
      </c>
      <c r="FV42" s="17">
        <v>12.621359999999999</v>
      </c>
      <c r="FW42" s="17">
        <v>0.77864</v>
      </c>
      <c r="FX42" s="17">
        <v>57.3</v>
      </c>
      <c r="FY42" s="17">
        <v>56.033320000000003</v>
      </c>
      <c r="FZ42" s="17">
        <v>56.033320000000003</v>
      </c>
      <c r="GA42" s="17">
        <v>1.26668</v>
      </c>
      <c r="GB42" s="17">
        <v>182.8</v>
      </c>
      <c r="GC42" s="17">
        <v>184.91498000000001</v>
      </c>
      <c r="GD42" s="17">
        <v>184.91498000000001</v>
      </c>
      <c r="GE42" s="17">
        <v>-2.1149800000000001</v>
      </c>
      <c r="GF42" s="17">
        <v>183.6</v>
      </c>
      <c r="GG42" s="17">
        <v>184.91498000000001</v>
      </c>
      <c r="GH42" s="17">
        <v>184.91498000000001</v>
      </c>
      <c r="GI42" s="17">
        <v>-1.31498</v>
      </c>
      <c r="GJ42" s="17">
        <v>184.2</v>
      </c>
      <c r="GK42" s="17">
        <v>185.47028</v>
      </c>
      <c r="GL42" s="17">
        <v>185.47028</v>
      </c>
      <c r="GM42" s="17">
        <v>-1.2702800000000001</v>
      </c>
      <c r="GN42" s="17">
        <v>86.2</v>
      </c>
      <c r="GO42" s="17">
        <v>88.410179999999997</v>
      </c>
      <c r="GP42" s="17">
        <v>88.410179999999997</v>
      </c>
      <c r="GQ42" s="17">
        <v>-2.2101799999999998</v>
      </c>
      <c r="GR42" s="17">
        <v>7.9</v>
      </c>
      <c r="GS42" s="17">
        <v>9.09</v>
      </c>
      <c r="GT42" s="17">
        <v>9.09</v>
      </c>
      <c r="GU42" s="17">
        <v>-1.19</v>
      </c>
      <c r="GV42" s="17">
        <v>4.0999999999999996</v>
      </c>
      <c r="GW42" s="17">
        <v>3.9796399999999998</v>
      </c>
      <c r="GX42" s="17">
        <v>9.9490999999999996</v>
      </c>
      <c r="GY42" s="17">
        <v>-5.8491</v>
      </c>
      <c r="GZ42" s="17">
        <v>36.1</v>
      </c>
      <c r="HA42" s="17">
        <v>34.47804</v>
      </c>
      <c r="HB42" s="17">
        <v>34.47804</v>
      </c>
      <c r="HC42" s="17">
        <v>1.6219600000000001</v>
      </c>
      <c r="HD42" s="17">
        <v>32.700000000000003</v>
      </c>
      <c r="HE42" s="17">
        <v>32.627180000000003</v>
      </c>
      <c r="HF42" s="17">
        <v>32.627180000000003</v>
      </c>
      <c r="HG42" s="17">
        <v>7.2819999999999996E-2</v>
      </c>
      <c r="HH42" s="17">
        <v>0.8</v>
      </c>
      <c r="HI42" s="17">
        <v>1.97359</v>
      </c>
      <c r="HJ42" s="17">
        <v>1.97359</v>
      </c>
      <c r="HK42" s="17">
        <v>-1.1735899999999999</v>
      </c>
      <c r="HL42" s="17">
        <v>16.7</v>
      </c>
      <c r="HM42" s="17">
        <v>16.664079999999998</v>
      </c>
      <c r="HN42" s="17">
        <v>16.664079999999998</v>
      </c>
      <c r="HO42" s="17">
        <v>3.5920000000000001E-2</v>
      </c>
      <c r="HP42" s="17">
        <v>75.599999999999994</v>
      </c>
      <c r="HQ42" s="17">
        <v>73.633139999999997</v>
      </c>
      <c r="HR42" s="17">
        <v>52.164949999999997</v>
      </c>
      <c r="HS42" s="17">
        <v>23.43505</v>
      </c>
      <c r="HT42" s="17"/>
      <c r="HU42" s="17"/>
      <c r="HV42" s="17"/>
      <c r="HW42" s="17">
        <v>0</v>
      </c>
      <c r="HX42" s="17"/>
      <c r="HY42" s="17"/>
      <c r="HZ42" s="17"/>
      <c r="IA42" s="17">
        <v>0</v>
      </c>
      <c r="IB42" s="17">
        <v>82.1</v>
      </c>
      <c r="IC42" s="17">
        <v>85.482569999999996</v>
      </c>
      <c r="ID42" s="17">
        <v>67.976240000000004</v>
      </c>
      <c r="IE42" s="17">
        <v>14.123760000000001</v>
      </c>
      <c r="IF42" s="17"/>
      <c r="IG42" s="17"/>
      <c r="IH42" s="17"/>
      <c r="II42" s="17">
        <v>0</v>
      </c>
      <c r="IJ42" s="17"/>
      <c r="IK42" s="17"/>
      <c r="IL42" s="17"/>
      <c r="IM42" s="17">
        <v>0</v>
      </c>
      <c r="IN42" s="17">
        <v>46.4</v>
      </c>
      <c r="IO42" s="17">
        <v>48.181449999999998</v>
      </c>
      <c r="IP42" s="17">
        <v>48.181449999999998</v>
      </c>
      <c r="IQ42" s="17">
        <v>-1.78145</v>
      </c>
      <c r="IR42" s="17"/>
      <c r="IS42" s="17"/>
      <c r="IT42" s="17"/>
      <c r="IU42" s="17">
        <v>0</v>
      </c>
      <c r="IV42" s="17"/>
      <c r="IW42" s="17"/>
      <c r="IX42" s="17"/>
      <c r="IY42" s="17">
        <v>0</v>
      </c>
      <c r="IZ42" s="17"/>
      <c r="JA42" s="17"/>
      <c r="JB42" s="17"/>
      <c r="JC42" s="17">
        <v>0</v>
      </c>
      <c r="JD42" s="17">
        <v>70.900000000000006</v>
      </c>
      <c r="JE42" s="17">
        <v>85.525499999999994</v>
      </c>
      <c r="JF42" s="17">
        <v>84.456710000000001</v>
      </c>
      <c r="JG42" s="17">
        <v>-13.556710000000001</v>
      </c>
      <c r="JH42" s="17">
        <v>178.3</v>
      </c>
      <c r="JI42" s="17">
        <v>178.35103000000001</v>
      </c>
      <c r="JJ42" s="17">
        <v>178.35103000000001</v>
      </c>
      <c r="JK42" s="17">
        <v>-5.1029999999999999E-2</v>
      </c>
      <c r="JL42" s="17">
        <v>175.9</v>
      </c>
      <c r="JM42" s="17">
        <v>178.35103000000001</v>
      </c>
      <c r="JN42" s="17">
        <v>178.35103000000001</v>
      </c>
      <c r="JO42" s="17">
        <v>-2.4510299999999998</v>
      </c>
      <c r="JP42" s="17">
        <v>209.1</v>
      </c>
      <c r="JQ42" s="17">
        <v>178.35103000000001</v>
      </c>
      <c r="JR42" s="17">
        <v>178.35103000000001</v>
      </c>
      <c r="JS42" s="17">
        <v>30.74897</v>
      </c>
      <c r="JT42" s="17">
        <v>273.8</v>
      </c>
      <c r="JU42" s="17">
        <v>268.32992000000002</v>
      </c>
      <c r="JV42" s="17">
        <v>268.32992000000002</v>
      </c>
      <c r="JW42" s="17">
        <v>5.4700800000000003</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0.8</v>
      </c>
      <c r="LE42" s="17">
        <v>0.89207999999999998</v>
      </c>
      <c r="LF42" s="17">
        <v>0.89207999999999998</v>
      </c>
      <c r="LG42" s="17">
        <v>-9.2079999999999995E-2</v>
      </c>
      <c r="LH42" s="17">
        <v>169.7</v>
      </c>
      <c r="LI42" s="17">
        <v>178.32413</v>
      </c>
      <c r="LJ42" s="17">
        <v>133.99986000000001</v>
      </c>
      <c r="LK42" s="17">
        <v>35.700139999999998</v>
      </c>
      <c r="LL42" s="17">
        <v>106.6</v>
      </c>
      <c r="LM42" s="17">
        <v>91.384789999999995</v>
      </c>
      <c r="LN42" s="17">
        <v>94.133449999999996</v>
      </c>
      <c r="LO42" s="17">
        <v>12.46655</v>
      </c>
      <c r="LP42" s="17">
        <v>64.400000000000006</v>
      </c>
      <c r="LQ42" s="17">
        <v>67.133979999999994</v>
      </c>
      <c r="LR42" s="17">
        <v>67.133979999999994</v>
      </c>
      <c r="LS42" s="17">
        <v>-2.7339799999999999</v>
      </c>
      <c r="LT42" s="17">
        <v>76.5</v>
      </c>
      <c r="LU42" s="17">
        <v>71.955399999999997</v>
      </c>
      <c r="LV42" s="17">
        <v>72.37388</v>
      </c>
      <c r="LW42" s="17">
        <v>4.1261200000000002</v>
      </c>
      <c r="LX42" s="17">
        <v>29.5</v>
      </c>
      <c r="LY42" s="17">
        <v>29.778269999999999</v>
      </c>
      <c r="LZ42" s="17">
        <v>29.951460000000001</v>
      </c>
      <c r="MA42" s="17">
        <v>-0.45145999999999997</v>
      </c>
      <c r="MB42" s="17"/>
      <c r="MC42" s="17"/>
      <c r="MD42" s="17"/>
      <c r="ME42" s="17">
        <v>0</v>
      </c>
      <c r="MF42" s="17"/>
      <c r="MG42" s="17"/>
      <c r="MH42" s="17"/>
      <c r="MI42" s="17">
        <v>0</v>
      </c>
      <c r="MJ42" s="17"/>
      <c r="MK42" s="17"/>
      <c r="ML42" s="17"/>
      <c r="MM42" s="17">
        <v>0</v>
      </c>
      <c r="MN42" s="17">
        <v>146.4</v>
      </c>
      <c r="MO42" s="17">
        <v>149.62423000000001</v>
      </c>
      <c r="MP42" s="17">
        <v>152.23406</v>
      </c>
      <c r="MQ42" s="17">
        <v>-5.83406</v>
      </c>
      <c r="MR42" s="17">
        <v>148.80000000000001</v>
      </c>
      <c r="MS42" s="17">
        <v>149.62423000000001</v>
      </c>
      <c r="MT42" s="17">
        <v>152.23406</v>
      </c>
      <c r="MU42" s="17">
        <v>-3.4340600000000001</v>
      </c>
      <c r="MV42" s="17">
        <v>149.69999999999999</v>
      </c>
      <c r="MW42" s="17">
        <v>150.07355000000001</v>
      </c>
      <c r="MX42" s="17">
        <v>152.69121999999999</v>
      </c>
      <c r="MY42" s="17">
        <v>-2.9912200000000002</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c r="NV42" s="17"/>
      <c r="NW42" s="17">
        <v>0</v>
      </c>
      <c r="NX42" s="17">
        <v>0</v>
      </c>
      <c r="NY42" s="17"/>
      <c r="NZ42" s="17"/>
      <c r="OA42" s="17">
        <v>0</v>
      </c>
      <c r="OB42" s="17">
        <v>0.1</v>
      </c>
      <c r="OC42" s="17">
        <v>0.34200000000000003</v>
      </c>
      <c r="OD42" s="17">
        <v>0.34200000000000003</v>
      </c>
      <c r="OE42" s="17">
        <v>-0.24199999999999999</v>
      </c>
      <c r="OF42" s="17">
        <v>115.3</v>
      </c>
      <c r="OG42" s="17">
        <v>130.1</v>
      </c>
      <c r="OH42" s="17">
        <v>124.6</v>
      </c>
      <c r="OI42" s="17">
        <v>-9.3000000000000007</v>
      </c>
      <c r="OJ42" s="17">
        <v>8.8000000000000007</v>
      </c>
      <c r="OK42" s="17">
        <v>3.274</v>
      </c>
      <c r="OL42" s="17">
        <v>3.274</v>
      </c>
      <c r="OM42" s="17">
        <v>5.5259999999999998</v>
      </c>
      <c r="ON42" s="17">
        <v>16.399999999999999</v>
      </c>
      <c r="OO42" s="17">
        <v>16.599</v>
      </c>
      <c r="OP42" s="17">
        <v>16.599</v>
      </c>
      <c r="OQ42" s="17">
        <v>-0.19900000000000001</v>
      </c>
      <c r="OR42" s="17">
        <v>0.1</v>
      </c>
      <c r="OS42" s="17">
        <v>0.1</v>
      </c>
      <c r="OT42" s="17">
        <v>0.1</v>
      </c>
      <c r="OU42" s="17">
        <v>0</v>
      </c>
      <c r="OV42" s="17">
        <v>7</v>
      </c>
      <c r="OW42" s="17">
        <v>7.4</v>
      </c>
      <c r="OX42" s="17">
        <v>7.4</v>
      </c>
      <c r="OY42" s="17">
        <v>-0.4</v>
      </c>
      <c r="OZ42" s="17">
        <v>9.4</v>
      </c>
      <c r="PA42" s="17"/>
      <c r="PB42" s="17"/>
      <c r="PC42" s="17">
        <v>9.4</v>
      </c>
      <c r="PD42" s="17">
        <v>9.9</v>
      </c>
      <c r="PE42" s="17">
        <v>9</v>
      </c>
      <c r="PF42" s="17">
        <v>9</v>
      </c>
      <c r="PG42" s="17">
        <v>0.9</v>
      </c>
      <c r="PH42" s="17">
        <v>2.5</v>
      </c>
      <c r="PI42" s="17">
        <v>2.6610200000000002</v>
      </c>
      <c r="PJ42" s="17">
        <v>1.46</v>
      </c>
      <c r="PK42" s="17">
        <v>1.04</v>
      </c>
      <c r="PL42" s="17">
        <v>0.3</v>
      </c>
      <c r="PM42" s="17">
        <v>1</v>
      </c>
      <c r="PN42" s="17">
        <v>1</v>
      </c>
      <c r="PO42" s="17">
        <v>-0.7</v>
      </c>
      <c r="PP42" s="17">
        <v>1.5</v>
      </c>
      <c r="PQ42" s="17">
        <v>1.51</v>
      </c>
      <c r="PR42" s="17">
        <v>1.51</v>
      </c>
      <c r="PS42" s="17">
        <v>-0.01</v>
      </c>
      <c r="PT42" s="17">
        <v>1.8</v>
      </c>
      <c r="PU42" s="17">
        <v>1.8</v>
      </c>
      <c r="PV42" s="17">
        <v>1.8</v>
      </c>
      <c r="PW42" s="17">
        <v>0</v>
      </c>
      <c r="PX42" s="17">
        <v>5.5</v>
      </c>
      <c r="PY42" s="17">
        <v>19.417480000000001</v>
      </c>
      <c r="PZ42" s="17">
        <v>19.417480000000001</v>
      </c>
      <c r="QA42" s="17">
        <v>-13.917479999999999</v>
      </c>
      <c r="QB42" s="17">
        <v>6.6</v>
      </c>
      <c r="QC42" s="17">
        <v>6</v>
      </c>
      <c r="QD42" s="17">
        <v>6</v>
      </c>
      <c r="QE42" s="17">
        <v>0.6</v>
      </c>
      <c r="QF42" s="17">
        <v>4</v>
      </c>
      <c r="QG42" s="17">
        <v>4</v>
      </c>
      <c r="QH42" s="17">
        <v>4</v>
      </c>
      <c r="QI42" s="17">
        <v>0</v>
      </c>
      <c r="QJ42" s="17">
        <v>2.5</v>
      </c>
      <c r="QK42" s="17">
        <v>3.5</v>
      </c>
      <c r="QL42" s="17">
        <v>3.5</v>
      </c>
      <c r="QM42" s="17">
        <v>-1</v>
      </c>
      <c r="QN42" s="17">
        <v>18.399999999999999</v>
      </c>
      <c r="QO42" s="17">
        <v>17.864080000000001</v>
      </c>
      <c r="QP42" s="17">
        <v>17.864080000000001</v>
      </c>
      <c r="QQ42" s="17">
        <v>0.53591999999999995</v>
      </c>
      <c r="QR42" s="17">
        <v>0.7</v>
      </c>
      <c r="QS42" s="17">
        <v>0.54800000000000004</v>
      </c>
      <c r="QT42" s="17">
        <v>0.54800000000000004</v>
      </c>
      <c r="QU42" s="17">
        <v>0.152</v>
      </c>
      <c r="QV42" s="17">
        <v>0.7</v>
      </c>
      <c r="QW42" s="17">
        <v>3.266</v>
      </c>
      <c r="QX42" s="17">
        <v>3.266</v>
      </c>
      <c r="QY42" s="17">
        <v>-2.5659999999999998</v>
      </c>
      <c r="QZ42" s="17">
        <v>29.7</v>
      </c>
      <c r="RA42" s="17">
        <v>30.193000000000001</v>
      </c>
      <c r="RB42" s="17">
        <v>30.193000000000001</v>
      </c>
      <c r="RC42" s="17">
        <v>-0.49299999999999999</v>
      </c>
      <c r="RD42" s="17">
        <v>88.1</v>
      </c>
      <c r="RE42" s="17">
        <v>86</v>
      </c>
      <c r="RF42" s="17">
        <v>89.174000000000007</v>
      </c>
      <c r="RG42" s="17">
        <v>-1.0740000000000001</v>
      </c>
      <c r="RH42" s="17">
        <v>4.5</v>
      </c>
      <c r="RI42" s="17">
        <v>4.2</v>
      </c>
      <c r="RJ42" s="17">
        <v>4.2</v>
      </c>
      <c r="RK42" s="17">
        <v>0.3</v>
      </c>
      <c r="RL42" s="17">
        <v>1.1000000000000001</v>
      </c>
      <c r="RM42" s="17">
        <v>1.2</v>
      </c>
      <c r="RN42" s="17">
        <v>1.2</v>
      </c>
      <c r="RO42" s="17">
        <v>-0.1</v>
      </c>
      <c r="RP42" s="17">
        <v>2.2999999999999998</v>
      </c>
      <c r="RQ42" s="17">
        <v>2.4</v>
      </c>
      <c r="RR42" s="17">
        <v>2.4</v>
      </c>
      <c r="RS42" s="17">
        <v>-0.1</v>
      </c>
      <c r="RT42" s="17">
        <v>1.3</v>
      </c>
      <c r="RU42" s="17">
        <v>1.4</v>
      </c>
      <c r="RV42" s="17">
        <v>1.4</v>
      </c>
      <c r="RW42" s="17">
        <v>-0.1</v>
      </c>
      <c r="RX42" s="17">
        <v>0.3</v>
      </c>
      <c r="RY42" s="17"/>
      <c r="RZ42" s="17"/>
      <c r="SA42" s="17">
        <v>0.3</v>
      </c>
      <c r="SB42" s="17">
        <v>2.2000000000000002</v>
      </c>
      <c r="SC42" s="17">
        <v>2.3010000000000002</v>
      </c>
      <c r="SD42" s="17">
        <v>2.3010000000000002</v>
      </c>
      <c r="SE42" s="17">
        <v>-0.10100000000000001</v>
      </c>
      <c r="SF42" s="17">
        <v>3.8</v>
      </c>
      <c r="SG42" s="17">
        <v>19.772780000000001</v>
      </c>
      <c r="SH42" s="17">
        <v>15.72343</v>
      </c>
      <c r="SI42" s="17">
        <v>-11.92343</v>
      </c>
      <c r="SJ42" s="17">
        <v>1.1000000000000001</v>
      </c>
      <c r="SK42" s="17">
        <v>1.1200000000000001</v>
      </c>
      <c r="SL42" s="17">
        <v>1.1200000000000001</v>
      </c>
      <c r="SM42" s="17">
        <v>-0.02</v>
      </c>
      <c r="SN42" s="17">
        <v>0.3</v>
      </c>
      <c r="SO42" s="17">
        <v>0.4</v>
      </c>
      <c r="SP42" s="17">
        <v>0.4</v>
      </c>
      <c r="SQ42" s="17">
        <v>-0.1</v>
      </c>
      <c r="SR42" s="17">
        <v>7.2</v>
      </c>
      <c r="SS42" s="17">
        <v>8.4</v>
      </c>
      <c r="ST42" s="17">
        <v>8.4</v>
      </c>
      <c r="SU42" s="17">
        <v>-1.2</v>
      </c>
      <c r="SV42" s="17">
        <v>3</v>
      </c>
      <c r="SW42" s="17">
        <v>3.8</v>
      </c>
      <c r="SX42" s="17">
        <v>3.8</v>
      </c>
      <c r="SY42" s="17">
        <v>-0.8</v>
      </c>
      <c r="SZ42" s="17">
        <v>4.3</v>
      </c>
      <c r="TA42" s="17">
        <v>4</v>
      </c>
      <c r="TB42" s="17">
        <v>4</v>
      </c>
      <c r="TC42" s="17">
        <v>0.3</v>
      </c>
      <c r="TD42" s="17">
        <v>7.3</v>
      </c>
      <c r="TE42" s="17">
        <v>5.5</v>
      </c>
      <c r="TF42" s="17">
        <v>5.5</v>
      </c>
      <c r="TG42" s="17">
        <v>1.8</v>
      </c>
      <c r="TH42" s="17">
        <v>12.8</v>
      </c>
      <c r="TI42" s="17">
        <v>13.00971</v>
      </c>
      <c r="TJ42" s="17">
        <v>13.00971</v>
      </c>
      <c r="TK42" s="17">
        <v>-0.20971000000000001</v>
      </c>
      <c r="TL42" s="17">
        <v>10.9</v>
      </c>
      <c r="TM42" s="17">
        <v>24.782</v>
      </c>
      <c r="TN42" s="17">
        <v>24.782</v>
      </c>
      <c r="TO42" s="17">
        <v>-13.882</v>
      </c>
      <c r="TP42" s="17">
        <v>79.400000000000006</v>
      </c>
      <c r="TQ42" s="17">
        <v>76.400000000000006</v>
      </c>
      <c r="TR42" s="17">
        <v>75.099000000000004</v>
      </c>
      <c r="TS42" s="17">
        <v>4.3010000000000002</v>
      </c>
      <c r="TT42" s="17">
        <v>3.6</v>
      </c>
      <c r="TU42" s="17"/>
      <c r="TV42" s="17"/>
      <c r="TW42" s="17">
        <v>3.6</v>
      </c>
      <c r="TX42" s="17">
        <v>105.5</v>
      </c>
      <c r="TY42" s="17">
        <v>117.5</v>
      </c>
      <c r="TZ42" s="17">
        <v>95.960999999999999</v>
      </c>
      <c r="UA42" s="17">
        <v>9.5389999999999997</v>
      </c>
      <c r="UB42" s="17">
        <v>106.1</v>
      </c>
      <c r="UC42" s="17">
        <v>106</v>
      </c>
      <c r="UD42" s="17">
        <v>91.713999999999999</v>
      </c>
      <c r="UE42" s="17">
        <v>14.385999999999999</v>
      </c>
      <c r="UF42" s="17">
        <v>11.7</v>
      </c>
      <c r="UG42" s="17">
        <v>13.935</v>
      </c>
      <c r="UH42" s="17">
        <v>13.935</v>
      </c>
      <c r="UI42" s="17">
        <v>-2.2349999999999999</v>
      </c>
      <c r="UJ42" s="17">
        <v>12.4</v>
      </c>
      <c r="UK42" s="17">
        <v>13.097</v>
      </c>
      <c r="UL42" s="17">
        <v>13.097</v>
      </c>
      <c r="UM42" s="17">
        <v>-0.69699999999999995</v>
      </c>
      <c r="UN42" s="17">
        <v>10.5</v>
      </c>
      <c r="UO42" s="17">
        <v>9</v>
      </c>
      <c r="UP42" s="17">
        <v>9</v>
      </c>
      <c r="UQ42" s="17">
        <v>1.5</v>
      </c>
      <c r="UR42" s="17">
        <v>6.8</v>
      </c>
      <c r="US42" s="17">
        <v>3.5</v>
      </c>
      <c r="UT42" s="17">
        <v>3.5</v>
      </c>
      <c r="UU42" s="17">
        <v>3.3</v>
      </c>
      <c r="UV42" s="17">
        <v>7.6</v>
      </c>
      <c r="UW42" s="17">
        <v>7.3</v>
      </c>
      <c r="UX42" s="17">
        <v>7.3</v>
      </c>
      <c r="UY42" s="17">
        <v>0.3</v>
      </c>
      <c r="UZ42" s="17">
        <v>3.8</v>
      </c>
      <c r="VA42" s="17">
        <v>5</v>
      </c>
      <c r="VB42" s="17">
        <v>5</v>
      </c>
      <c r="VC42" s="17">
        <v>-1.2</v>
      </c>
      <c r="VD42" s="17">
        <v>4.4000000000000004</v>
      </c>
      <c r="VE42" s="17">
        <v>5.7</v>
      </c>
      <c r="VF42" s="17">
        <v>5.7</v>
      </c>
      <c r="VG42" s="17">
        <v>-1.3</v>
      </c>
      <c r="VH42" s="17">
        <v>4.5999999999999996</v>
      </c>
      <c r="VI42" s="17">
        <v>5.7</v>
      </c>
      <c r="VJ42" s="17">
        <v>5.7</v>
      </c>
      <c r="VK42" s="17">
        <v>-1.1000000000000001</v>
      </c>
      <c r="VL42" s="17">
        <v>13.8</v>
      </c>
      <c r="VM42" s="17">
        <v>14.622</v>
      </c>
      <c r="VN42" s="17">
        <v>14.622</v>
      </c>
      <c r="VO42" s="17">
        <v>-0.82199999999999995</v>
      </c>
      <c r="VP42" s="17">
        <v>28.4</v>
      </c>
      <c r="VQ42" s="17">
        <v>40.700000000000003</v>
      </c>
      <c r="VR42" s="17">
        <v>83.519000000000005</v>
      </c>
      <c r="VS42" s="17">
        <v>-55.119</v>
      </c>
      <c r="VT42" s="17">
        <v>1.9</v>
      </c>
      <c r="VU42" s="17">
        <v>6.4859999999999998</v>
      </c>
      <c r="VV42" s="17">
        <v>6.4859999999999998</v>
      </c>
      <c r="VW42" s="17">
        <v>-4.5860000000000003</v>
      </c>
      <c r="VX42" s="17">
        <v>15.8</v>
      </c>
      <c r="VY42" s="17">
        <v>6.1230000000000002</v>
      </c>
      <c r="VZ42" s="17">
        <v>6.1230000000000002</v>
      </c>
      <c r="WA42" s="17">
        <v>9.6769999999999996</v>
      </c>
      <c r="WB42" s="17">
        <v>0.6</v>
      </c>
      <c r="WC42" s="17">
        <v>0.6</v>
      </c>
      <c r="WD42" s="17">
        <v>0.6</v>
      </c>
      <c r="WE42" s="17">
        <v>0</v>
      </c>
      <c r="WF42" s="17">
        <v>125.6</v>
      </c>
      <c r="WG42" s="17">
        <v>126.5</v>
      </c>
      <c r="WH42" s="17">
        <v>128</v>
      </c>
      <c r="WI42" s="17">
        <v>-2.4</v>
      </c>
      <c r="WJ42" s="17">
        <v>135.9</v>
      </c>
      <c r="WK42" s="17">
        <v>138.80000000000001</v>
      </c>
      <c r="WL42" s="17">
        <v>146</v>
      </c>
      <c r="WM42" s="17">
        <v>-10.1</v>
      </c>
      <c r="WN42" s="17">
        <v>15.1</v>
      </c>
      <c r="WO42" s="17">
        <v>7.3949999999999996</v>
      </c>
      <c r="WP42" s="17">
        <v>7.3949999999999996</v>
      </c>
      <c r="WQ42" s="17">
        <v>7.7050000000000001</v>
      </c>
      <c r="WR42" s="17">
        <v>2</v>
      </c>
      <c r="WS42" s="17"/>
      <c r="WT42" s="17"/>
      <c r="WU42" s="17">
        <v>2</v>
      </c>
      <c r="WV42" s="17">
        <v>6.7</v>
      </c>
      <c r="WW42" s="17">
        <v>6.6</v>
      </c>
      <c r="WX42" s="17">
        <v>6.6</v>
      </c>
      <c r="WY42" s="17">
        <v>0.1</v>
      </c>
      <c r="WZ42" s="17">
        <v>17.5</v>
      </c>
      <c r="XA42" s="17">
        <v>17.475729999999999</v>
      </c>
      <c r="XB42" s="17">
        <v>17.475729999999999</v>
      </c>
      <c r="XC42" s="17">
        <v>2.427E-2</v>
      </c>
      <c r="XD42" s="17">
        <v>9.5</v>
      </c>
      <c r="XE42" s="17">
        <v>10.8</v>
      </c>
      <c r="XF42" s="17">
        <v>10.8</v>
      </c>
      <c r="XG42" s="17">
        <v>-1.3</v>
      </c>
      <c r="XH42" s="17">
        <v>27</v>
      </c>
      <c r="XI42" s="17">
        <v>28.5</v>
      </c>
      <c r="XJ42" s="17">
        <v>27.5</v>
      </c>
      <c r="XK42" s="17">
        <v>-0.5</v>
      </c>
      <c r="XL42" s="17">
        <v>35.4</v>
      </c>
      <c r="XM42" s="17">
        <v>28.5</v>
      </c>
      <c r="XN42" s="17">
        <v>27.5</v>
      </c>
      <c r="XO42" s="17">
        <v>7.9</v>
      </c>
      <c r="XP42" s="17"/>
      <c r="XQ42" s="17"/>
      <c r="XR42" s="17"/>
      <c r="XS42" s="17">
        <v>0</v>
      </c>
      <c r="XT42" s="17">
        <v>17.7</v>
      </c>
      <c r="XU42" s="17">
        <v>19</v>
      </c>
      <c r="XV42" s="17">
        <v>19</v>
      </c>
      <c r="XW42" s="17">
        <v>-1.3</v>
      </c>
      <c r="XX42" s="17"/>
      <c r="XY42" s="17"/>
      <c r="XZ42" s="17"/>
      <c r="YA42" s="17">
        <v>0</v>
      </c>
      <c r="YB42" s="17"/>
      <c r="YC42" s="17"/>
      <c r="YD42" s="17"/>
      <c r="YE42" s="17">
        <v>0</v>
      </c>
      <c r="YF42" s="17"/>
      <c r="YG42" s="17"/>
      <c r="YH42" s="17"/>
      <c r="YI42" s="17">
        <v>0</v>
      </c>
      <c r="YJ42" s="17"/>
      <c r="YK42" s="17"/>
      <c r="YL42" s="17"/>
      <c r="YM42" s="17">
        <v>0</v>
      </c>
      <c r="YN42" s="17"/>
      <c r="YO42" s="17"/>
      <c r="YP42" s="17"/>
      <c r="YQ42" s="17">
        <v>0</v>
      </c>
    </row>
    <row r="43" spans="1:667" ht="24" customHeight="1" x14ac:dyDescent="0.3">
      <c r="A43" s="1"/>
      <c r="B43" s="16" t="s">
        <v>70</v>
      </c>
      <c r="C43" s="16" t="s">
        <v>733</v>
      </c>
      <c r="D43" s="17">
        <v>100.4</v>
      </c>
      <c r="E43" s="17">
        <v>120.92413999999999</v>
      </c>
      <c r="F43" s="17">
        <v>127.28538</v>
      </c>
      <c r="G43" s="17">
        <v>-26.885380000000001</v>
      </c>
      <c r="H43" s="17">
        <v>643.5</v>
      </c>
      <c r="I43" s="17">
        <v>644.05345999999997</v>
      </c>
      <c r="J43" s="17">
        <v>644.05345999999997</v>
      </c>
      <c r="K43" s="17">
        <v>-0.55345999999999995</v>
      </c>
      <c r="L43" s="17">
        <v>215</v>
      </c>
      <c r="M43" s="17">
        <v>209.52204</v>
      </c>
      <c r="N43" s="17">
        <v>209.52204</v>
      </c>
      <c r="O43" s="17">
        <v>5.4779600000000004</v>
      </c>
      <c r="P43" s="17"/>
      <c r="Q43" s="17"/>
      <c r="R43" s="17"/>
      <c r="S43" s="17">
        <v>0</v>
      </c>
      <c r="T43" s="17"/>
      <c r="U43" s="17"/>
      <c r="V43" s="17"/>
      <c r="W43" s="17">
        <v>0</v>
      </c>
      <c r="X43" s="17">
        <v>30.1</v>
      </c>
      <c r="Y43" s="17">
        <v>30.55048</v>
      </c>
      <c r="Z43" s="17">
        <v>12.09104</v>
      </c>
      <c r="AA43" s="17">
        <v>18.008959999999998</v>
      </c>
      <c r="AB43" s="17">
        <v>84.2</v>
      </c>
      <c r="AC43" s="17">
        <v>84.933610000000002</v>
      </c>
      <c r="AD43" s="17">
        <v>84.335999999999999</v>
      </c>
      <c r="AE43" s="17">
        <v>-0.13600000000000001</v>
      </c>
      <c r="AF43" s="17"/>
      <c r="AG43" s="17"/>
      <c r="AH43" s="17"/>
      <c r="AI43" s="17">
        <v>0</v>
      </c>
      <c r="AJ43" s="17"/>
      <c r="AK43" s="17"/>
      <c r="AL43" s="17"/>
      <c r="AM43" s="17">
        <v>0</v>
      </c>
      <c r="AN43" s="17">
        <v>188</v>
      </c>
      <c r="AO43" s="17">
        <v>196.22801999999999</v>
      </c>
      <c r="AP43" s="17">
        <v>196.22801999999999</v>
      </c>
      <c r="AQ43" s="17">
        <v>-8.2280200000000008</v>
      </c>
      <c r="AR43" s="17">
        <v>207.3</v>
      </c>
      <c r="AS43" s="17">
        <v>196.22801999999999</v>
      </c>
      <c r="AT43" s="17">
        <v>196.22801999999999</v>
      </c>
      <c r="AU43" s="17">
        <v>11.07198</v>
      </c>
      <c r="AV43" s="17">
        <v>210.8</v>
      </c>
      <c r="AW43" s="17">
        <v>196.22801999999999</v>
      </c>
      <c r="AX43" s="17">
        <v>196.22801999999999</v>
      </c>
      <c r="AY43" s="17">
        <v>14.57198</v>
      </c>
      <c r="AZ43" s="17">
        <v>286.2</v>
      </c>
      <c r="BA43" s="17">
        <v>295.22593999999998</v>
      </c>
      <c r="BB43" s="17">
        <v>295.22593999999998</v>
      </c>
      <c r="BC43" s="17">
        <v>-9.0259400000000003</v>
      </c>
      <c r="BD43" s="17">
        <v>216.2</v>
      </c>
      <c r="BE43" s="17">
        <v>214.31612000000001</v>
      </c>
      <c r="BF43" s="17">
        <v>208.07390000000001</v>
      </c>
      <c r="BG43" s="17">
        <v>8.1260999999999992</v>
      </c>
      <c r="BH43" s="17">
        <v>111.5</v>
      </c>
      <c r="BI43" s="17">
        <v>107.47985</v>
      </c>
      <c r="BJ43" s="17">
        <v>104.34936999999999</v>
      </c>
      <c r="BK43" s="17">
        <v>7.1506299999999996</v>
      </c>
      <c r="BL43" s="17">
        <v>344.2</v>
      </c>
      <c r="BM43" s="17">
        <v>381.30583000000001</v>
      </c>
      <c r="BN43" s="17">
        <v>381.30583000000001</v>
      </c>
      <c r="BO43" s="17">
        <v>-37.105829999999997</v>
      </c>
      <c r="BP43" s="17">
        <v>3</v>
      </c>
      <c r="BQ43" s="17">
        <v>4.4318400000000002</v>
      </c>
      <c r="BR43" s="17">
        <v>4.4318400000000002</v>
      </c>
      <c r="BS43" s="17">
        <v>-1.43184</v>
      </c>
      <c r="BT43" s="17"/>
      <c r="BU43" s="17"/>
      <c r="BV43" s="17"/>
      <c r="BW43" s="17">
        <v>0</v>
      </c>
      <c r="BX43" s="17"/>
      <c r="BY43" s="17"/>
      <c r="BZ43" s="17"/>
      <c r="CA43" s="17">
        <v>0</v>
      </c>
      <c r="CB43" s="17"/>
      <c r="CC43" s="17"/>
      <c r="CD43" s="17"/>
      <c r="CE43" s="17">
        <v>0</v>
      </c>
      <c r="CF43" s="17"/>
      <c r="CG43" s="17"/>
      <c r="CH43" s="17"/>
      <c r="CI43" s="17">
        <v>0</v>
      </c>
      <c r="CJ43" s="17">
        <v>105.4</v>
      </c>
      <c r="CK43" s="17">
        <v>102.54295999999999</v>
      </c>
      <c r="CL43" s="17">
        <v>102.54295999999999</v>
      </c>
      <c r="CM43" s="17">
        <v>2.85704</v>
      </c>
      <c r="CN43" s="17">
        <v>8.1</v>
      </c>
      <c r="CO43" s="17">
        <v>5.1333399999999996</v>
      </c>
      <c r="CP43" s="17">
        <v>5.1333399999999996</v>
      </c>
      <c r="CQ43" s="17">
        <v>2.9666600000000001</v>
      </c>
      <c r="CR43" s="17">
        <v>5.3</v>
      </c>
      <c r="CS43" s="17">
        <v>2.8177599999999998</v>
      </c>
      <c r="CT43" s="17">
        <v>2.8177599999999998</v>
      </c>
      <c r="CU43" s="17">
        <v>2.48224</v>
      </c>
      <c r="CV43" s="17"/>
      <c r="CW43" s="17"/>
      <c r="CX43" s="17"/>
      <c r="CY43" s="17">
        <v>0</v>
      </c>
      <c r="CZ43" s="17">
        <v>7</v>
      </c>
      <c r="DA43" s="17">
        <v>6.8787000000000003</v>
      </c>
      <c r="DB43" s="17">
        <v>6.8787000000000003</v>
      </c>
      <c r="DC43" s="17">
        <v>0.12130000000000001</v>
      </c>
      <c r="DD43" s="17">
        <v>12.8</v>
      </c>
      <c r="DE43" s="17">
        <v>14.919420000000001</v>
      </c>
      <c r="DF43" s="17">
        <v>14.919420000000001</v>
      </c>
      <c r="DG43" s="17">
        <v>-2.1194199999999999</v>
      </c>
      <c r="DH43" s="17">
        <v>80.5</v>
      </c>
      <c r="DI43" s="17">
        <v>103.57324</v>
      </c>
      <c r="DJ43" s="17">
        <v>81.708960000000005</v>
      </c>
      <c r="DK43" s="17">
        <v>-1.20896</v>
      </c>
      <c r="DL43" s="17"/>
      <c r="DM43" s="17"/>
      <c r="DN43" s="17"/>
      <c r="DO43" s="17">
        <v>0</v>
      </c>
      <c r="DP43" s="17"/>
      <c r="DQ43" s="17"/>
      <c r="DR43" s="17"/>
      <c r="DS43" s="17">
        <v>0</v>
      </c>
      <c r="DT43" s="17"/>
      <c r="DU43" s="17"/>
      <c r="DV43" s="17"/>
      <c r="DW43" s="17">
        <v>0</v>
      </c>
      <c r="DX43" s="17"/>
      <c r="DY43" s="17"/>
      <c r="DZ43" s="17"/>
      <c r="EA43" s="17">
        <v>0</v>
      </c>
      <c r="EB43" s="17">
        <v>63</v>
      </c>
      <c r="EC43" s="17">
        <v>77.671629999999993</v>
      </c>
      <c r="ED43" s="17">
        <v>78.059139999999999</v>
      </c>
      <c r="EE43" s="17">
        <v>-15.059139999999999</v>
      </c>
      <c r="EF43" s="17">
        <v>92.2</v>
      </c>
      <c r="EG43" s="17">
        <v>115.78682000000001</v>
      </c>
      <c r="EH43" s="17">
        <v>144.61401000000001</v>
      </c>
      <c r="EI43" s="17">
        <v>-52.414009999999998</v>
      </c>
      <c r="EJ43" s="17"/>
      <c r="EK43" s="17"/>
      <c r="EL43" s="17"/>
      <c r="EM43" s="17">
        <v>0</v>
      </c>
      <c r="EN43" s="17"/>
      <c r="EO43" s="17"/>
      <c r="EP43" s="17"/>
      <c r="EQ43" s="17">
        <v>0</v>
      </c>
      <c r="ER43" s="17"/>
      <c r="ES43" s="17"/>
      <c r="ET43" s="17"/>
      <c r="EU43" s="17">
        <v>0</v>
      </c>
      <c r="EV43" s="17">
        <v>6.5</v>
      </c>
      <c r="EW43" s="17">
        <v>6.39</v>
      </c>
      <c r="EX43" s="17">
        <v>6.39</v>
      </c>
      <c r="EY43" s="17">
        <v>0.11</v>
      </c>
      <c r="EZ43" s="17">
        <v>153.5</v>
      </c>
      <c r="FA43" s="17"/>
      <c r="FB43" s="17"/>
      <c r="FC43" s="17">
        <v>153.5</v>
      </c>
      <c r="FD43" s="17">
        <v>36</v>
      </c>
      <c r="FE43" s="17">
        <v>37.094169999999998</v>
      </c>
      <c r="FF43" s="17">
        <v>44.841149999999999</v>
      </c>
      <c r="FG43" s="17">
        <v>-8.8411500000000007</v>
      </c>
      <c r="FH43" s="17">
        <v>113.5</v>
      </c>
      <c r="FI43" s="17">
        <v>113.97041</v>
      </c>
      <c r="FJ43" s="17">
        <v>146.33802</v>
      </c>
      <c r="FK43" s="17">
        <v>-32.83802</v>
      </c>
      <c r="FL43" s="17">
        <v>22.3</v>
      </c>
      <c r="FM43" s="17">
        <v>25.071840000000002</v>
      </c>
      <c r="FN43" s="17">
        <v>21.125119999999999</v>
      </c>
      <c r="FO43" s="17">
        <v>1.1748799999999999</v>
      </c>
      <c r="FP43" s="17">
        <v>18.600000000000001</v>
      </c>
      <c r="FQ43" s="17">
        <v>17.91338</v>
      </c>
      <c r="FR43" s="17">
        <v>17.91338</v>
      </c>
      <c r="FS43" s="17">
        <v>0.68662000000000001</v>
      </c>
      <c r="FT43" s="17">
        <v>13.4</v>
      </c>
      <c r="FU43" s="17">
        <v>12.621359999999999</v>
      </c>
      <c r="FV43" s="17">
        <v>12.621359999999999</v>
      </c>
      <c r="FW43" s="17">
        <v>0.77864</v>
      </c>
      <c r="FX43" s="17">
        <v>57.3</v>
      </c>
      <c r="FY43" s="17">
        <v>56.033320000000003</v>
      </c>
      <c r="FZ43" s="17">
        <v>56.033320000000003</v>
      </c>
      <c r="GA43" s="17">
        <v>1.26668</v>
      </c>
      <c r="GB43" s="17">
        <v>183.8</v>
      </c>
      <c r="GC43" s="17">
        <v>184.91498000000001</v>
      </c>
      <c r="GD43" s="17">
        <v>184.91498000000001</v>
      </c>
      <c r="GE43" s="17">
        <v>-1.1149800000000001</v>
      </c>
      <c r="GF43" s="17">
        <v>184.2</v>
      </c>
      <c r="GG43" s="17">
        <v>184.91498000000001</v>
      </c>
      <c r="GH43" s="17">
        <v>184.91498000000001</v>
      </c>
      <c r="GI43" s="17">
        <v>-0.71497999999999995</v>
      </c>
      <c r="GJ43" s="17">
        <v>184.6</v>
      </c>
      <c r="GK43" s="17">
        <v>185.47028</v>
      </c>
      <c r="GL43" s="17">
        <v>185.47028</v>
      </c>
      <c r="GM43" s="17">
        <v>-0.87028000000000005</v>
      </c>
      <c r="GN43" s="17">
        <v>87.1</v>
      </c>
      <c r="GO43" s="17">
        <v>88.410179999999997</v>
      </c>
      <c r="GP43" s="17">
        <v>88.410179999999997</v>
      </c>
      <c r="GQ43" s="17">
        <v>-1.3101799999999999</v>
      </c>
      <c r="GR43" s="17">
        <v>7.9</v>
      </c>
      <c r="GS43" s="17">
        <v>9.09</v>
      </c>
      <c r="GT43" s="17">
        <v>9.09</v>
      </c>
      <c r="GU43" s="17">
        <v>-1.19</v>
      </c>
      <c r="GV43" s="17">
        <v>4.2</v>
      </c>
      <c r="GW43" s="17">
        <v>3.9796399999999998</v>
      </c>
      <c r="GX43" s="17">
        <v>9.9490999999999996</v>
      </c>
      <c r="GY43" s="17">
        <v>-5.7491000000000003</v>
      </c>
      <c r="GZ43" s="17">
        <v>36.299999999999997</v>
      </c>
      <c r="HA43" s="17">
        <v>34.47804</v>
      </c>
      <c r="HB43" s="17">
        <v>34.47804</v>
      </c>
      <c r="HC43" s="17">
        <v>1.82196</v>
      </c>
      <c r="HD43" s="17">
        <v>28.3</v>
      </c>
      <c r="HE43" s="17">
        <v>32.627180000000003</v>
      </c>
      <c r="HF43" s="17">
        <v>32.627180000000003</v>
      </c>
      <c r="HG43" s="17">
        <v>-4.3271800000000002</v>
      </c>
      <c r="HH43" s="17">
        <v>0.8</v>
      </c>
      <c r="HI43" s="17">
        <v>1.97359</v>
      </c>
      <c r="HJ43" s="17">
        <v>1.97359</v>
      </c>
      <c r="HK43" s="17">
        <v>-1.1735899999999999</v>
      </c>
      <c r="HL43" s="17">
        <v>17.3</v>
      </c>
      <c r="HM43" s="17">
        <v>16.664079999999998</v>
      </c>
      <c r="HN43" s="17">
        <v>16.664079999999998</v>
      </c>
      <c r="HO43" s="17">
        <v>0.63592000000000004</v>
      </c>
      <c r="HP43" s="17">
        <v>66.2</v>
      </c>
      <c r="HQ43" s="17">
        <v>61.024239999999999</v>
      </c>
      <c r="HR43" s="17">
        <v>50</v>
      </c>
      <c r="HS43" s="17">
        <v>16.2</v>
      </c>
      <c r="HT43" s="17"/>
      <c r="HU43" s="17"/>
      <c r="HV43" s="17"/>
      <c r="HW43" s="17">
        <v>0</v>
      </c>
      <c r="HX43" s="17"/>
      <c r="HY43" s="17"/>
      <c r="HZ43" s="17"/>
      <c r="IA43" s="17">
        <v>0</v>
      </c>
      <c r="IB43" s="17">
        <v>82.4</v>
      </c>
      <c r="IC43" s="17">
        <v>85.482579999999999</v>
      </c>
      <c r="ID43" s="17">
        <v>72.334289999999996</v>
      </c>
      <c r="IE43" s="17">
        <v>10.065709999999999</v>
      </c>
      <c r="IF43" s="17"/>
      <c r="IG43" s="17"/>
      <c r="IH43" s="17"/>
      <c r="II43" s="17">
        <v>0</v>
      </c>
      <c r="IJ43" s="17"/>
      <c r="IK43" s="17"/>
      <c r="IL43" s="17"/>
      <c r="IM43" s="17">
        <v>0</v>
      </c>
      <c r="IN43" s="17">
        <v>46</v>
      </c>
      <c r="IO43" s="17">
        <v>48.181449999999998</v>
      </c>
      <c r="IP43" s="17">
        <v>48.181449999999998</v>
      </c>
      <c r="IQ43" s="17">
        <v>-2.1814499999999999</v>
      </c>
      <c r="IR43" s="17"/>
      <c r="IS43" s="17"/>
      <c r="IT43" s="17"/>
      <c r="IU43" s="17">
        <v>0</v>
      </c>
      <c r="IV43" s="17"/>
      <c r="IW43" s="17"/>
      <c r="IX43" s="17"/>
      <c r="IY43" s="17">
        <v>0</v>
      </c>
      <c r="IZ43" s="17"/>
      <c r="JA43" s="17"/>
      <c r="JB43" s="17"/>
      <c r="JC43" s="17">
        <v>0</v>
      </c>
      <c r="JD43" s="17">
        <v>71</v>
      </c>
      <c r="JE43" s="17">
        <v>85.525499999999994</v>
      </c>
      <c r="JF43" s="17">
        <v>84.456710000000001</v>
      </c>
      <c r="JG43" s="17">
        <v>-13.456709999999999</v>
      </c>
      <c r="JH43" s="17">
        <v>177.8</v>
      </c>
      <c r="JI43" s="17">
        <v>178.35103000000001</v>
      </c>
      <c r="JJ43" s="17">
        <v>178.35103000000001</v>
      </c>
      <c r="JK43" s="17">
        <v>-0.55103000000000002</v>
      </c>
      <c r="JL43" s="17">
        <v>175.6</v>
      </c>
      <c r="JM43" s="17">
        <v>178.35103000000001</v>
      </c>
      <c r="JN43" s="17">
        <v>178.35103000000001</v>
      </c>
      <c r="JO43" s="17">
        <v>-2.7510300000000001</v>
      </c>
      <c r="JP43" s="17">
        <v>209</v>
      </c>
      <c r="JQ43" s="17">
        <v>178.35103000000001</v>
      </c>
      <c r="JR43" s="17">
        <v>178.35103000000001</v>
      </c>
      <c r="JS43" s="17">
        <v>30.648969999999998</v>
      </c>
      <c r="JT43" s="17">
        <v>274.7</v>
      </c>
      <c r="JU43" s="17">
        <v>268.32992000000002</v>
      </c>
      <c r="JV43" s="17">
        <v>268.32992000000002</v>
      </c>
      <c r="JW43" s="17">
        <v>6.3700799999999997</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0.7</v>
      </c>
      <c r="LE43" s="17">
        <v>0.89207999999999998</v>
      </c>
      <c r="LF43" s="17">
        <v>0.89207999999999998</v>
      </c>
      <c r="LG43" s="17">
        <v>-0.19208</v>
      </c>
      <c r="LH43" s="17">
        <v>162.5</v>
      </c>
      <c r="LI43" s="17">
        <v>165.21261000000001</v>
      </c>
      <c r="LJ43" s="17">
        <v>135.74010999999999</v>
      </c>
      <c r="LK43" s="17">
        <v>26.759889999999999</v>
      </c>
      <c r="LL43" s="17">
        <v>105.9</v>
      </c>
      <c r="LM43" s="17">
        <v>92.414929999999998</v>
      </c>
      <c r="LN43" s="17">
        <v>95.561340000000001</v>
      </c>
      <c r="LO43" s="17">
        <v>10.338660000000001</v>
      </c>
      <c r="LP43" s="17">
        <v>62.5</v>
      </c>
      <c r="LQ43" s="17">
        <v>67.133979999999994</v>
      </c>
      <c r="LR43" s="17">
        <v>67.133979999999994</v>
      </c>
      <c r="LS43" s="17">
        <v>-4.6339800000000002</v>
      </c>
      <c r="LT43" s="17">
        <v>72</v>
      </c>
      <c r="LU43" s="17">
        <v>72.373869999999997</v>
      </c>
      <c r="LV43" s="17">
        <v>72.37388</v>
      </c>
      <c r="LW43" s="17">
        <v>-0.37387999999999999</v>
      </c>
      <c r="LX43" s="17">
        <v>29.7</v>
      </c>
      <c r="LY43" s="17">
        <v>29.951460000000001</v>
      </c>
      <c r="LZ43" s="17">
        <v>29.951460000000001</v>
      </c>
      <c r="MA43" s="17">
        <v>-0.25146000000000002</v>
      </c>
      <c r="MB43" s="17"/>
      <c r="MC43" s="17"/>
      <c r="MD43" s="17"/>
      <c r="ME43" s="17">
        <v>0</v>
      </c>
      <c r="MF43" s="17"/>
      <c r="MG43" s="17"/>
      <c r="MH43" s="17"/>
      <c r="MI43" s="17">
        <v>0</v>
      </c>
      <c r="MJ43" s="17"/>
      <c r="MK43" s="17"/>
      <c r="ML43" s="17"/>
      <c r="MM43" s="17">
        <v>0</v>
      </c>
      <c r="MN43" s="17">
        <v>146.19999999999999</v>
      </c>
      <c r="MO43" s="17">
        <v>149.62423000000001</v>
      </c>
      <c r="MP43" s="17">
        <v>153.95123000000001</v>
      </c>
      <c r="MQ43" s="17">
        <v>-7.7512299999999996</v>
      </c>
      <c r="MR43" s="17">
        <v>148.9</v>
      </c>
      <c r="MS43" s="17">
        <v>149.62423000000001</v>
      </c>
      <c r="MT43" s="17">
        <v>153.95123000000001</v>
      </c>
      <c r="MU43" s="17">
        <v>-5.0512300000000003</v>
      </c>
      <c r="MV43" s="17">
        <v>149.9</v>
      </c>
      <c r="MW43" s="17">
        <v>150.07355000000001</v>
      </c>
      <c r="MX43" s="17">
        <v>154.41354000000001</v>
      </c>
      <c r="MY43" s="17">
        <v>-4.5135399999999999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c r="NV43" s="17"/>
      <c r="NW43" s="17">
        <v>0</v>
      </c>
      <c r="NX43" s="17">
        <v>0</v>
      </c>
      <c r="NY43" s="17"/>
      <c r="NZ43" s="17"/>
      <c r="OA43" s="17">
        <v>0</v>
      </c>
      <c r="OB43" s="17">
        <v>0.1</v>
      </c>
      <c r="OC43" s="17">
        <v>0.11799999999999999</v>
      </c>
      <c r="OD43" s="17">
        <v>0.11799999999999999</v>
      </c>
      <c r="OE43" s="17">
        <v>-1.7999999999999999E-2</v>
      </c>
      <c r="OF43" s="17">
        <v>118.1</v>
      </c>
      <c r="OG43" s="17">
        <v>130.6</v>
      </c>
      <c r="OH43" s="17">
        <v>124.54</v>
      </c>
      <c r="OI43" s="17">
        <v>-6.44</v>
      </c>
      <c r="OJ43" s="17">
        <v>0</v>
      </c>
      <c r="OK43" s="17">
        <v>8.8999999999999996E-2</v>
      </c>
      <c r="OL43" s="17">
        <v>8.8999999999999996E-2</v>
      </c>
      <c r="OM43" s="17">
        <v>-8.8999999999999996E-2</v>
      </c>
      <c r="ON43" s="17">
        <v>17.600000000000001</v>
      </c>
      <c r="OO43" s="17">
        <v>16.257999999999999</v>
      </c>
      <c r="OP43" s="17">
        <v>16.257999999999999</v>
      </c>
      <c r="OQ43" s="17">
        <v>1.3420000000000001</v>
      </c>
      <c r="OR43" s="17">
        <v>0.1</v>
      </c>
      <c r="OS43" s="17"/>
      <c r="OT43" s="17"/>
      <c r="OU43" s="17">
        <v>0.1</v>
      </c>
      <c r="OV43" s="17">
        <v>7</v>
      </c>
      <c r="OW43" s="17">
        <v>7.4</v>
      </c>
      <c r="OX43" s="17">
        <v>7.4</v>
      </c>
      <c r="OY43" s="17">
        <v>-0.4</v>
      </c>
      <c r="OZ43" s="17">
        <v>20.3</v>
      </c>
      <c r="PA43" s="17"/>
      <c r="PB43" s="17"/>
      <c r="PC43" s="17">
        <v>20.3</v>
      </c>
      <c r="PD43" s="17">
        <v>9.9</v>
      </c>
      <c r="PE43" s="17">
        <v>9</v>
      </c>
      <c r="PF43" s="17">
        <v>9</v>
      </c>
      <c r="PG43" s="17">
        <v>0.9</v>
      </c>
      <c r="PH43" s="17">
        <v>2.6</v>
      </c>
      <c r="PI43" s="17">
        <v>2.6610200000000002</v>
      </c>
      <c r="PJ43" s="17">
        <v>1.46</v>
      </c>
      <c r="PK43" s="17">
        <v>1.1399999999999999</v>
      </c>
      <c r="PL43" s="17">
        <v>0.3</v>
      </c>
      <c r="PM43" s="17">
        <v>1</v>
      </c>
      <c r="PN43" s="17">
        <v>1</v>
      </c>
      <c r="PO43" s="17">
        <v>-0.7</v>
      </c>
      <c r="PP43" s="17">
        <v>1.5</v>
      </c>
      <c r="PQ43" s="17">
        <v>1.51</v>
      </c>
      <c r="PR43" s="17">
        <v>1.51</v>
      </c>
      <c r="PS43" s="17">
        <v>-0.01</v>
      </c>
      <c r="PT43" s="17">
        <v>1.8</v>
      </c>
      <c r="PU43" s="17">
        <v>1.8</v>
      </c>
      <c r="PV43" s="17">
        <v>1.8</v>
      </c>
      <c r="PW43" s="17">
        <v>0</v>
      </c>
      <c r="PX43" s="17">
        <v>5.6</v>
      </c>
      <c r="PY43" s="17">
        <v>19.417480000000001</v>
      </c>
      <c r="PZ43" s="17">
        <v>19.417480000000001</v>
      </c>
      <c r="QA43" s="17">
        <v>-13.81748</v>
      </c>
      <c r="QB43" s="17">
        <v>6.6</v>
      </c>
      <c r="QC43" s="17">
        <v>6</v>
      </c>
      <c r="QD43" s="17">
        <v>6</v>
      </c>
      <c r="QE43" s="17">
        <v>0.6</v>
      </c>
      <c r="QF43" s="17">
        <v>4</v>
      </c>
      <c r="QG43" s="17">
        <v>4</v>
      </c>
      <c r="QH43" s="17">
        <v>4</v>
      </c>
      <c r="QI43" s="17">
        <v>0</v>
      </c>
      <c r="QJ43" s="17">
        <v>2.5</v>
      </c>
      <c r="QK43" s="17">
        <v>3.5</v>
      </c>
      <c r="QL43" s="17">
        <v>3.5</v>
      </c>
      <c r="QM43" s="17">
        <v>-1</v>
      </c>
      <c r="QN43" s="17">
        <v>18.399999999999999</v>
      </c>
      <c r="QO43" s="17">
        <v>17.864080000000001</v>
      </c>
      <c r="QP43" s="17">
        <v>17.864080000000001</v>
      </c>
      <c r="QQ43" s="17">
        <v>0.53591999999999995</v>
      </c>
      <c r="QR43" s="17">
        <v>0</v>
      </c>
      <c r="QS43" s="17"/>
      <c r="QT43" s="17"/>
      <c r="QU43" s="17">
        <v>0</v>
      </c>
      <c r="QV43" s="17">
        <v>0</v>
      </c>
      <c r="QW43" s="17">
        <v>0.17299999999999999</v>
      </c>
      <c r="QX43" s="17">
        <v>0.17299999999999999</v>
      </c>
      <c r="QY43" s="17">
        <v>-0.17299999999999999</v>
      </c>
      <c r="QZ43" s="17">
        <v>29.8</v>
      </c>
      <c r="RA43" s="17">
        <v>30.234000000000002</v>
      </c>
      <c r="RB43" s="17">
        <v>30.234000000000002</v>
      </c>
      <c r="RC43" s="17">
        <v>-0.434</v>
      </c>
      <c r="RD43" s="17">
        <v>88.2</v>
      </c>
      <c r="RE43" s="17">
        <v>86.7</v>
      </c>
      <c r="RF43" s="17">
        <v>89.215000000000003</v>
      </c>
      <c r="RG43" s="17">
        <v>-1.0149999999999999</v>
      </c>
      <c r="RH43" s="17">
        <v>4.5</v>
      </c>
      <c r="RI43" s="17">
        <v>4.2</v>
      </c>
      <c r="RJ43" s="17">
        <v>4.2</v>
      </c>
      <c r="RK43" s="17">
        <v>0.3</v>
      </c>
      <c r="RL43" s="17">
        <v>1.1000000000000001</v>
      </c>
      <c r="RM43" s="17">
        <v>1.2</v>
      </c>
      <c r="RN43" s="17">
        <v>1.2</v>
      </c>
      <c r="RO43" s="17">
        <v>-0.1</v>
      </c>
      <c r="RP43" s="17">
        <v>2.2999999999999998</v>
      </c>
      <c r="RQ43" s="17">
        <v>2.4</v>
      </c>
      <c r="RR43" s="17">
        <v>2.4</v>
      </c>
      <c r="RS43" s="17">
        <v>-0.1</v>
      </c>
      <c r="RT43" s="17">
        <v>1.3</v>
      </c>
      <c r="RU43" s="17">
        <v>1.4</v>
      </c>
      <c r="RV43" s="17">
        <v>1.4</v>
      </c>
      <c r="RW43" s="17">
        <v>-0.1</v>
      </c>
      <c r="RX43" s="17">
        <v>0</v>
      </c>
      <c r="RY43" s="17"/>
      <c r="RZ43" s="17"/>
      <c r="SA43" s="17">
        <v>0</v>
      </c>
      <c r="SB43" s="17">
        <v>2.2999999999999998</v>
      </c>
      <c r="SC43" s="17">
        <v>2.3010000000000002</v>
      </c>
      <c r="SD43" s="17">
        <v>2.3010000000000002</v>
      </c>
      <c r="SE43" s="17">
        <v>-1E-3</v>
      </c>
      <c r="SF43" s="17">
        <v>19.5</v>
      </c>
      <c r="SG43" s="17">
        <v>19.772790000000001</v>
      </c>
      <c r="SH43" s="17">
        <v>16.731480000000001</v>
      </c>
      <c r="SI43" s="17">
        <v>2.7685200000000001</v>
      </c>
      <c r="SJ43" s="17">
        <v>1</v>
      </c>
      <c r="SK43" s="17">
        <v>1.1599999999999999</v>
      </c>
      <c r="SL43" s="17">
        <v>1.1599999999999999</v>
      </c>
      <c r="SM43" s="17">
        <v>-0.16</v>
      </c>
      <c r="SN43" s="17">
        <v>0.4</v>
      </c>
      <c r="SO43" s="17">
        <v>0.4</v>
      </c>
      <c r="SP43" s="17">
        <v>0.4</v>
      </c>
      <c r="SQ43" s="17">
        <v>0</v>
      </c>
      <c r="SR43" s="17">
        <v>7.1</v>
      </c>
      <c r="SS43" s="17">
        <v>8.4</v>
      </c>
      <c r="ST43" s="17">
        <v>8.4</v>
      </c>
      <c r="SU43" s="17">
        <v>-1.3</v>
      </c>
      <c r="SV43" s="17">
        <v>3</v>
      </c>
      <c r="SW43" s="17">
        <v>3.8</v>
      </c>
      <c r="SX43" s="17">
        <v>3.8</v>
      </c>
      <c r="SY43" s="17">
        <v>-0.8</v>
      </c>
      <c r="SZ43" s="17">
        <v>4.4000000000000004</v>
      </c>
      <c r="TA43" s="17">
        <v>4</v>
      </c>
      <c r="TB43" s="17">
        <v>4</v>
      </c>
      <c r="TC43" s="17">
        <v>0.4</v>
      </c>
      <c r="TD43" s="17">
        <v>7.3</v>
      </c>
      <c r="TE43" s="17">
        <v>5.5</v>
      </c>
      <c r="TF43" s="17">
        <v>5.5</v>
      </c>
      <c r="TG43" s="17">
        <v>1.8</v>
      </c>
      <c r="TH43" s="17">
        <v>0.6</v>
      </c>
      <c r="TI43" s="17">
        <v>13.00971</v>
      </c>
      <c r="TJ43" s="17">
        <v>13.00971</v>
      </c>
      <c r="TK43" s="17">
        <v>-12.40971</v>
      </c>
      <c r="TL43" s="17">
        <v>18.100000000000001</v>
      </c>
      <c r="TM43" s="17">
        <v>24.166</v>
      </c>
      <c r="TN43" s="17">
        <v>24.166</v>
      </c>
      <c r="TO43" s="17">
        <v>-6.0659999999999998</v>
      </c>
      <c r="TP43" s="17">
        <v>74.8</v>
      </c>
      <c r="TQ43" s="17">
        <v>76.2</v>
      </c>
      <c r="TR43" s="17">
        <v>75.721000000000004</v>
      </c>
      <c r="TS43" s="17">
        <v>-0.92100000000000004</v>
      </c>
      <c r="TT43" s="17">
        <v>0</v>
      </c>
      <c r="TU43" s="17"/>
      <c r="TV43" s="17"/>
      <c r="TW43" s="17">
        <v>0</v>
      </c>
      <c r="TX43" s="17">
        <v>92</v>
      </c>
      <c r="TY43" s="17">
        <v>114.2</v>
      </c>
      <c r="TZ43" s="17">
        <v>97.935000000000002</v>
      </c>
      <c r="UA43" s="17">
        <v>-5.9349999999999996</v>
      </c>
      <c r="UB43" s="17">
        <v>102.2</v>
      </c>
      <c r="UC43" s="17">
        <v>103.3</v>
      </c>
      <c r="UD43" s="17">
        <v>93.254999999999995</v>
      </c>
      <c r="UE43" s="17">
        <v>8.9450000000000003</v>
      </c>
      <c r="UF43" s="17">
        <v>15.3</v>
      </c>
      <c r="UG43" s="17">
        <v>13.81</v>
      </c>
      <c r="UH43" s="17">
        <v>13.81</v>
      </c>
      <c r="UI43" s="17">
        <v>1.49</v>
      </c>
      <c r="UJ43" s="17">
        <v>11.4</v>
      </c>
      <c r="UK43" s="17">
        <v>12.794</v>
      </c>
      <c r="UL43" s="17">
        <v>12.794</v>
      </c>
      <c r="UM43" s="17">
        <v>-1.3939999999999999</v>
      </c>
      <c r="UN43" s="17">
        <v>10.5</v>
      </c>
      <c r="UO43" s="17">
        <v>9</v>
      </c>
      <c r="UP43" s="17">
        <v>9</v>
      </c>
      <c r="UQ43" s="17">
        <v>1.5</v>
      </c>
      <c r="UR43" s="17">
        <v>6.7</v>
      </c>
      <c r="US43" s="17">
        <v>3.5</v>
      </c>
      <c r="UT43" s="17">
        <v>3.5</v>
      </c>
      <c r="UU43" s="17">
        <v>3.2</v>
      </c>
      <c r="UV43" s="17">
        <v>8.1999999999999993</v>
      </c>
      <c r="UW43" s="17">
        <v>7.3</v>
      </c>
      <c r="UX43" s="17">
        <v>7.3</v>
      </c>
      <c r="UY43" s="17">
        <v>0.9</v>
      </c>
      <c r="UZ43" s="17">
        <v>3.8</v>
      </c>
      <c r="VA43" s="17">
        <v>5</v>
      </c>
      <c r="VB43" s="17">
        <v>5</v>
      </c>
      <c r="VC43" s="17">
        <v>-1.2</v>
      </c>
      <c r="VD43" s="17">
        <v>4.4000000000000004</v>
      </c>
      <c r="VE43" s="17">
        <v>5.7</v>
      </c>
      <c r="VF43" s="17">
        <v>5.7</v>
      </c>
      <c r="VG43" s="17">
        <v>-1.3</v>
      </c>
      <c r="VH43" s="17">
        <v>4.5999999999999996</v>
      </c>
      <c r="VI43" s="17">
        <v>5.7</v>
      </c>
      <c r="VJ43" s="17">
        <v>5.7</v>
      </c>
      <c r="VK43" s="17">
        <v>-1.1000000000000001</v>
      </c>
      <c r="VL43" s="17">
        <v>16.100000000000001</v>
      </c>
      <c r="VM43" s="17">
        <v>14.148999999999999</v>
      </c>
      <c r="VN43" s="17">
        <v>14.148999999999999</v>
      </c>
      <c r="VO43" s="17">
        <v>1.9510000000000001</v>
      </c>
      <c r="VP43" s="17">
        <v>1.1000000000000001</v>
      </c>
      <c r="VQ43" s="17">
        <v>1.8</v>
      </c>
      <c r="VR43" s="17">
        <v>33.159999999999997</v>
      </c>
      <c r="VS43" s="17">
        <v>-32.06</v>
      </c>
      <c r="VT43" s="17">
        <v>0.2</v>
      </c>
      <c r="VU43" s="17">
        <v>0.34100000000000003</v>
      </c>
      <c r="VV43" s="17">
        <v>0.34100000000000003</v>
      </c>
      <c r="VW43" s="17">
        <v>-0.14099999999999999</v>
      </c>
      <c r="VX43" s="17">
        <v>0</v>
      </c>
      <c r="VY43" s="17">
        <v>0.307</v>
      </c>
      <c r="VZ43" s="17">
        <v>0.307</v>
      </c>
      <c r="WA43" s="17">
        <v>-0.307</v>
      </c>
      <c r="WB43" s="17">
        <v>0.6</v>
      </c>
      <c r="WC43" s="17">
        <v>0.6</v>
      </c>
      <c r="WD43" s="17">
        <v>0.6</v>
      </c>
      <c r="WE43" s="17">
        <v>0</v>
      </c>
      <c r="WF43" s="17">
        <v>128.5</v>
      </c>
      <c r="WG43" s="17">
        <v>125.1</v>
      </c>
      <c r="WH43" s="17">
        <v>128</v>
      </c>
      <c r="WI43" s="17">
        <v>0.5</v>
      </c>
      <c r="WJ43" s="17">
        <v>151.5</v>
      </c>
      <c r="WK43" s="17">
        <v>130.30000000000001</v>
      </c>
      <c r="WL43" s="17">
        <v>144</v>
      </c>
      <c r="WM43" s="17">
        <v>7.5</v>
      </c>
      <c r="WN43" s="17">
        <v>0.5</v>
      </c>
      <c r="WO43" s="17">
        <v>0.41599999999999998</v>
      </c>
      <c r="WP43" s="17">
        <v>0.41599999999999998</v>
      </c>
      <c r="WQ43" s="17">
        <v>8.4000000000000005E-2</v>
      </c>
      <c r="WR43" s="17">
        <v>0.2</v>
      </c>
      <c r="WS43" s="17"/>
      <c r="WT43" s="17"/>
      <c r="WU43" s="17">
        <v>0.2</v>
      </c>
      <c r="WV43" s="17">
        <v>6.7</v>
      </c>
      <c r="WW43" s="17">
        <v>6.6</v>
      </c>
      <c r="WX43" s="17">
        <v>6.6</v>
      </c>
      <c r="WY43" s="17">
        <v>0.1</v>
      </c>
      <c r="WZ43" s="17">
        <v>20</v>
      </c>
      <c r="XA43" s="17">
        <v>17.475729999999999</v>
      </c>
      <c r="XB43" s="17">
        <v>17.475729999999999</v>
      </c>
      <c r="XC43" s="17">
        <v>2.52427</v>
      </c>
      <c r="XD43" s="17">
        <v>9.5</v>
      </c>
      <c r="XE43" s="17">
        <v>10.8</v>
      </c>
      <c r="XF43" s="17">
        <v>10.8</v>
      </c>
      <c r="XG43" s="17">
        <v>-1.3</v>
      </c>
      <c r="XH43" s="17">
        <v>27.4</v>
      </c>
      <c r="XI43" s="17">
        <v>28.5</v>
      </c>
      <c r="XJ43" s="17">
        <v>27.5</v>
      </c>
      <c r="XK43" s="17">
        <v>-0.1</v>
      </c>
      <c r="XL43" s="17">
        <v>35.200000000000003</v>
      </c>
      <c r="XM43" s="17">
        <v>28.5</v>
      </c>
      <c r="XN43" s="17">
        <v>27.5</v>
      </c>
      <c r="XO43" s="17">
        <v>7.7</v>
      </c>
      <c r="XP43" s="17"/>
      <c r="XQ43" s="17"/>
      <c r="XR43" s="17"/>
      <c r="XS43" s="17">
        <v>0</v>
      </c>
      <c r="XT43" s="17">
        <v>19.399999999999999</v>
      </c>
      <c r="XU43" s="17">
        <v>19</v>
      </c>
      <c r="XV43" s="17">
        <v>19</v>
      </c>
      <c r="XW43" s="17">
        <v>0.4</v>
      </c>
      <c r="XX43" s="17"/>
      <c r="XY43" s="17"/>
      <c r="XZ43" s="17"/>
      <c r="YA43" s="17">
        <v>0</v>
      </c>
      <c r="YB43" s="17"/>
      <c r="YC43" s="17"/>
      <c r="YD43" s="17"/>
      <c r="YE43" s="17">
        <v>0</v>
      </c>
      <c r="YF43" s="17"/>
      <c r="YG43" s="17"/>
      <c r="YH43" s="17"/>
      <c r="YI43" s="17">
        <v>0</v>
      </c>
      <c r="YJ43" s="17"/>
      <c r="YK43" s="17"/>
      <c r="YL43" s="17"/>
      <c r="YM43" s="17">
        <v>0</v>
      </c>
      <c r="YN43" s="17"/>
      <c r="YO43" s="17"/>
      <c r="YP43" s="17"/>
      <c r="YQ43" s="17">
        <v>0</v>
      </c>
    </row>
    <row r="44" spans="1:667" ht="24" customHeight="1" x14ac:dyDescent="0.3">
      <c r="A44" s="1"/>
      <c r="B44" s="16" t="s">
        <v>70</v>
      </c>
      <c r="C44" s="16" t="s">
        <v>734</v>
      </c>
      <c r="D44" s="17">
        <v>103.3</v>
      </c>
      <c r="E44" s="17">
        <v>130.37037000000001</v>
      </c>
      <c r="F44" s="17">
        <v>140.14661000000001</v>
      </c>
      <c r="G44" s="17">
        <v>-36.846609999999998</v>
      </c>
      <c r="H44" s="17">
        <v>639.1</v>
      </c>
      <c r="I44" s="17">
        <v>644.05345999999997</v>
      </c>
      <c r="J44" s="17">
        <v>644.05345999999997</v>
      </c>
      <c r="K44" s="17">
        <v>-4.9534599999999998</v>
      </c>
      <c r="L44" s="17">
        <v>213.8</v>
      </c>
      <c r="M44" s="17">
        <v>209.52204</v>
      </c>
      <c r="N44" s="17">
        <v>209.52204</v>
      </c>
      <c r="O44" s="17">
        <v>4.2779600000000002</v>
      </c>
      <c r="P44" s="17"/>
      <c r="Q44" s="17"/>
      <c r="R44" s="17"/>
      <c r="S44" s="17">
        <v>0</v>
      </c>
      <c r="T44" s="17"/>
      <c r="U44" s="17"/>
      <c r="V44" s="17"/>
      <c r="W44" s="17">
        <v>0</v>
      </c>
      <c r="X44" s="17">
        <v>30.2</v>
      </c>
      <c r="Y44" s="17">
        <v>12.09107</v>
      </c>
      <c r="Z44" s="17">
        <v>12.09104</v>
      </c>
      <c r="AA44" s="17">
        <v>18.10896</v>
      </c>
      <c r="AB44" s="17">
        <v>82</v>
      </c>
      <c r="AC44" s="17">
        <v>84.335999999999999</v>
      </c>
      <c r="AD44" s="17">
        <v>84.335999999999999</v>
      </c>
      <c r="AE44" s="17">
        <v>-2.3359999999999999</v>
      </c>
      <c r="AF44" s="17"/>
      <c r="AG44" s="17"/>
      <c r="AH44" s="17"/>
      <c r="AI44" s="17">
        <v>0</v>
      </c>
      <c r="AJ44" s="17"/>
      <c r="AK44" s="17"/>
      <c r="AL44" s="17"/>
      <c r="AM44" s="17">
        <v>0</v>
      </c>
      <c r="AN44" s="17">
        <v>187.5</v>
      </c>
      <c r="AO44" s="17">
        <v>196.22801999999999</v>
      </c>
      <c r="AP44" s="17">
        <v>196.22801999999999</v>
      </c>
      <c r="AQ44" s="17">
        <v>-8.7280200000000008</v>
      </c>
      <c r="AR44" s="17">
        <v>207.3</v>
      </c>
      <c r="AS44" s="17">
        <v>196.22801999999999</v>
      </c>
      <c r="AT44" s="17">
        <v>196.22801999999999</v>
      </c>
      <c r="AU44" s="17">
        <v>11.07198</v>
      </c>
      <c r="AV44" s="17">
        <v>211.1</v>
      </c>
      <c r="AW44" s="17">
        <v>196.22801999999999</v>
      </c>
      <c r="AX44" s="17">
        <v>196.22801999999999</v>
      </c>
      <c r="AY44" s="17">
        <v>14.871980000000001</v>
      </c>
      <c r="AZ44" s="17">
        <v>290.5</v>
      </c>
      <c r="BA44" s="17">
        <v>295.22593999999998</v>
      </c>
      <c r="BB44" s="17">
        <v>295.22593999999998</v>
      </c>
      <c r="BC44" s="17">
        <v>-4.7259399999999996</v>
      </c>
      <c r="BD44" s="17">
        <v>216.6</v>
      </c>
      <c r="BE44" s="17">
        <v>214.31612000000001</v>
      </c>
      <c r="BF44" s="17">
        <v>208.07390000000001</v>
      </c>
      <c r="BG44" s="17">
        <v>8.5260999999999996</v>
      </c>
      <c r="BH44" s="17">
        <v>111.4</v>
      </c>
      <c r="BI44" s="17">
        <v>107.47985</v>
      </c>
      <c r="BJ44" s="17">
        <v>104.34936999999999</v>
      </c>
      <c r="BK44" s="17">
        <v>7.05063</v>
      </c>
      <c r="BL44" s="17">
        <v>283</v>
      </c>
      <c r="BM44" s="17">
        <v>381.30583000000001</v>
      </c>
      <c r="BN44" s="17">
        <v>381.30583000000001</v>
      </c>
      <c r="BO44" s="17">
        <v>-98.30583</v>
      </c>
      <c r="BP44" s="17">
        <v>3</v>
      </c>
      <c r="BQ44" s="17">
        <v>4.4318400000000002</v>
      </c>
      <c r="BR44" s="17">
        <v>4.4318400000000002</v>
      </c>
      <c r="BS44" s="17">
        <v>-1.43184</v>
      </c>
      <c r="BT44" s="17"/>
      <c r="BU44" s="17"/>
      <c r="BV44" s="17"/>
      <c r="BW44" s="17">
        <v>0</v>
      </c>
      <c r="BX44" s="17"/>
      <c r="BY44" s="17"/>
      <c r="BZ44" s="17"/>
      <c r="CA44" s="17">
        <v>0</v>
      </c>
      <c r="CB44" s="17"/>
      <c r="CC44" s="17"/>
      <c r="CD44" s="17"/>
      <c r="CE44" s="17">
        <v>0</v>
      </c>
      <c r="CF44" s="17"/>
      <c r="CG44" s="17"/>
      <c r="CH44" s="17"/>
      <c r="CI44" s="17">
        <v>0</v>
      </c>
      <c r="CJ44" s="17">
        <v>108</v>
      </c>
      <c r="CK44" s="17">
        <v>102.54295999999999</v>
      </c>
      <c r="CL44" s="17">
        <v>102.54295999999999</v>
      </c>
      <c r="CM44" s="17">
        <v>5.4570400000000001</v>
      </c>
      <c r="CN44" s="17">
        <v>7.8</v>
      </c>
      <c r="CO44" s="17">
        <v>5.1333399999999996</v>
      </c>
      <c r="CP44" s="17">
        <v>5.1333399999999996</v>
      </c>
      <c r="CQ44" s="17">
        <v>2.6666599999999998</v>
      </c>
      <c r="CR44" s="17">
        <v>5.2</v>
      </c>
      <c r="CS44" s="17">
        <v>2.8177599999999998</v>
      </c>
      <c r="CT44" s="17">
        <v>2.8177599999999998</v>
      </c>
      <c r="CU44" s="17">
        <v>2.3822399999999999</v>
      </c>
      <c r="CV44" s="17"/>
      <c r="CW44" s="17"/>
      <c r="CX44" s="17"/>
      <c r="CY44" s="17">
        <v>0</v>
      </c>
      <c r="CZ44" s="17">
        <v>7</v>
      </c>
      <c r="DA44" s="17">
        <v>6.8787000000000003</v>
      </c>
      <c r="DB44" s="17">
        <v>6.8787000000000003</v>
      </c>
      <c r="DC44" s="17">
        <v>0.12130000000000001</v>
      </c>
      <c r="DD44" s="17">
        <v>12.9</v>
      </c>
      <c r="DE44" s="17">
        <v>14.919420000000001</v>
      </c>
      <c r="DF44" s="17">
        <v>14.919420000000001</v>
      </c>
      <c r="DG44" s="17">
        <v>-2.0194200000000002</v>
      </c>
      <c r="DH44" s="17">
        <v>80.5</v>
      </c>
      <c r="DI44" s="17">
        <v>122.03097</v>
      </c>
      <c r="DJ44" s="17">
        <v>83.6023</v>
      </c>
      <c r="DK44" s="17">
        <v>-3.1023000000000001</v>
      </c>
      <c r="DL44" s="17"/>
      <c r="DM44" s="17"/>
      <c r="DN44" s="17"/>
      <c r="DO44" s="17">
        <v>0</v>
      </c>
      <c r="DP44" s="17"/>
      <c r="DQ44" s="17"/>
      <c r="DR44" s="17"/>
      <c r="DS44" s="17">
        <v>0</v>
      </c>
      <c r="DT44" s="17"/>
      <c r="DU44" s="17"/>
      <c r="DV44" s="17"/>
      <c r="DW44" s="17">
        <v>0</v>
      </c>
      <c r="DX44" s="17"/>
      <c r="DY44" s="17"/>
      <c r="DZ44" s="17"/>
      <c r="EA44" s="17">
        <v>0</v>
      </c>
      <c r="EB44" s="17">
        <v>110.2</v>
      </c>
      <c r="EC44" s="17">
        <v>84.215959999999995</v>
      </c>
      <c r="ED44" s="17">
        <v>85.416439999999994</v>
      </c>
      <c r="EE44" s="17">
        <v>24.783560000000001</v>
      </c>
      <c r="EF44" s="17">
        <v>61.3</v>
      </c>
      <c r="EG44" s="17">
        <v>107.86109999999999</v>
      </c>
      <c r="EH44" s="17">
        <v>78.394810000000007</v>
      </c>
      <c r="EI44" s="17">
        <v>-17.094809999999999</v>
      </c>
      <c r="EJ44" s="17"/>
      <c r="EK44" s="17"/>
      <c r="EL44" s="17"/>
      <c r="EM44" s="17">
        <v>0</v>
      </c>
      <c r="EN44" s="17"/>
      <c r="EO44" s="17"/>
      <c r="EP44" s="17"/>
      <c r="EQ44" s="17">
        <v>0</v>
      </c>
      <c r="ER44" s="17"/>
      <c r="ES44" s="17"/>
      <c r="ET44" s="17"/>
      <c r="EU44" s="17">
        <v>0</v>
      </c>
      <c r="EV44" s="17">
        <v>6.5</v>
      </c>
      <c r="EW44" s="17">
        <v>6.39</v>
      </c>
      <c r="EX44" s="17">
        <v>6.39</v>
      </c>
      <c r="EY44" s="17">
        <v>0.11</v>
      </c>
      <c r="EZ44" s="17">
        <v>153.19999999999999</v>
      </c>
      <c r="FA44" s="17"/>
      <c r="FB44" s="17">
        <v>144.32990000000001</v>
      </c>
      <c r="FC44" s="17">
        <v>8.8701000000000008</v>
      </c>
      <c r="FD44" s="17">
        <v>35.4</v>
      </c>
      <c r="FE44" s="17">
        <v>37.094169999999998</v>
      </c>
      <c r="FF44" s="17">
        <v>44.841149999999999</v>
      </c>
      <c r="FG44" s="17">
        <v>-9.4411500000000004</v>
      </c>
      <c r="FH44" s="17">
        <v>113.2</v>
      </c>
      <c r="FI44" s="17">
        <v>112.01039</v>
      </c>
      <c r="FJ44" s="17">
        <v>121.93809</v>
      </c>
      <c r="FK44" s="17">
        <v>-8.7380899999999997</v>
      </c>
      <c r="FL44" s="17">
        <v>21.8</v>
      </c>
      <c r="FM44" s="17">
        <v>25.071840000000002</v>
      </c>
      <c r="FN44" s="17">
        <v>21.125119999999999</v>
      </c>
      <c r="FO44" s="17">
        <v>0.67488000000000004</v>
      </c>
      <c r="FP44" s="17">
        <v>18.600000000000001</v>
      </c>
      <c r="FQ44" s="17">
        <v>17.91338</v>
      </c>
      <c r="FR44" s="17">
        <v>17.91338</v>
      </c>
      <c r="FS44" s="17">
        <v>0.68662000000000001</v>
      </c>
      <c r="FT44" s="17">
        <v>13.4</v>
      </c>
      <c r="FU44" s="17">
        <v>12.621359999999999</v>
      </c>
      <c r="FV44" s="17">
        <v>12.621359999999999</v>
      </c>
      <c r="FW44" s="17">
        <v>0.77864</v>
      </c>
      <c r="FX44" s="17">
        <v>56.9</v>
      </c>
      <c r="FY44" s="17">
        <v>56.033320000000003</v>
      </c>
      <c r="FZ44" s="17">
        <v>56.033320000000003</v>
      </c>
      <c r="GA44" s="17">
        <v>0.86668000000000001</v>
      </c>
      <c r="GB44" s="17">
        <v>183.7</v>
      </c>
      <c r="GC44" s="17">
        <v>184.91498000000001</v>
      </c>
      <c r="GD44" s="17">
        <v>184.91498000000001</v>
      </c>
      <c r="GE44" s="17">
        <v>-1.2149799999999999</v>
      </c>
      <c r="GF44" s="17">
        <v>183.8</v>
      </c>
      <c r="GG44" s="17">
        <v>184.91498000000001</v>
      </c>
      <c r="GH44" s="17">
        <v>184.91498000000001</v>
      </c>
      <c r="GI44" s="17">
        <v>-1.1149800000000001</v>
      </c>
      <c r="GJ44" s="17">
        <v>183.7</v>
      </c>
      <c r="GK44" s="17">
        <v>185.47028</v>
      </c>
      <c r="GL44" s="17">
        <v>185.47028</v>
      </c>
      <c r="GM44" s="17">
        <v>-1.7702800000000001</v>
      </c>
      <c r="GN44" s="17">
        <v>87.6</v>
      </c>
      <c r="GO44" s="17">
        <v>88.410179999999997</v>
      </c>
      <c r="GP44" s="17">
        <v>88.410179999999997</v>
      </c>
      <c r="GQ44" s="17">
        <v>-0.81018000000000001</v>
      </c>
      <c r="GR44" s="17">
        <v>8</v>
      </c>
      <c r="GS44" s="17">
        <v>9.09</v>
      </c>
      <c r="GT44" s="17">
        <v>9.09</v>
      </c>
      <c r="GU44" s="17">
        <v>-1.0900000000000001</v>
      </c>
      <c r="GV44" s="17">
        <v>4.2</v>
      </c>
      <c r="GW44" s="17">
        <v>3.9796399999999998</v>
      </c>
      <c r="GX44" s="17">
        <v>9.9490999999999996</v>
      </c>
      <c r="GY44" s="17">
        <v>-5.7491000000000003</v>
      </c>
      <c r="GZ44" s="17">
        <v>36.299999999999997</v>
      </c>
      <c r="HA44" s="17">
        <v>34.47804</v>
      </c>
      <c r="HB44" s="17">
        <v>34.47804</v>
      </c>
      <c r="HC44" s="17">
        <v>1.82196</v>
      </c>
      <c r="HD44" s="17">
        <v>28.4</v>
      </c>
      <c r="HE44" s="17">
        <v>32.627180000000003</v>
      </c>
      <c r="HF44" s="17">
        <v>32.627180000000003</v>
      </c>
      <c r="HG44" s="17">
        <v>-4.2271799999999997</v>
      </c>
      <c r="HH44" s="17">
        <v>0.8</v>
      </c>
      <c r="HI44" s="17">
        <v>1.97359</v>
      </c>
      <c r="HJ44" s="17">
        <v>1.97359</v>
      </c>
      <c r="HK44" s="17">
        <v>-1.1735899999999999</v>
      </c>
      <c r="HL44" s="17">
        <v>16.8</v>
      </c>
      <c r="HM44" s="17">
        <v>16.664079999999998</v>
      </c>
      <c r="HN44" s="17">
        <v>16.664079999999998</v>
      </c>
      <c r="HO44" s="17">
        <v>0.13592000000000001</v>
      </c>
      <c r="HP44" s="17">
        <v>58.3</v>
      </c>
      <c r="HQ44" s="17">
        <v>58.454419999999999</v>
      </c>
      <c r="HR44" s="17">
        <v>50</v>
      </c>
      <c r="HS44" s="17">
        <v>8.3000000000000007</v>
      </c>
      <c r="HT44" s="17"/>
      <c r="HU44" s="17"/>
      <c r="HV44" s="17"/>
      <c r="HW44" s="17">
        <v>0</v>
      </c>
      <c r="HX44" s="17"/>
      <c r="HY44" s="17"/>
      <c r="HZ44" s="17"/>
      <c r="IA44" s="17">
        <v>0</v>
      </c>
      <c r="IB44" s="17">
        <v>82.4</v>
      </c>
      <c r="IC44" s="17">
        <v>85.482579999999999</v>
      </c>
      <c r="ID44" s="17">
        <v>57.636960000000002</v>
      </c>
      <c r="IE44" s="17">
        <v>24.76304</v>
      </c>
      <c r="IF44" s="17"/>
      <c r="IG44" s="17"/>
      <c r="IH44" s="17"/>
      <c r="II44" s="17">
        <v>0</v>
      </c>
      <c r="IJ44" s="17"/>
      <c r="IK44" s="17"/>
      <c r="IL44" s="17"/>
      <c r="IM44" s="17">
        <v>0</v>
      </c>
      <c r="IN44" s="17">
        <v>46.5</v>
      </c>
      <c r="IO44" s="17">
        <v>48.181449999999998</v>
      </c>
      <c r="IP44" s="17">
        <v>48.181449999999998</v>
      </c>
      <c r="IQ44" s="17">
        <v>-1.6814499999999999</v>
      </c>
      <c r="IR44" s="17"/>
      <c r="IS44" s="17"/>
      <c r="IT44" s="17"/>
      <c r="IU44" s="17">
        <v>0</v>
      </c>
      <c r="IV44" s="17"/>
      <c r="IW44" s="17"/>
      <c r="IX44" s="17"/>
      <c r="IY44" s="17">
        <v>0</v>
      </c>
      <c r="IZ44" s="17"/>
      <c r="JA44" s="17"/>
      <c r="JB44" s="17"/>
      <c r="JC44" s="17">
        <v>0</v>
      </c>
      <c r="JD44" s="17">
        <v>71.2</v>
      </c>
      <c r="JE44" s="17">
        <v>85.525499999999994</v>
      </c>
      <c r="JF44" s="17">
        <v>84.456710000000001</v>
      </c>
      <c r="JG44" s="17">
        <v>-13.25671</v>
      </c>
      <c r="JH44" s="17">
        <v>177.7</v>
      </c>
      <c r="JI44" s="17">
        <v>178.35103000000001</v>
      </c>
      <c r="JJ44" s="17">
        <v>178.35103000000001</v>
      </c>
      <c r="JK44" s="17">
        <v>-0.65103</v>
      </c>
      <c r="JL44" s="17">
        <v>175.3</v>
      </c>
      <c r="JM44" s="17">
        <v>178.35103000000001</v>
      </c>
      <c r="JN44" s="17">
        <v>178.35103000000001</v>
      </c>
      <c r="JO44" s="17">
        <v>-3.0510299999999999</v>
      </c>
      <c r="JP44" s="17">
        <v>209.2</v>
      </c>
      <c r="JQ44" s="17">
        <v>178.35103000000001</v>
      </c>
      <c r="JR44" s="17">
        <v>178.35103000000001</v>
      </c>
      <c r="JS44" s="17">
        <v>30.848970000000001</v>
      </c>
      <c r="JT44" s="17">
        <v>274.7</v>
      </c>
      <c r="JU44" s="17">
        <v>268.32992000000002</v>
      </c>
      <c r="JV44" s="17">
        <v>268.32992000000002</v>
      </c>
      <c r="JW44" s="17">
        <v>6.3700799999999997</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0.7</v>
      </c>
      <c r="LE44" s="17">
        <v>0.89207999999999998</v>
      </c>
      <c r="LF44" s="17">
        <v>0.89207999999999998</v>
      </c>
      <c r="LG44" s="17">
        <v>-0.19208</v>
      </c>
      <c r="LH44" s="17">
        <v>164.9</v>
      </c>
      <c r="LI44" s="17">
        <v>185.82722000000001</v>
      </c>
      <c r="LJ44" s="17">
        <v>113.66133000000001</v>
      </c>
      <c r="LK44" s="17">
        <v>51.238669999999999</v>
      </c>
      <c r="LL44" s="17">
        <v>102.3</v>
      </c>
      <c r="LM44" s="17">
        <v>87.669039999999995</v>
      </c>
      <c r="LN44" s="17">
        <v>88.324160000000006</v>
      </c>
      <c r="LO44" s="17">
        <v>13.97584</v>
      </c>
      <c r="LP44" s="17">
        <v>62.5</v>
      </c>
      <c r="LQ44" s="17">
        <v>67.133979999999994</v>
      </c>
      <c r="LR44" s="17">
        <v>67.133979999999994</v>
      </c>
      <c r="LS44" s="17">
        <v>-4.6339800000000002</v>
      </c>
      <c r="LT44" s="17">
        <v>71.8</v>
      </c>
      <c r="LU44" s="17">
        <v>72.373869999999997</v>
      </c>
      <c r="LV44" s="17">
        <v>72.37388</v>
      </c>
      <c r="LW44" s="17">
        <v>-0.57387999999999995</v>
      </c>
      <c r="LX44" s="17">
        <v>29.5</v>
      </c>
      <c r="LY44" s="17">
        <v>29.951460000000001</v>
      </c>
      <c r="LZ44" s="17">
        <v>29.951460000000001</v>
      </c>
      <c r="MA44" s="17">
        <v>-0.45145999999999997</v>
      </c>
      <c r="MB44" s="17"/>
      <c r="MC44" s="17"/>
      <c r="MD44" s="17"/>
      <c r="ME44" s="17">
        <v>0</v>
      </c>
      <c r="MF44" s="17"/>
      <c r="MG44" s="17"/>
      <c r="MH44" s="17"/>
      <c r="MI44" s="17">
        <v>0</v>
      </c>
      <c r="MJ44" s="17"/>
      <c r="MK44" s="17"/>
      <c r="ML44" s="17"/>
      <c r="MM44" s="17">
        <v>0</v>
      </c>
      <c r="MN44" s="17">
        <v>146.19999999999999</v>
      </c>
      <c r="MO44" s="17">
        <v>149.62423000000001</v>
      </c>
      <c r="MP44" s="17">
        <v>149.62423000000001</v>
      </c>
      <c r="MQ44" s="17">
        <v>-3.4242300000000001</v>
      </c>
      <c r="MR44" s="17">
        <v>148.19999999999999</v>
      </c>
      <c r="MS44" s="17">
        <v>149.62423000000001</v>
      </c>
      <c r="MT44" s="17">
        <v>149.62423000000001</v>
      </c>
      <c r="MU44" s="17">
        <v>-1.4242300000000001</v>
      </c>
      <c r="MV44" s="17">
        <v>149.69999999999999</v>
      </c>
      <c r="MW44" s="17">
        <v>150.07355000000001</v>
      </c>
      <c r="MX44" s="17">
        <v>150.07355000000001</v>
      </c>
      <c r="MY44" s="17">
        <v>-0.37354999999999999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c r="NW44" s="17">
        <v>0</v>
      </c>
      <c r="NX44" s="17">
        <v>0</v>
      </c>
      <c r="NY44" s="17"/>
      <c r="NZ44" s="17"/>
      <c r="OA44" s="17">
        <v>0</v>
      </c>
      <c r="OB44" s="17">
        <v>0</v>
      </c>
      <c r="OC44" s="17">
        <v>5.7000000000000002E-2</v>
      </c>
      <c r="OD44" s="17">
        <v>5.7000000000000002E-2</v>
      </c>
      <c r="OE44" s="17">
        <v>-5.7000000000000002E-2</v>
      </c>
      <c r="OF44" s="17">
        <v>117.4</v>
      </c>
      <c r="OG44" s="17">
        <v>130.9</v>
      </c>
      <c r="OH44" s="17">
        <v>124.74</v>
      </c>
      <c r="OI44" s="17">
        <v>-7.34</v>
      </c>
      <c r="OJ44" s="17">
        <v>0</v>
      </c>
      <c r="OK44" s="17"/>
      <c r="OL44" s="17"/>
      <c r="OM44" s="17">
        <v>0</v>
      </c>
      <c r="ON44" s="17">
        <v>17.5</v>
      </c>
      <c r="OO44" s="17">
        <v>15.827</v>
      </c>
      <c r="OP44" s="17">
        <v>15.827</v>
      </c>
      <c r="OQ44" s="17">
        <v>1.673</v>
      </c>
      <c r="OR44" s="17">
        <v>0</v>
      </c>
      <c r="OS44" s="17"/>
      <c r="OT44" s="17"/>
      <c r="OU44" s="17">
        <v>0</v>
      </c>
      <c r="OV44" s="17">
        <v>7</v>
      </c>
      <c r="OW44" s="17">
        <v>7.4</v>
      </c>
      <c r="OX44" s="17">
        <v>7.4</v>
      </c>
      <c r="OY44" s="17">
        <v>-0.4</v>
      </c>
      <c r="OZ44" s="17">
        <v>5.0999999999999996</v>
      </c>
      <c r="PA44" s="17"/>
      <c r="PB44" s="17"/>
      <c r="PC44" s="17">
        <v>5.0999999999999996</v>
      </c>
      <c r="PD44" s="17">
        <v>9.9</v>
      </c>
      <c r="PE44" s="17">
        <v>9</v>
      </c>
      <c r="PF44" s="17">
        <v>9</v>
      </c>
      <c r="PG44" s="17">
        <v>0.9</v>
      </c>
      <c r="PH44" s="17">
        <v>2.6</v>
      </c>
      <c r="PI44" s="17">
        <v>1.46</v>
      </c>
      <c r="PJ44" s="17">
        <v>1.46</v>
      </c>
      <c r="PK44" s="17">
        <v>1.1399999999999999</v>
      </c>
      <c r="PL44" s="17">
        <v>0.3</v>
      </c>
      <c r="PM44" s="17">
        <v>1</v>
      </c>
      <c r="PN44" s="17">
        <v>1</v>
      </c>
      <c r="PO44" s="17">
        <v>-0.7</v>
      </c>
      <c r="PP44" s="17">
        <v>1.5</v>
      </c>
      <c r="PQ44" s="17">
        <v>1.51</v>
      </c>
      <c r="PR44" s="17">
        <v>1.51</v>
      </c>
      <c r="PS44" s="17">
        <v>-0.01</v>
      </c>
      <c r="PT44" s="17">
        <v>1.8</v>
      </c>
      <c r="PU44" s="17">
        <v>1.8</v>
      </c>
      <c r="PV44" s="17">
        <v>1.8</v>
      </c>
      <c r="PW44" s="17">
        <v>0</v>
      </c>
      <c r="PX44" s="17">
        <v>20.100000000000001</v>
      </c>
      <c r="PY44" s="17">
        <v>19.417480000000001</v>
      </c>
      <c r="PZ44" s="17">
        <v>19.417480000000001</v>
      </c>
      <c r="QA44" s="17">
        <v>0.68252000000000002</v>
      </c>
      <c r="QB44" s="17">
        <v>6.6</v>
      </c>
      <c r="QC44" s="17">
        <v>6</v>
      </c>
      <c r="QD44" s="17">
        <v>6</v>
      </c>
      <c r="QE44" s="17">
        <v>0.6</v>
      </c>
      <c r="QF44" s="17">
        <v>4</v>
      </c>
      <c r="QG44" s="17">
        <v>4</v>
      </c>
      <c r="QH44" s="17">
        <v>4</v>
      </c>
      <c r="QI44" s="17">
        <v>0</v>
      </c>
      <c r="QJ44" s="17">
        <v>2.5</v>
      </c>
      <c r="QK44" s="17">
        <v>3.5</v>
      </c>
      <c r="QL44" s="17">
        <v>3.5</v>
      </c>
      <c r="QM44" s="17">
        <v>-1</v>
      </c>
      <c r="QN44" s="17">
        <v>18.399999999999999</v>
      </c>
      <c r="QO44" s="17">
        <v>17.864080000000001</v>
      </c>
      <c r="QP44" s="17">
        <v>17.864080000000001</v>
      </c>
      <c r="QQ44" s="17">
        <v>0.53591999999999995</v>
      </c>
      <c r="QR44" s="17">
        <v>0</v>
      </c>
      <c r="QS44" s="17"/>
      <c r="QT44" s="17"/>
      <c r="QU44" s="17">
        <v>0</v>
      </c>
      <c r="QV44" s="17">
        <v>0</v>
      </c>
      <c r="QW44" s="17"/>
      <c r="QX44" s="17"/>
      <c r="QY44" s="17">
        <v>0</v>
      </c>
      <c r="QZ44" s="17">
        <v>29.9</v>
      </c>
      <c r="RA44" s="17">
        <v>30.289000000000001</v>
      </c>
      <c r="RB44" s="17">
        <v>30.289000000000001</v>
      </c>
      <c r="RC44" s="17">
        <v>-0.38900000000000001</v>
      </c>
      <c r="RD44" s="17">
        <v>88.3</v>
      </c>
      <c r="RE44" s="17">
        <v>87.2</v>
      </c>
      <c r="RF44" s="17">
        <v>89.177000000000007</v>
      </c>
      <c r="RG44" s="17">
        <v>-0.877</v>
      </c>
      <c r="RH44" s="17">
        <v>4.5</v>
      </c>
      <c r="RI44" s="17">
        <v>4.2</v>
      </c>
      <c r="RJ44" s="17">
        <v>4.2</v>
      </c>
      <c r="RK44" s="17">
        <v>0.3</v>
      </c>
      <c r="RL44" s="17">
        <v>1.1000000000000001</v>
      </c>
      <c r="RM44" s="17">
        <v>1.2</v>
      </c>
      <c r="RN44" s="17">
        <v>1.2</v>
      </c>
      <c r="RO44" s="17">
        <v>-0.1</v>
      </c>
      <c r="RP44" s="17">
        <v>2.2999999999999998</v>
      </c>
      <c r="RQ44" s="17">
        <v>2.4</v>
      </c>
      <c r="RR44" s="17">
        <v>2.4</v>
      </c>
      <c r="RS44" s="17">
        <v>-0.1</v>
      </c>
      <c r="RT44" s="17">
        <v>1.3</v>
      </c>
      <c r="RU44" s="17">
        <v>1.4</v>
      </c>
      <c r="RV44" s="17">
        <v>1.4</v>
      </c>
      <c r="RW44" s="17">
        <v>-0.1</v>
      </c>
      <c r="RX44" s="17">
        <v>0</v>
      </c>
      <c r="RY44" s="17"/>
      <c r="RZ44" s="17"/>
      <c r="SA44" s="17">
        <v>0</v>
      </c>
      <c r="SB44" s="17">
        <v>2.2999999999999998</v>
      </c>
      <c r="SC44" s="17">
        <v>2.3010000000000002</v>
      </c>
      <c r="SD44" s="17">
        <v>2.3010000000000002</v>
      </c>
      <c r="SE44" s="17">
        <v>-1E-3</v>
      </c>
      <c r="SF44" s="17">
        <v>20.3</v>
      </c>
      <c r="SG44" s="17">
        <v>19.772790000000001</v>
      </c>
      <c r="SH44" s="17">
        <v>13.33188</v>
      </c>
      <c r="SI44" s="17">
        <v>6.9681199999999999</v>
      </c>
      <c r="SJ44" s="17">
        <v>1.1000000000000001</v>
      </c>
      <c r="SK44" s="17">
        <v>1.2</v>
      </c>
      <c r="SL44" s="17">
        <v>1.2</v>
      </c>
      <c r="SM44" s="17">
        <v>-0.1</v>
      </c>
      <c r="SN44" s="17">
        <v>0.4</v>
      </c>
      <c r="SO44" s="17">
        <v>0.4</v>
      </c>
      <c r="SP44" s="17">
        <v>0.4</v>
      </c>
      <c r="SQ44" s="17">
        <v>0</v>
      </c>
      <c r="SR44" s="17">
        <v>6.8</v>
      </c>
      <c r="SS44" s="17">
        <v>8.4</v>
      </c>
      <c r="ST44" s="17">
        <v>8.4</v>
      </c>
      <c r="SU44" s="17">
        <v>-1.6</v>
      </c>
      <c r="SV44" s="17">
        <v>3</v>
      </c>
      <c r="SW44" s="17">
        <v>3.8</v>
      </c>
      <c r="SX44" s="17">
        <v>3.8</v>
      </c>
      <c r="SY44" s="17">
        <v>-0.8</v>
      </c>
      <c r="SZ44" s="17">
        <v>4.2</v>
      </c>
      <c r="TA44" s="17">
        <v>4</v>
      </c>
      <c r="TB44" s="17">
        <v>4</v>
      </c>
      <c r="TC44" s="17">
        <v>0.2</v>
      </c>
      <c r="TD44" s="17">
        <v>7.2</v>
      </c>
      <c r="TE44" s="17">
        <v>5.5</v>
      </c>
      <c r="TF44" s="17">
        <v>5.5</v>
      </c>
      <c r="TG44" s="17">
        <v>1.7</v>
      </c>
      <c r="TH44" s="17">
        <v>0</v>
      </c>
      <c r="TI44" s="17">
        <v>13.00971</v>
      </c>
      <c r="TJ44" s="17">
        <v>13.00971</v>
      </c>
      <c r="TK44" s="17">
        <v>-13.00971</v>
      </c>
      <c r="TL44" s="17">
        <v>17.399999999999999</v>
      </c>
      <c r="TM44" s="17">
        <v>23.49</v>
      </c>
      <c r="TN44" s="17">
        <v>23.49</v>
      </c>
      <c r="TO44" s="17">
        <v>-6.09</v>
      </c>
      <c r="TP44" s="17">
        <v>71.2</v>
      </c>
      <c r="TQ44" s="17">
        <v>75.8</v>
      </c>
      <c r="TR44" s="17">
        <v>76.052999999999997</v>
      </c>
      <c r="TS44" s="17">
        <v>-4.8529999999999998</v>
      </c>
      <c r="TT44" s="17">
        <v>0</v>
      </c>
      <c r="TU44" s="17"/>
      <c r="TV44" s="17"/>
      <c r="TW44" s="17">
        <v>0</v>
      </c>
      <c r="TX44" s="17">
        <v>99.5</v>
      </c>
      <c r="TY44" s="17">
        <v>106.1</v>
      </c>
      <c r="TZ44" s="17">
        <v>100.387</v>
      </c>
      <c r="UA44" s="17">
        <v>-0.88700000000000001</v>
      </c>
      <c r="UB44" s="17">
        <v>113.7</v>
      </c>
      <c r="UC44" s="17">
        <v>99.7</v>
      </c>
      <c r="UD44" s="17">
        <v>95.003</v>
      </c>
      <c r="UE44" s="17">
        <v>18.696999999999999</v>
      </c>
      <c r="UF44" s="17">
        <v>17.100000000000001</v>
      </c>
      <c r="UG44" s="17">
        <v>13.7</v>
      </c>
      <c r="UH44" s="17">
        <v>13.7</v>
      </c>
      <c r="UI44" s="17">
        <v>3.4</v>
      </c>
      <c r="UJ44" s="17">
        <v>11.9</v>
      </c>
      <c r="UK44" s="17">
        <v>12.499000000000001</v>
      </c>
      <c r="UL44" s="17">
        <v>12.499000000000001</v>
      </c>
      <c r="UM44" s="17">
        <v>-0.59899999999999998</v>
      </c>
      <c r="UN44" s="17">
        <v>10.5</v>
      </c>
      <c r="UO44" s="17">
        <v>9</v>
      </c>
      <c r="UP44" s="17">
        <v>9</v>
      </c>
      <c r="UQ44" s="17">
        <v>1.5</v>
      </c>
      <c r="UR44" s="17">
        <v>6.5</v>
      </c>
      <c r="US44" s="17">
        <v>3.5</v>
      </c>
      <c r="UT44" s="17">
        <v>3.5</v>
      </c>
      <c r="UU44" s="17">
        <v>3</v>
      </c>
      <c r="UV44" s="17">
        <v>8.1999999999999993</v>
      </c>
      <c r="UW44" s="17">
        <v>7.3</v>
      </c>
      <c r="UX44" s="17">
        <v>7.3</v>
      </c>
      <c r="UY44" s="17">
        <v>0.9</v>
      </c>
      <c r="UZ44" s="17">
        <v>3.8</v>
      </c>
      <c r="VA44" s="17">
        <v>5</v>
      </c>
      <c r="VB44" s="17">
        <v>5</v>
      </c>
      <c r="VC44" s="17">
        <v>-1.2</v>
      </c>
      <c r="VD44" s="17">
        <v>4.4000000000000004</v>
      </c>
      <c r="VE44" s="17">
        <v>5.7</v>
      </c>
      <c r="VF44" s="17">
        <v>5.7</v>
      </c>
      <c r="VG44" s="17">
        <v>-1.3</v>
      </c>
      <c r="VH44" s="17">
        <v>4.5999999999999996</v>
      </c>
      <c r="VI44" s="17">
        <v>5.7</v>
      </c>
      <c r="VJ44" s="17">
        <v>5.7</v>
      </c>
      <c r="VK44" s="17">
        <v>-1.1000000000000001</v>
      </c>
      <c r="VL44" s="17">
        <v>14.7</v>
      </c>
      <c r="VM44" s="17">
        <v>13.577999999999999</v>
      </c>
      <c r="VN44" s="17">
        <v>13.577999999999999</v>
      </c>
      <c r="VO44" s="17">
        <v>1.1220000000000001</v>
      </c>
      <c r="VP44" s="17">
        <v>0</v>
      </c>
      <c r="VQ44" s="17"/>
      <c r="VR44" s="17">
        <v>7.9489999999999998</v>
      </c>
      <c r="VS44" s="17">
        <v>-7.9489999999999998</v>
      </c>
      <c r="VT44" s="17">
        <v>0</v>
      </c>
      <c r="VU44" s="17"/>
      <c r="VV44" s="17"/>
      <c r="VW44" s="17">
        <v>0</v>
      </c>
      <c r="VX44" s="17">
        <v>0</v>
      </c>
      <c r="VY44" s="17"/>
      <c r="VZ44" s="17"/>
      <c r="WA44" s="17">
        <v>0</v>
      </c>
      <c r="WB44" s="17">
        <v>0.6</v>
      </c>
      <c r="WC44" s="17">
        <v>0.6</v>
      </c>
      <c r="WD44" s="17">
        <v>0.6</v>
      </c>
      <c r="WE44" s="17">
        <v>0</v>
      </c>
      <c r="WF44" s="17">
        <v>129.69999999999999</v>
      </c>
      <c r="WG44" s="17">
        <v>122.3</v>
      </c>
      <c r="WH44" s="17">
        <v>127</v>
      </c>
      <c r="WI44" s="17">
        <v>2.7</v>
      </c>
      <c r="WJ44" s="17">
        <v>153.6</v>
      </c>
      <c r="WK44" s="17">
        <v>122</v>
      </c>
      <c r="WL44" s="17">
        <v>142</v>
      </c>
      <c r="WM44" s="17">
        <v>11.6</v>
      </c>
      <c r="WN44" s="17">
        <v>0</v>
      </c>
      <c r="WO44" s="17"/>
      <c r="WP44" s="17"/>
      <c r="WQ44" s="17">
        <v>0</v>
      </c>
      <c r="WR44" s="17">
        <v>0</v>
      </c>
      <c r="WS44" s="17"/>
      <c r="WT44" s="17"/>
      <c r="WU44" s="17">
        <v>0</v>
      </c>
      <c r="WV44" s="17">
        <v>6.7</v>
      </c>
      <c r="WW44" s="17">
        <v>6.6</v>
      </c>
      <c r="WX44" s="17">
        <v>6.6</v>
      </c>
      <c r="WY44" s="17">
        <v>0.1</v>
      </c>
      <c r="WZ44" s="17">
        <v>20</v>
      </c>
      <c r="XA44" s="17">
        <v>17.475729999999999</v>
      </c>
      <c r="XB44" s="17">
        <v>17.475729999999999</v>
      </c>
      <c r="XC44" s="17">
        <v>2.52427</v>
      </c>
      <c r="XD44" s="17">
        <v>9</v>
      </c>
      <c r="XE44" s="17">
        <v>10.8</v>
      </c>
      <c r="XF44" s="17">
        <v>10.8</v>
      </c>
      <c r="XG44" s="17">
        <v>-1.8</v>
      </c>
      <c r="XH44" s="17">
        <v>27.6</v>
      </c>
      <c r="XI44" s="17">
        <v>28.5</v>
      </c>
      <c r="XJ44" s="17">
        <v>27.5</v>
      </c>
      <c r="XK44" s="17">
        <v>0.1</v>
      </c>
      <c r="XL44" s="17">
        <v>35.200000000000003</v>
      </c>
      <c r="XM44" s="17">
        <v>28.5</v>
      </c>
      <c r="XN44" s="17">
        <v>27.5</v>
      </c>
      <c r="XO44" s="17">
        <v>7.7</v>
      </c>
      <c r="XP44" s="17"/>
      <c r="XQ44" s="17"/>
      <c r="XR44" s="17"/>
      <c r="XS44" s="17">
        <v>0</v>
      </c>
      <c r="XT44" s="17">
        <v>19.399999999999999</v>
      </c>
      <c r="XU44" s="17">
        <v>19</v>
      </c>
      <c r="XV44" s="17">
        <v>19</v>
      </c>
      <c r="XW44" s="17">
        <v>0.4</v>
      </c>
      <c r="XX44" s="17"/>
      <c r="XY44" s="17"/>
      <c r="XZ44" s="17"/>
      <c r="YA44" s="17">
        <v>0</v>
      </c>
      <c r="YB44" s="17"/>
      <c r="YC44" s="17"/>
      <c r="YD44" s="17"/>
      <c r="YE44" s="17">
        <v>0</v>
      </c>
      <c r="YF44" s="17"/>
      <c r="YG44" s="17"/>
      <c r="YH44" s="17"/>
      <c r="YI44" s="17">
        <v>0</v>
      </c>
      <c r="YJ44" s="17"/>
      <c r="YK44" s="17"/>
      <c r="YL44" s="17"/>
      <c r="YM44" s="17">
        <v>0</v>
      </c>
      <c r="YN44" s="17"/>
      <c r="YO44" s="17"/>
      <c r="YP44" s="17"/>
      <c r="YQ44" s="17">
        <v>0</v>
      </c>
    </row>
    <row r="45" spans="1:667" ht="24" customHeight="1" x14ac:dyDescent="0.3">
      <c r="A45" s="1"/>
      <c r="B45" s="16" t="s">
        <v>70</v>
      </c>
      <c r="C45" s="16" t="s">
        <v>735</v>
      </c>
      <c r="D45" s="17">
        <v>95.6</v>
      </c>
      <c r="E45" s="17">
        <v>132.90917999999999</v>
      </c>
      <c r="F45" s="17">
        <v>142.47174999999999</v>
      </c>
      <c r="G45" s="17">
        <v>-46.871749999999999</v>
      </c>
      <c r="H45" s="17">
        <v>641.5</v>
      </c>
      <c r="I45" s="17">
        <v>644.05345999999997</v>
      </c>
      <c r="J45" s="17">
        <v>644.05345999999997</v>
      </c>
      <c r="K45" s="17">
        <v>-2.5534599999999998</v>
      </c>
      <c r="L45" s="17">
        <v>215.3</v>
      </c>
      <c r="M45" s="17">
        <v>209.52204</v>
      </c>
      <c r="N45" s="17">
        <v>209.52204</v>
      </c>
      <c r="O45" s="17">
        <v>5.7779600000000002</v>
      </c>
      <c r="P45" s="17"/>
      <c r="Q45" s="17"/>
      <c r="R45" s="17"/>
      <c r="S45" s="17">
        <v>0</v>
      </c>
      <c r="T45" s="17"/>
      <c r="U45" s="17"/>
      <c r="V45" s="17"/>
      <c r="W45" s="17">
        <v>0</v>
      </c>
      <c r="X45" s="17">
        <v>29.9</v>
      </c>
      <c r="Y45" s="17">
        <v>66.17577</v>
      </c>
      <c r="Z45" s="17">
        <v>12.09104</v>
      </c>
      <c r="AA45" s="17">
        <v>17.808959999999999</v>
      </c>
      <c r="AB45" s="17">
        <v>82.2</v>
      </c>
      <c r="AC45" s="17">
        <v>84.687399999999997</v>
      </c>
      <c r="AD45" s="17">
        <v>84.335999999999999</v>
      </c>
      <c r="AE45" s="17">
        <v>-2.1360000000000001</v>
      </c>
      <c r="AF45" s="17"/>
      <c r="AG45" s="17"/>
      <c r="AH45" s="17"/>
      <c r="AI45" s="17">
        <v>0</v>
      </c>
      <c r="AJ45" s="17"/>
      <c r="AK45" s="17"/>
      <c r="AL45" s="17"/>
      <c r="AM45" s="17">
        <v>0</v>
      </c>
      <c r="AN45" s="17">
        <v>188.4</v>
      </c>
      <c r="AO45" s="17">
        <v>196.22801999999999</v>
      </c>
      <c r="AP45" s="17">
        <v>196.22801999999999</v>
      </c>
      <c r="AQ45" s="17">
        <v>-7.8280200000000004</v>
      </c>
      <c r="AR45" s="17">
        <v>207.8</v>
      </c>
      <c r="AS45" s="17">
        <v>196.22801999999999</v>
      </c>
      <c r="AT45" s="17">
        <v>196.22801999999999</v>
      </c>
      <c r="AU45" s="17">
        <v>11.57198</v>
      </c>
      <c r="AV45" s="17">
        <v>211.7</v>
      </c>
      <c r="AW45" s="17">
        <v>196.22801999999999</v>
      </c>
      <c r="AX45" s="17">
        <v>196.22801999999999</v>
      </c>
      <c r="AY45" s="17">
        <v>15.47198</v>
      </c>
      <c r="AZ45" s="17">
        <v>290.5</v>
      </c>
      <c r="BA45" s="17">
        <v>295.22593999999998</v>
      </c>
      <c r="BB45" s="17">
        <v>295.22593999999998</v>
      </c>
      <c r="BC45" s="17">
        <v>-4.7259399999999996</v>
      </c>
      <c r="BD45" s="17">
        <v>216.6</v>
      </c>
      <c r="BE45" s="17">
        <v>214.31612000000001</v>
      </c>
      <c r="BF45" s="17">
        <v>208.07390000000001</v>
      </c>
      <c r="BG45" s="17">
        <v>8.5260999999999996</v>
      </c>
      <c r="BH45" s="17">
        <v>111.8</v>
      </c>
      <c r="BI45" s="17">
        <v>107.47985</v>
      </c>
      <c r="BJ45" s="17">
        <v>104.34936999999999</v>
      </c>
      <c r="BK45" s="17">
        <v>7.4506300000000003</v>
      </c>
      <c r="BL45" s="17">
        <v>371.3</v>
      </c>
      <c r="BM45" s="17">
        <v>381.30583000000001</v>
      </c>
      <c r="BN45" s="17">
        <v>381.30583000000001</v>
      </c>
      <c r="BO45" s="17">
        <v>-10.00583</v>
      </c>
      <c r="BP45" s="17">
        <v>3</v>
      </c>
      <c r="BQ45" s="17">
        <v>4.4318400000000002</v>
      </c>
      <c r="BR45" s="17">
        <v>4.4318400000000002</v>
      </c>
      <c r="BS45" s="17">
        <v>-1.43184</v>
      </c>
      <c r="BT45" s="17"/>
      <c r="BU45" s="17"/>
      <c r="BV45" s="17"/>
      <c r="BW45" s="17">
        <v>0</v>
      </c>
      <c r="BX45" s="17"/>
      <c r="BY45" s="17"/>
      <c r="BZ45" s="17"/>
      <c r="CA45" s="17">
        <v>0</v>
      </c>
      <c r="CB45" s="17"/>
      <c r="CC45" s="17"/>
      <c r="CD45" s="17"/>
      <c r="CE45" s="17">
        <v>0</v>
      </c>
      <c r="CF45" s="17"/>
      <c r="CG45" s="17"/>
      <c r="CH45" s="17"/>
      <c r="CI45" s="17">
        <v>0</v>
      </c>
      <c r="CJ45" s="17">
        <v>107.6</v>
      </c>
      <c r="CK45" s="17">
        <v>102.54295999999999</v>
      </c>
      <c r="CL45" s="17">
        <v>102.54295999999999</v>
      </c>
      <c r="CM45" s="17">
        <v>5.0570399999999998</v>
      </c>
      <c r="CN45" s="17">
        <v>7.9</v>
      </c>
      <c r="CO45" s="17">
        <v>5.1333399999999996</v>
      </c>
      <c r="CP45" s="17">
        <v>5.1333399999999996</v>
      </c>
      <c r="CQ45" s="17">
        <v>2.7666599999999999</v>
      </c>
      <c r="CR45" s="17">
        <v>5.3</v>
      </c>
      <c r="CS45" s="17">
        <v>2.8177599999999998</v>
      </c>
      <c r="CT45" s="17">
        <v>2.8177599999999998</v>
      </c>
      <c r="CU45" s="17">
        <v>2.48224</v>
      </c>
      <c r="CV45" s="17"/>
      <c r="CW45" s="17"/>
      <c r="CX45" s="17"/>
      <c r="CY45" s="17">
        <v>0</v>
      </c>
      <c r="CZ45" s="17">
        <v>6.9</v>
      </c>
      <c r="DA45" s="17">
        <v>6.8787000000000003</v>
      </c>
      <c r="DB45" s="17">
        <v>6.8787000000000003</v>
      </c>
      <c r="DC45" s="17">
        <v>2.1299999999999999E-2</v>
      </c>
      <c r="DD45" s="17">
        <v>12.9</v>
      </c>
      <c r="DE45" s="17">
        <v>14.919420000000001</v>
      </c>
      <c r="DF45" s="17">
        <v>14.919420000000001</v>
      </c>
      <c r="DG45" s="17">
        <v>-2.0194200000000002</v>
      </c>
      <c r="DH45" s="17">
        <v>80.900000000000006</v>
      </c>
      <c r="DI45" s="17">
        <v>129.32738000000001</v>
      </c>
      <c r="DJ45" s="17">
        <v>90.405699999999996</v>
      </c>
      <c r="DK45" s="17">
        <v>-9.5056999999999992</v>
      </c>
      <c r="DL45" s="17"/>
      <c r="DM45" s="17"/>
      <c r="DN45" s="17"/>
      <c r="DO45" s="17">
        <v>0</v>
      </c>
      <c r="DP45" s="17"/>
      <c r="DQ45" s="17"/>
      <c r="DR45" s="17"/>
      <c r="DS45" s="17">
        <v>0</v>
      </c>
      <c r="DT45" s="17"/>
      <c r="DU45" s="17"/>
      <c r="DV45" s="17"/>
      <c r="DW45" s="17">
        <v>0</v>
      </c>
      <c r="DX45" s="17"/>
      <c r="DY45" s="17"/>
      <c r="DZ45" s="17"/>
      <c r="EA45" s="17">
        <v>0</v>
      </c>
      <c r="EB45" s="17">
        <v>110</v>
      </c>
      <c r="EC45" s="17">
        <v>84.386089999999996</v>
      </c>
      <c r="ED45" s="17">
        <v>85.540409999999994</v>
      </c>
      <c r="EE45" s="17">
        <v>24.459589999999999</v>
      </c>
      <c r="EF45" s="17">
        <v>49.7</v>
      </c>
      <c r="EG45" s="17">
        <v>137.53712999999999</v>
      </c>
      <c r="EH45" s="17">
        <v>134.64350999999999</v>
      </c>
      <c r="EI45" s="17">
        <v>-84.943510000000003</v>
      </c>
      <c r="EJ45" s="17"/>
      <c r="EK45" s="17"/>
      <c r="EL45" s="17"/>
      <c r="EM45" s="17">
        <v>0</v>
      </c>
      <c r="EN45" s="17"/>
      <c r="EO45" s="17"/>
      <c r="EP45" s="17"/>
      <c r="EQ45" s="17">
        <v>0</v>
      </c>
      <c r="ER45" s="17"/>
      <c r="ES45" s="17"/>
      <c r="ET45" s="17"/>
      <c r="EU45" s="17">
        <v>0</v>
      </c>
      <c r="EV45" s="17">
        <v>6.5</v>
      </c>
      <c r="EW45" s="17">
        <v>6.39</v>
      </c>
      <c r="EX45" s="17">
        <v>6.39</v>
      </c>
      <c r="EY45" s="17">
        <v>0.11</v>
      </c>
      <c r="EZ45" s="17">
        <v>152.9</v>
      </c>
      <c r="FA45" s="17"/>
      <c r="FB45" s="17">
        <v>157.47394</v>
      </c>
      <c r="FC45" s="17">
        <v>-4.5739400000000003</v>
      </c>
      <c r="FD45" s="17">
        <v>34.5</v>
      </c>
      <c r="FE45" s="17">
        <v>37.094169999999998</v>
      </c>
      <c r="FF45" s="17">
        <v>44.841149999999999</v>
      </c>
      <c r="FG45" s="17">
        <v>-10.341150000000001</v>
      </c>
      <c r="FH45" s="17">
        <v>117.5</v>
      </c>
      <c r="FI45" s="17">
        <v>121.32491</v>
      </c>
      <c r="FJ45" s="17">
        <v>135.55768</v>
      </c>
      <c r="FK45" s="17">
        <v>-18.057680000000001</v>
      </c>
      <c r="FL45" s="17">
        <v>21.8</v>
      </c>
      <c r="FM45" s="17">
        <v>25.071840000000002</v>
      </c>
      <c r="FN45" s="17">
        <v>21.125119999999999</v>
      </c>
      <c r="FO45" s="17">
        <v>0.67488000000000004</v>
      </c>
      <c r="FP45" s="17">
        <v>18.600000000000001</v>
      </c>
      <c r="FQ45" s="17">
        <v>17.91338</v>
      </c>
      <c r="FR45" s="17">
        <v>17.91338</v>
      </c>
      <c r="FS45" s="17">
        <v>0.68662000000000001</v>
      </c>
      <c r="FT45" s="17">
        <v>13.4</v>
      </c>
      <c r="FU45" s="17">
        <v>12.621359999999999</v>
      </c>
      <c r="FV45" s="17">
        <v>12.621359999999999</v>
      </c>
      <c r="FW45" s="17">
        <v>0.77864</v>
      </c>
      <c r="FX45" s="17">
        <v>57.3</v>
      </c>
      <c r="FY45" s="17">
        <v>56.033320000000003</v>
      </c>
      <c r="FZ45" s="17">
        <v>56.033320000000003</v>
      </c>
      <c r="GA45" s="17">
        <v>1.26668</v>
      </c>
      <c r="GB45" s="17">
        <v>181.6</v>
      </c>
      <c r="GC45" s="17">
        <v>184.91498000000001</v>
      </c>
      <c r="GD45" s="17">
        <v>184.91498000000001</v>
      </c>
      <c r="GE45" s="17">
        <v>-3.3149799999999998</v>
      </c>
      <c r="GF45" s="17">
        <v>182.2</v>
      </c>
      <c r="GG45" s="17">
        <v>184.91498000000001</v>
      </c>
      <c r="GH45" s="17">
        <v>184.91498000000001</v>
      </c>
      <c r="GI45" s="17">
        <v>-2.7149800000000002</v>
      </c>
      <c r="GJ45" s="17">
        <v>184.9</v>
      </c>
      <c r="GK45" s="17">
        <v>185.47028</v>
      </c>
      <c r="GL45" s="17">
        <v>185.47028</v>
      </c>
      <c r="GM45" s="17">
        <v>-0.57028000000000001</v>
      </c>
      <c r="GN45" s="17">
        <v>86.7</v>
      </c>
      <c r="GO45" s="17">
        <v>88.410179999999997</v>
      </c>
      <c r="GP45" s="17">
        <v>88.410179999999997</v>
      </c>
      <c r="GQ45" s="17">
        <v>-1.71018</v>
      </c>
      <c r="GR45" s="17">
        <v>8</v>
      </c>
      <c r="GS45" s="17">
        <v>9.09</v>
      </c>
      <c r="GT45" s="17">
        <v>9.09</v>
      </c>
      <c r="GU45" s="17">
        <v>-1.0900000000000001</v>
      </c>
      <c r="GV45" s="17">
        <v>4.2</v>
      </c>
      <c r="GW45" s="17">
        <v>3.9796399999999998</v>
      </c>
      <c r="GX45" s="17">
        <v>9.9490999999999996</v>
      </c>
      <c r="GY45" s="17">
        <v>-5.7491000000000003</v>
      </c>
      <c r="GZ45" s="17">
        <v>35.4</v>
      </c>
      <c r="HA45" s="17">
        <v>34.47804</v>
      </c>
      <c r="HB45" s="17">
        <v>34.47804</v>
      </c>
      <c r="HC45" s="17">
        <v>0.92196</v>
      </c>
      <c r="HD45" s="17">
        <v>29.8</v>
      </c>
      <c r="HE45" s="17">
        <v>32.627180000000003</v>
      </c>
      <c r="HF45" s="17">
        <v>32.627180000000003</v>
      </c>
      <c r="HG45" s="17">
        <v>-2.8271799999999998</v>
      </c>
      <c r="HH45" s="17">
        <v>0.8</v>
      </c>
      <c r="HI45" s="17">
        <v>1.97359</v>
      </c>
      <c r="HJ45" s="17">
        <v>1.97359</v>
      </c>
      <c r="HK45" s="17">
        <v>-1.1735899999999999</v>
      </c>
      <c r="HL45" s="17">
        <v>17</v>
      </c>
      <c r="HM45" s="17">
        <v>16.664079999999998</v>
      </c>
      <c r="HN45" s="17">
        <v>16.664079999999998</v>
      </c>
      <c r="HO45" s="17">
        <v>0.33592</v>
      </c>
      <c r="HP45" s="17">
        <v>86.1</v>
      </c>
      <c r="HQ45" s="17">
        <v>85.78716</v>
      </c>
      <c r="HR45" s="17">
        <v>50</v>
      </c>
      <c r="HS45" s="17">
        <v>36.1</v>
      </c>
      <c r="HT45" s="17"/>
      <c r="HU45" s="17"/>
      <c r="HV45" s="17"/>
      <c r="HW45" s="17">
        <v>0</v>
      </c>
      <c r="HX45" s="17"/>
      <c r="HY45" s="17"/>
      <c r="HZ45" s="17"/>
      <c r="IA45" s="17">
        <v>0</v>
      </c>
      <c r="IB45" s="17">
        <v>82</v>
      </c>
      <c r="IC45" s="17">
        <v>85.482579999999999</v>
      </c>
      <c r="ID45" s="17">
        <v>71.785589999999999</v>
      </c>
      <c r="IE45" s="17">
        <v>10.214410000000001</v>
      </c>
      <c r="IF45" s="17"/>
      <c r="IG45" s="17"/>
      <c r="IH45" s="17"/>
      <c r="II45" s="17">
        <v>0</v>
      </c>
      <c r="IJ45" s="17"/>
      <c r="IK45" s="17"/>
      <c r="IL45" s="17"/>
      <c r="IM45" s="17">
        <v>0</v>
      </c>
      <c r="IN45" s="17">
        <v>47.2</v>
      </c>
      <c r="IO45" s="17">
        <v>48.181449999999998</v>
      </c>
      <c r="IP45" s="17">
        <v>48.181449999999998</v>
      </c>
      <c r="IQ45" s="17">
        <v>-0.98145000000000004</v>
      </c>
      <c r="IR45" s="17"/>
      <c r="IS45" s="17"/>
      <c r="IT45" s="17"/>
      <c r="IU45" s="17">
        <v>0</v>
      </c>
      <c r="IV45" s="17"/>
      <c r="IW45" s="17"/>
      <c r="IX45" s="17"/>
      <c r="IY45" s="17">
        <v>0</v>
      </c>
      <c r="IZ45" s="17"/>
      <c r="JA45" s="17"/>
      <c r="JB45" s="17"/>
      <c r="JC45" s="17">
        <v>0</v>
      </c>
      <c r="JD45" s="17">
        <v>70.8</v>
      </c>
      <c r="JE45" s="17">
        <v>85.525499999999994</v>
      </c>
      <c r="JF45" s="17">
        <v>84.456710000000001</v>
      </c>
      <c r="JG45" s="17">
        <v>-13.65671</v>
      </c>
      <c r="JH45" s="17">
        <v>178.8</v>
      </c>
      <c r="JI45" s="17">
        <v>178.35103000000001</v>
      </c>
      <c r="JJ45" s="17">
        <v>178.35103000000001</v>
      </c>
      <c r="JK45" s="17">
        <v>0.44896999999999998</v>
      </c>
      <c r="JL45" s="17">
        <v>176.3</v>
      </c>
      <c r="JM45" s="17">
        <v>178.35103000000001</v>
      </c>
      <c r="JN45" s="17">
        <v>178.35103000000001</v>
      </c>
      <c r="JO45" s="17">
        <v>-2.0510299999999999</v>
      </c>
      <c r="JP45" s="17">
        <v>209.2</v>
      </c>
      <c r="JQ45" s="17">
        <v>178.35103000000001</v>
      </c>
      <c r="JR45" s="17">
        <v>178.35103000000001</v>
      </c>
      <c r="JS45" s="17">
        <v>30.848970000000001</v>
      </c>
      <c r="JT45" s="17">
        <v>275.10000000000002</v>
      </c>
      <c r="JU45" s="17">
        <v>268.32992000000002</v>
      </c>
      <c r="JV45" s="17">
        <v>268.32992000000002</v>
      </c>
      <c r="JW45" s="17">
        <v>6.7700800000000001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0.8</v>
      </c>
      <c r="LE45" s="17">
        <v>0.89207999999999998</v>
      </c>
      <c r="LF45" s="17">
        <v>0.89207999999999998</v>
      </c>
      <c r="LG45" s="17">
        <v>-9.2079999999999995E-2</v>
      </c>
      <c r="LH45" s="17">
        <v>179.7</v>
      </c>
      <c r="LI45" s="17">
        <v>184.98233999999999</v>
      </c>
      <c r="LJ45" s="17">
        <v>112.44515</v>
      </c>
      <c r="LK45" s="17">
        <v>67.254850000000005</v>
      </c>
      <c r="LL45" s="17">
        <v>96</v>
      </c>
      <c r="LM45" s="17">
        <v>92.443749999999994</v>
      </c>
      <c r="LN45" s="17">
        <v>91.759069999999994</v>
      </c>
      <c r="LO45" s="17">
        <v>4.2409299999999996</v>
      </c>
      <c r="LP45" s="17">
        <v>62.2</v>
      </c>
      <c r="LQ45" s="17">
        <v>67.133979999999994</v>
      </c>
      <c r="LR45" s="17">
        <v>67.133979999999994</v>
      </c>
      <c r="LS45" s="17">
        <v>-4.93398</v>
      </c>
      <c r="LT45" s="17">
        <v>75.099999999999994</v>
      </c>
      <c r="LU45" s="17">
        <v>72.373869999999997</v>
      </c>
      <c r="LV45" s="17">
        <v>72.37388</v>
      </c>
      <c r="LW45" s="17">
        <v>2.7261199999999999</v>
      </c>
      <c r="LX45" s="17">
        <v>29.3</v>
      </c>
      <c r="LY45" s="17">
        <v>29.951460000000001</v>
      </c>
      <c r="LZ45" s="17">
        <v>29.951460000000001</v>
      </c>
      <c r="MA45" s="17">
        <v>-0.65146000000000004</v>
      </c>
      <c r="MB45" s="17"/>
      <c r="MC45" s="17"/>
      <c r="MD45" s="17"/>
      <c r="ME45" s="17">
        <v>0</v>
      </c>
      <c r="MF45" s="17"/>
      <c r="MG45" s="17"/>
      <c r="MH45" s="17"/>
      <c r="MI45" s="17">
        <v>0</v>
      </c>
      <c r="MJ45" s="17"/>
      <c r="MK45" s="17"/>
      <c r="ML45" s="17"/>
      <c r="MM45" s="17">
        <v>0</v>
      </c>
      <c r="MN45" s="17">
        <v>147</v>
      </c>
      <c r="MO45" s="17">
        <v>149.62423000000001</v>
      </c>
      <c r="MP45" s="17">
        <v>156.42728</v>
      </c>
      <c r="MQ45" s="17">
        <v>-9.4272799999999997</v>
      </c>
      <c r="MR45" s="17">
        <v>149.30000000000001</v>
      </c>
      <c r="MS45" s="17">
        <v>149.62423000000001</v>
      </c>
      <c r="MT45" s="17">
        <v>156.42728</v>
      </c>
      <c r="MU45" s="17">
        <v>-7.1272799999999998</v>
      </c>
      <c r="MV45" s="17">
        <v>150.30000000000001</v>
      </c>
      <c r="MW45" s="17">
        <v>150.07355000000001</v>
      </c>
      <c r="MX45" s="17">
        <v>156.89703</v>
      </c>
      <c r="MY45" s="17">
        <v>-6.5970300000000002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c r="NW45" s="17">
        <v>0</v>
      </c>
      <c r="NX45" s="17">
        <v>0</v>
      </c>
      <c r="NY45" s="17"/>
      <c r="NZ45" s="17"/>
      <c r="OA45" s="17">
        <v>0</v>
      </c>
      <c r="OB45" s="17">
        <v>0</v>
      </c>
      <c r="OC45" s="17"/>
      <c r="OD45" s="17"/>
      <c r="OE45" s="17">
        <v>0</v>
      </c>
      <c r="OF45" s="17">
        <v>114.8</v>
      </c>
      <c r="OG45" s="17">
        <v>131</v>
      </c>
      <c r="OH45" s="17">
        <v>124.94</v>
      </c>
      <c r="OI45" s="17">
        <v>-10.14</v>
      </c>
      <c r="OJ45" s="17">
        <v>0</v>
      </c>
      <c r="OK45" s="17"/>
      <c r="OL45" s="17"/>
      <c r="OM45" s="17">
        <v>0</v>
      </c>
      <c r="ON45" s="17">
        <v>14.9</v>
      </c>
      <c r="OO45" s="17">
        <v>15.393000000000001</v>
      </c>
      <c r="OP45" s="17">
        <v>15.393000000000001</v>
      </c>
      <c r="OQ45" s="17">
        <v>-0.49299999999999999</v>
      </c>
      <c r="OR45" s="17">
        <v>0</v>
      </c>
      <c r="OS45" s="17"/>
      <c r="OT45" s="17"/>
      <c r="OU45" s="17">
        <v>0</v>
      </c>
      <c r="OV45" s="17">
        <v>7</v>
      </c>
      <c r="OW45" s="17">
        <v>7.4</v>
      </c>
      <c r="OX45" s="17">
        <v>7.4</v>
      </c>
      <c r="OY45" s="17">
        <v>-0.4</v>
      </c>
      <c r="OZ45" s="17">
        <v>5.0999999999999996</v>
      </c>
      <c r="PA45" s="17"/>
      <c r="PB45" s="17"/>
      <c r="PC45" s="17">
        <v>5.0999999999999996</v>
      </c>
      <c r="PD45" s="17">
        <v>9.9</v>
      </c>
      <c r="PE45" s="17">
        <v>9</v>
      </c>
      <c r="PF45" s="17">
        <v>9</v>
      </c>
      <c r="PG45" s="17">
        <v>0.9</v>
      </c>
      <c r="PH45" s="17">
        <v>2.6</v>
      </c>
      <c r="PI45" s="17">
        <v>4.9788800000000002</v>
      </c>
      <c r="PJ45" s="17">
        <v>1.46</v>
      </c>
      <c r="PK45" s="17">
        <v>1.1399999999999999</v>
      </c>
      <c r="PL45" s="17">
        <v>0.3</v>
      </c>
      <c r="PM45" s="17">
        <v>1</v>
      </c>
      <c r="PN45" s="17">
        <v>1</v>
      </c>
      <c r="PO45" s="17">
        <v>-0.7</v>
      </c>
      <c r="PP45" s="17">
        <v>1.5</v>
      </c>
      <c r="PQ45" s="17">
        <v>1.51</v>
      </c>
      <c r="PR45" s="17">
        <v>1.51</v>
      </c>
      <c r="PS45" s="17">
        <v>-0.01</v>
      </c>
      <c r="PT45" s="17">
        <v>1.7</v>
      </c>
      <c r="PU45" s="17">
        <v>1.8</v>
      </c>
      <c r="PV45" s="17">
        <v>1.8</v>
      </c>
      <c r="PW45" s="17">
        <v>-0.1</v>
      </c>
      <c r="PX45" s="17">
        <v>20</v>
      </c>
      <c r="PY45" s="17">
        <v>19.417480000000001</v>
      </c>
      <c r="PZ45" s="17">
        <v>19.417480000000001</v>
      </c>
      <c r="QA45" s="17">
        <v>0.58252000000000004</v>
      </c>
      <c r="QB45" s="17">
        <v>6.1</v>
      </c>
      <c r="QC45" s="17">
        <v>6</v>
      </c>
      <c r="QD45" s="17">
        <v>6</v>
      </c>
      <c r="QE45" s="17">
        <v>0.1</v>
      </c>
      <c r="QF45" s="17">
        <v>7.4</v>
      </c>
      <c r="QG45" s="17">
        <v>4</v>
      </c>
      <c r="QH45" s="17">
        <v>4</v>
      </c>
      <c r="QI45" s="17">
        <v>3.4</v>
      </c>
      <c r="QJ45" s="17">
        <v>2.5</v>
      </c>
      <c r="QK45" s="17">
        <v>3.5</v>
      </c>
      <c r="QL45" s="17">
        <v>3.5</v>
      </c>
      <c r="QM45" s="17">
        <v>-1</v>
      </c>
      <c r="QN45" s="17">
        <v>18.399999999999999</v>
      </c>
      <c r="QO45" s="17">
        <v>17.864080000000001</v>
      </c>
      <c r="QP45" s="17">
        <v>17.864080000000001</v>
      </c>
      <c r="QQ45" s="17">
        <v>0.53591999999999995</v>
      </c>
      <c r="QR45" s="17">
        <v>0</v>
      </c>
      <c r="QS45" s="17"/>
      <c r="QT45" s="17"/>
      <c r="QU45" s="17">
        <v>0</v>
      </c>
      <c r="QV45" s="17">
        <v>0</v>
      </c>
      <c r="QW45" s="17"/>
      <c r="QX45" s="17"/>
      <c r="QY45" s="17">
        <v>0</v>
      </c>
      <c r="QZ45" s="17">
        <v>30.1</v>
      </c>
      <c r="RA45" s="17">
        <v>30.35</v>
      </c>
      <c r="RB45" s="17">
        <v>30.35</v>
      </c>
      <c r="RC45" s="17">
        <v>-0.25</v>
      </c>
      <c r="RD45" s="17">
        <v>88.4</v>
      </c>
      <c r="RE45" s="17">
        <v>87.4</v>
      </c>
      <c r="RF45" s="17">
        <v>89.22</v>
      </c>
      <c r="RG45" s="17">
        <v>-0.82</v>
      </c>
      <c r="RH45" s="17">
        <v>4.5</v>
      </c>
      <c r="RI45" s="17">
        <v>4.2</v>
      </c>
      <c r="RJ45" s="17">
        <v>4.2</v>
      </c>
      <c r="RK45" s="17">
        <v>0.3</v>
      </c>
      <c r="RL45" s="17">
        <v>1.1000000000000001</v>
      </c>
      <c r="RM45" s="17">
        <v>1.2</v>
      </c>
      <c r="RN45" s="17">
        <v>1.2</v>
      </c>
      <c r="RO45" s="17">
        <v>-0.1</v>
      </c>
      <c r="RP45" s="17">
        <v>2.2999999999999998</v>
      </c>
      <c r="RQ45" s="17">
        <v>2.4</v>
      </c>
      <c r="RR45" s="17">
        <v>2.4</v>
      </c>
      <c r="RS45" s="17">
        <v>-0.1</v>
      </c>
      <c r="RT45" s="17">
        <v>1.3</v>
      </c>
      <c r="RU45" s="17">
        <v>1.4</v>
      </c>
      <c r="RV45" s="17">
        <v>1.4</v>
      </c>
      <c r="RW45" s="17">
        <v>-0.1</v>
      </c>
      <c r="RX45" s="17">
        <v>0</v>
      </c>
      <c r="RY45" s="17"/>
      <c r="RZ45" s="17"/>
      <c r="SA45" s="17">
        <v>0</v>
      </c>
      <c r="SB45" s="17">
        <v>2.2999999999999998</v>
      </c>
      <c r="SC45" s="17">
        <v>2.3010000000000002</v>
      </c>
      <c r="SD45" s="17">
        <v>2.3010000000000002</v>
      </c>
      <c r="SE45" s="17">
        <v>-1E-3</v>
      </c>
      <c r="SF45" s="17">
        <v>20.3</v>
      </c>
      <c r="SG45" s="17">
        <v>19.772790000000001</v>
      </c>
      <c r="SH45" s="17">
        <v>16.604569999999999</v>
      </c>
      <c r="SI45" s="17">
        <v>3.69543</v>
      </c>
      <c r="SJ45" s="17">
        <v>1.2</v>
      </c>
      <c r="SK45" s="17">
        <v>1.2</v>
      </c>
      <c r="SL45" s="17">
        <v>1.2</v>
      </c>
      <c r="SM45" s="17">
        <v>0</v>
      </c>
      <c r="SN45" s="17">
        <v>0.4</v>
      </c>
      <c r="SO45" s="17">
        <v>0.4</v>
      </c>
      <c r="SP45" s="17">
        <v>0.4</v>
      </c>
      <c r="SQ45" s="17">
        <v>0</v>
      </c>
      <c r="SR45" s="17">
        <v>6.6</v>
      </c>
      <c r="SS45" s="17">
        <v>8.4</v>
      </c>
      <c r="ST45" s="17">
        <v>8.4</v>
      </c>
      <c r="SU45" s="17">
        <v>-1.8</v>
      </c>
      <c r="SV45" s="17">
        <v>3</v>
      </c>
      <c r="SW45" s="17">
        <v>3.8</v>
      </c>
      <c r="SX45" s="17">
        <v>3.8</v>
      </c>
      <c r="SY45" s="17">
        <v>-0.8</v>
      </c>
      <c r="SZ45" s="17">
        <v>4.3</v>
      </c>
      <c r="TA45" s="17">
        <v>4</v>
      </c>
      <c r="TB45" s="17">
        <v>4</v>
      </c>
      <c r="TC45" s="17">
        <v>0.3</v>
      </c>
      <c r="TD45" s="17">
        <v>7.3</v>
      </c>
      <c r="TE45" s="17">
        <v>5.5</v>
      </c>
      <c r="TF45" s="17">
        <v>5.5</v>
      </c>
      <c r="TG45" s="17">
        <v>1.8</v>
      </c>
      <c r="TH45" s="17">
        <v>8.6</v>
      </c>
      <c r="TI45" s="17">
        <v>13.00971</v>
      </c>
      <c r="TJ45" s="17">
        <v>13.00971</v>
      </c>
      <c r="TK45" s="17">
        <v>-4.4097099999999996</v>
      </c>
      <c r="TL45" s="17">
        <v>16.100000000000001</v>
      </c>
      <c r="TM45" s="17">
        <v>23.013000000000002</v>
      </c>
      <c r="TN45" s="17">
        <v>23.013000000000002</v>
      </c>
      <c r="TO45" s="17">
        <v>-6.9130000000000003</v>
      </c>
      <c r="TP45" s="17">
        <v>68.8</v>
      </c>
      <c r="TQ45" s="17">
        <v>74.599999999999994</v>
      </c>
      <c r="TR45" s="17">
        <v>75.141000000000005</v>
      </c>
      <c r="TS45" s="17">
        <v>-6.3410000000000002</v>
      </c>
      <c r="TT45" s="17">
        <v>0</v>
      </c>
      <c r="TU45" s="17"/>
      <c r="TV45" s="17"/>
      <c r="TW45" s="17">
        <v>0</v>
      </c>
      <c r="TX45" s="17">
        <v>112.8</v>
      </c>
      <c r="TY45" s="17">
        <v>98.2</v>
      </c>
      <c r="TZ45" s="17">
        <v>100.327</v>
      </c>
      <c r="UA45" s="17">
        <v>12.473000000000001</v>
      </c>
      <c r="UB45" s="17">
        <v>113.7</v>
      </c>
      <c r="UC45" s="17">
        <v>97.6</v>
      </c>
      <c r="UD45" s="17">
        <v>95.516000000000005</v>
      </c>
      <c r="UE45" s="17">
        <v>18.184000000000001</v>
      </c>
      <c r="UF45" s="17">
        <v>19.7</v>
      </c>
      <c r="UG45" s="17">
        <v>13.484</v>
      </c>
      <c r="UH45" s="17">
        <v>13.484</v>
      </c>
      <c r="UI45" s="17">
        <v>6.2160000000000002</v>
      </c>
      <c r="UJ45" s="17">
        <v>12.7</v>
      </c>
      <c r="UK45" s="17">
        <v>12.215999999999999</v>
      </c>
      <c r="UL45" s="17">
        <v>12.215999999999999</v>
      </c>
      <c r="UM45" s="17">
        <v>0.48399999999999999</v>
      </c>
      <c r="UN45" s="17">
        <v>10.5</v>
      </c>
      <c r="UO45" s="17">
        <v>9</v>
      </c>
      <c r="UP45" s="17">
        <v>9</v>
      </c>
      <c r="UQ45" s="17">
        <v>1.5</v>
      </c>
      <c r="UR45" s="17">
        <v>6.3</v>
      </c>
      <c r="US45" s="17">
        <v>3.5</v>
      </c>
      <c r="UT45" s="17">
        <v>3.5</v>
      </c>
      <c r="UU45" s="17">
        <v>2.8</v>
      </c>
      <c r="UV45" s="17">
        <v>7.9</v>
      </c>
      <c r="UW45" s="17">
        <v>7.3</v>
      </c>
      <c r="UX45" s="17">
        <v>7.3</v>
      </c>
      <c r="UY45" s="17">
        <v>0.6</v>
      </c>
      <c r="UZ45" s="17">
        <v>3.8</v>
      </c>
      <c r="VA45" s="17">
        <v>5</v>
      </c>
      <c r="VB45" s="17">
        <v>5</v>
      </c>
      <c r="VC45" s="17">
        <v>-1.2</v>
      </c>
      <c r="VD45" s="17">
        <v>4.4000000000000004</v>
      </c>
      <c r="VE45" s="17">
        <v>5.7</v>
      </c>
      <c r="VF45" s="17">
        <v>5.7</v>
      </c>
      <c r="VG45" s="17">
        <v>-1.3</v>
      </c>
      <c r="VH45" s="17">
        <v>4.5999999999999996</v>
      </c>
      <c r="VI45" s="17">
        <v>5.7</v>
      </c>
      <c r="VJ45" s="17">
        <v>5.7</v>
      </c>
      <c r="VK45" s="17">
        <v>-1.1000000000000001</v>
      </c>
      <c r="VL45" s="17">
        <v>13.8</v>
      </c>
      <c r="VM45" s="17">
        <v>12.606</v>
      </c>
      <c r="VN45" s="17">
        <v>12.606</v>
      </c>
      <c r="VO45" s="17">
        <v>1.194</v>
      </c>
      <c r="VP45" s="17">
        <v>0</v>
      </c>
      <c r="VQ45" s="17"/>
      <c r="VR45" s="17"/>
      <c r="VS45" s="17">
        <v>0</v>
      </c>
      <c r="VT45" s="17">
        <v>0</v>
      </c>
      <c r="VU45" s="17"/>
      <c r="VV45" s="17"/>
      <c r="VW45" s="17">
        <v>0</v>
      </c>
      <c r="VX45" s="17">
        <v>0</v>
      </c>
      <c r="VY45" s="17"/>
      <c r="VZ45" s="17"/>
      <c r="WA45" s="17">
        <v>0</v>
      </c>
      <c r="WB45" s="17">
        <v>0.6</v>
      </c>
      <c r="WC45" s="17">
        <v>0.6</v>
      </c>
      <c r="WD45" s="17">
        <v>0.6</v>
      </c>
      <c r="WE45" s="17">
        <v>0</v>
      </c>
      <c r="WF45" s="17">
        <v>130.1</v>
      </c>
      <c r="WG45" s="17">
        <v>119</v>
      </c>
      <c r="WH45" s="17">
        <v>127</v>
      </c>
      <c r="WI45" s="17">
        <v>3.1</v>
      </c>
      <c r="WJ45" s="17">
        <v>152.6</v>
      </c>
      <c r="WK45" s="17">
        <v>113.8</v>
      </c>
      <c r="WL45" s="17">
        <v>141</v>
      </c>
      <c r="WM45" s="17">
        <v>11.6</v>
      </c>
      <c r="WN45" s="17">
        <v>0</v>
      </c>
      <c r="WO45" s="17"/>
      <c r="WP45" s="17"/>
      <c r="WQ45" s="17">
        <v>0</v>
      </c>
      <c r="WR45" s="17">
        <v>0</v>
      </c>
      <c r="WS45" s="17"/>
      <c r="WT45" s="17"/>
      <c r="WU45" s="17">
        <v>0</v>
      </c>
      <c r="WV45" s="17">
        <v>6.7</v>
      </c>
      <c r="WW45" s="17">
        <v>6.6</v>
      </c>
      <c r="WX45" s="17">
        <v>6.6</v>
      </c>
      <c r="WY45" s="17">
        <v>0.1</v>
      </c>
      <c r="WZ45" s="17">
        <v>19.600000000000001</v>
      </c>
      <c r="XA45" s="17">
        <v>17.475729999999999</v>
      </c>
      <c r="XB45" s="17">
        <v>17.475729999999999</v>
      </c>
      <c r="XC45" s="17">
        <v>2.1242700000000001</v>
      </c>
      <c r="XD45" s="17">
        <v>9.3000000000000007</v>
      </c>
      <c r="XE45" s="17">
        <v>10.8</v>
      </c>
      <c r="XF45" s="17">
        <v>10.8</v>
      </c>
      <c r="XG45" s="17">
        <v>-1.5</v>
      </c>
      <c r="XH45" s="17">
        <v>27.4</v>
      </c>
      <c r="XI45" s="17">
        <v>28.5</v>
      </c>
      <c r="XJ45" s="17">
        <v>27.5</v>
      </c>
      <c r="XK45" s="17">
        <v>-0.1</v>
      </c>
      <c r="XL45" s="17">
        <v>35.1</v>
      </c>
      <c r="XM45" s="17">
        <v>28.5</v>
      </c>
      <c r="XN45" s="17">
        <v>27.5</v>
      </c>
      <c r="XO45" s="17">
        <v>7.6</v>
      </c>
      <c r="XP45" s="17"/>
      <c r="XQ45" s="17"/>
      <c r="XR45" s="17"/>
      <c r="XS45" s="17">
        <v>0</v>
      </c>
      <c r="XT45" s="17">
        <v>19.3</v>
      </c>
      <c r="XU45" s="17">
        <v>19</v>
      </c>
      <c r="XV45" s="17">
        <v>19</v>
      </c>
      <c r="XW45" s="17">
        <v>0.3</v>
      </c>
      <c r="XX45" s="17"/>
      <c r="XY45" s="17"/>
      <c r="XZ45" s="17"/>
      <c r="YA45" s="17">
        <v>0</v>
      </c>
      <c r="YB45" s="17"/>
      <c r="YC45" s="17"/>
      <c r="YD45" s="17"/>
      <c r="YE45" s="17">
        <v>0</v>
      </c>
      <c r="YF45" s="17"/>
      <c r="YG45" s="17"/>
      <c r="YH45" s="17"/>
      <c r="YI45" s="17">
        <v>0</v>
      </c>
      <c r="YJ45" s="17"/>
      <c r="YK45" s="17"/>
      <c r="YL45" s="17"/>
      <c r="YM45" s="17">
        <v>0</v>
      </c>
      <c r="YN45" s="17"/>
      <c r="YO45" s="17"/>
      <c r="YP45" s="17"/>
      <c r="YQ45" s="17">
        <v>0</v>
      </c>
    </row>
    <row r="46" spans="1:667" ht="24" customHeight="1" x14ac:dyDescent="0.3">
      <c r="A46" s="1"/>
      <c r="B46" s="16" t="s">
        <v>70</v>
      </c>
      <c r="C46" s="16" t="s">
        <v>736</v>
      </c>
      <c r="D46" s="17">
        <v>100.3</v>
      </c>
      <c r="E46" s="17">
        <v>134.55479</v>
      </c>
      <c r="F46" s="17">
        <v>142.17339000000001</v>
      </c>
      <c r="G46" s="17">
        <v>-41.873390000000001</v>
      </c>
      <c r="H46" s="17">
        <v>639.70000000000005</v>
      </c>
      <c r="I46" s="17">
        <v>644.05345999999997</v>
      </c>
      <c r="J46" s="17">
        <v>644.05345999999997</v>
      </c>
      <c r="K46" s="17">
        <v>-4.3534600000000001</v>
      </c>
      <c r="L46" s="17">
        <v>214.1</v>
      </c>
      <c r="M46" s="17">
        <v>209.52204</v>
      </c>
      <c r="N46" s="17">
        <v>209.52204</v>
      </c>
      <c r="O46" s="17">
        <v>4.57796</v>
      </c>
      <c r="P46" s="17"/>
      <c r="Q46" s="17"/>
      <c r="R46" s="17"/>
      <c r="S46" s="17">
        <v>0</v>
      </c>
      <c r="T46" s="17"/>
      <c r="U46" s="17"/>
      <c r="V46" s="17"/>
      <c r="W46" s="17">
        <v>0</v>
      </c>
      <c r="X46" s="17">
        <v>30</v>
      </c>
      <c r="Y46" s="17">
        <v>76.798159999999996</v>
      </c>
      <c r="Z46" s="17">
        <v>24.257429999999999</v>
      </c>
      <c r="AA46" s="17">
        <v>5.7425699999999997</v>
      </c>
      <c r="AB46" s="17">
        <v>81.900000000000006</v>
      </c>
      <c r="AC46" s="17">
        <v>84.687399999999997</v>
      </c>
      <c r="AD46" s="17">
        <v>84.687399999999997</v>
      </c>
      <c r="AE46" s="17">
        <v>-2.7873999999999999</v>
      </c>
      <c r="AF46" s="17"/>
      <c r="AG46" s="17"/>
      <c r="AH46" s="17"/>
      <c r="AI46" s="17">
        <v>0</v>
      </c>
      <c r="AJ46" s="17"/>
      <c r="AK46" s="17"/>
      <c r="AL46" s="17"/>
      <c r="AM46" s="17">
        <v>0</v>
      </c>
      <c r="AN46" s="17">
        <v>187.9</v>
      </c>
      <c r="AO46" s="17">
        <v>196.22801999999999</v>
      </c>
      <c r="AP46" s="17">
        <v>196.22801999999999</v>
      </c>
      <c r="AQ46" s="17">
        <v>-8.3280200000000004</v>
      </c>
      <c r="AR46" s="17">
        <v>207.4</v>
      </c>
      <c r="AS46" s="17">
        <v>196.22801999999999</v>
      </c>
      <c r="AT46" s="17">
        <v>196.22801999999999</v>
      </c>
      <c r="AU46" s="17">
        <v>11.17198</v>
      </c>
      <c r="AV46" s="17">
        <v>211.2</v>
      </c>
      <c r="AW46" s="17">
        <v>196.22801999999999</v>
      </c>
      <c r="AX46" s="17">
        <v>196.22801999999999</v>
      </c>
      <c r="AY46" s="17">
        <v>14.97198</v>
      </c>
      <c r="AZ46" s="17">
        <v>292.5</v>
      </c>
      <c r="BA46" s="17">
        <v>295.22593999999998</v>
      </c>
      <c r="BB46" s="17">
        <v>295.22593999999998</v>
      </c>
      <c r="BC46" s="17">
        <v>-2.72594</v>
      </c>
      <c r="BD46" s="17">
        <v>218.5</v>
      </c>
      <c r="BE46" s="17">
        <v>214.31612000000001</v>
      </c>
      <c r="BF46" s="17">
        <v>208.07390000000001</v>
      </c>
      <c r="BG46" s="17">
        <v>10.4261</v>
      </c>
      <c r="BH46" s="17">
        <v>111.8</v>
      </c>
      <c r="BI46" s="17">
        <v>107.47985</v>
      </c>
      <c r="BJ46" s="17">
        <v>104.34936999999999</v>
      </c>
      <c r="BK46" s="17">
        <v>7.4506300000000003</v>
      </c>
      <c r="BL46" s="17">
        <v>375.1</v>
      </c>
      <c r="BM46" s="17">
        <v>381.30583000000001</v>
      </c>
      <c r="BN46" s="17">
        <v>381.30583000000001</v>
      </c>
      <c r="BO46" s="17">
        <v>-6.2058299999999997</v>
      </c>
      <c r="BP46" s="17">
        <v>3</v>
      </c>
      <c r="BQ46" s="17">
        <v>4.4318400000000002</v>
      </c>
      <c r="BR46" s="17">
        <v>4.4318400000000002</v>
      </c>
      <c r="BS46" s="17">
        <v>-1.43184</v>
      </c>
      <c r="BT46" s="17"/>
      <c r="BU46" s="17"/>
      <c r="BV46" s="17"/>
      <c r="BW46" s="17">
        <v>0</v>
      </c>
      <c r="BX46" s="17"/>
      <c r="BY46" s="17"/>
      <c r="BZ46" s="17"/>
      <c r="CA46" s="17">
        <v>0</v>
      </c>
      <c r="CB46" s="17"/>
      <c r="CC46" s="17"/>
      <c r="CD46" s="17"/>
      <c r="CE46" s="17">
        <v>0</v>
      </c>
      <c r="CF46" s="17"/>
      <c r="CG46" s="17"/>
      <c r="CH46" s="17"/>
      <c r="CI46" s="17">
        <v>0</v>
      </c>
      <c r="CJ46" s="17">
        <v>105.9</v>
      </c>
      <c r="CK46" s="17">
        <v>102.54295999999999</v>
      </c>
      <c r="CL46" s="17">
        <v>102.54295999999999</v>
      </c>
      <c r="CM46" s="17">
        <v>3.35704</v>
      </c>
      <c r="CN46" s="17">
        <v>7.7</v>
      </c>
      <c r="CO46" s="17">
        <v>5.1333399999999996</v>
      </c>
      <c r="CP46" s="17">
        <v>5.1333399999999996</v>
      </c>
      <c r="CQ46" s="17">
        <v>2.5666600000000002</v>
      </c>
      <c r="CR46" s="17">
        <v>5.2</v>
      </c>
      <c r="CS46" s="17">
        <v>2.8177599999999998</v>
      </c>
      <c r="CT46" s="17">
        <v>2.8177599999999998</v>
      </c>
      <c r="CU46" s="17">
        <v>2.3822399999999999</v>
      </c>
      <c r="CV46" s="17"/>
      <c r="CW46" s="17"/>
      <c r="CX46" s="17"/>
      <c r="CY46" s="17">
        <v>0</v>
      </c>
      <c r="CZ46" s="17">
        <v>6.9</v>
      </c>
      <c r="DA46" s="17">
        <v>6.8787000000000003</v>
      </c>
      <c r="DB46" s="17">
        <v>6.8787000000000003</v>
      </c>
      <c r="DC46" s="17">
        <v>2.1299999999999999E-2</v>
      </c>
      <c r="DD46" s="17">
        <v>12.9</v>
      </c>
      <c r="DE46" s="17">
        <v>14.919420000000001</v>
      </c>
      <c r="DF46" s="17">
        <v>14.919420000000001</v>
      </c>
      <c r="DG46" s="17">
        <v>-2.0194200000000002</v>
      </c>
      <c r="DH46" s="17">
        <v>80.400000000000006</v>
      </c>
      <c r="DI46" s="17">
        <v>135.13392999999999</v>
      </c>
      <c r="DJ46" s="17">
        <v>91.303479999999993</v>
      </c>
      <c r="DK46" s="17">
        <v>-10.90348</v>
      </c>
      <c r="DL46" s="17"/>
      <c r="DM46" s="17"/>
      <c r="DN46" s="17"/>
      <c r="DO46" s="17">
        <v>0</v>
      </c>
      <c r="DP46" s="17"/>
      <c r="DQ46" s="17"/>
      <c r="DR46" s="17"/>
      <c r="DS46" s="17">
        <v>0</v>
      </c>
      <c r="DT46" s="17"/>
      <c r="DU46" s="17"/>
      <c r="DV46" s="17"/>
      <c r="DW46" s="17">
        <v>0</v>
      </c>
      <c r="DX46" s="17"/>
      <c r="DY46" s="17"/>
      <c r="DZ46" s="17"/>
      <c r="EA46" s="17">
        <v>0</v>
      </c>
      <c r="EB46" s="17">
        <v>109.8</v>
      </c>
      <c r="EC46" s="17">
        <v>83.014799999999994</v>
      </c>
      <c r="ED46" s="17">
        <v>83.701980000000006</v>
      </c>
      <c r="EE46" s="17">
        <v>26.098020000000002</v>
      </c>
      <c r="EF46" s="17">
        <v>84.1</v>
      </c>
      <c r="EG46" s="17">
        <v>172.93498</v>
      </c>
      <c r="EH46" s="17">
        <v>144.86321000000001</v>
      </c>
      <c r="EI46" s="17">
        <v>-60.763210000000001</v>
      </c>
      <c r="EJ46" s="17"/>
      <c r="EK46" s="17"/>
      <c r="EL46" s="17"/>
      <c r="EM46" s="17">
        <v>0</v>
      </c>
      <c r="EN46" s="17"/>
      <c r="EO46" s="17"/>
      <c r="EP46" s="17"/>
      <c r="EQ46" s="17">
        <v>0</v>
      </c>
      <c r="ER46" s="17"/>
      <c r="ES46" s="17"/>
      <c r="ET46" s="17"/>
      <c r="EU46" s="17">
        <v>0</v>
      </c>
      <c r="EV46" s="17">
        <v>6.5</v>
      </c>
      <c r="EW46" s="17">
        <v>6.39</v>
      </c>
      <c r="EX46" s="17">
        <v>6.39</v>
      </c>
      <c r="EY46" s="17">
        <v>0.11</v>
      </c>
      <c r="EZ46" s="17">
        <v>152.6</v>
      </c>
      <c r="FA46" s="17"/>
      <c r="FB46" s="17">
        <v>163.3115</v>
      </c>
      <c r="FC46" s="17">
        <v>-10.711499999999999</v>
      </c>
      <c r="FD46" s="17">
        <v>33.200000000000003</v>
      </c>
      <c r="FE46" s="17">
        <v>37.094169999999998</v>
      </c>
      <c r="FF46" s="17">
        <v>44.841149999999999</v>
      </c>
      <c r="FG46" s="17">
        <v>-11.64115</v>
      </c>
      <c r="FH46" s="17">
        <v>139</v>
      </c>
      <c r="FI46" s="17">
        <v>144.67440999999999</v>
      </c>
      <c r="FJ46" s="17">
        <v>139.81895</v>
      </c>
      <c r="FK46" s="17">
        <v>-0.81894999999999996</v>
      </c>
      <c r="FL46" s="17">
        <v>22.7</v>
      </c>
      <c r="FM46" s="17">
        <v>25.071840000000002</v>
      </c>
      <c r="FN46" s="17">
        <v>21.125119999999999</v>
      </c>
      <c r="FO46" s="17">
        <v>1.5748800000000001</v>
      </c>
      <c r="FP46" s="17">
        <v>18.600000000000001</v>
      </c>
      <c r="FQ46" s="17">
        <v>17.91338</v>
      </c>
      <c r="FR46" s="17">
        <v>17.91338</v>
      </c>
      <c r="FS46" s="17">
        <v>0.68662000000000001</v>
      </c>
      <c r="FT46" s="17">
        <v>13.4</v>
      </c>
      <c r="FU46" s="17">
        <v>12.621359999999999</v>
      </c>
      <c r="FV46" s="17">
        <v>12.621359999999999</v>
      </c>
      <c r="FW46" s="17">
        <v>0.77864</v>
      </c>
      <c r="FX46" s="17">
        <v>57.4</v>
      </c>
      <c r="FY46" s="17">
        <v>56.033320000000003</v>
      </c>
      <c r="FZ46" s="17">
        <v>56.033320000000003</v>
      </c>
      <c r="GA46" s="17">
        <v>1.3666799999999999</v>
      </c>
      <c r="GB46" s="17">
        <v>181.2</v>
      </c>
      <c r="GC46" s="17">
        <v>184.91498000000001</v>
      </c>
      <c r="GD46" s="17">
        <v>184.91498000000001</v>
      </c>
      <c r="GE46" s="17">
        <v>-3.7149800000000002</v>
      </c>
      <c r="GF46" s="17">
        <v>181.7</v>
      </c>
      <c r="GG46" s="17">
        <v>184.91498000000001</v>
      </c>
      <c r="GH46" s="17">
        <v>184.91498000000001</v>
      </c>
      <c r="GI46" s="17">
        <v>-3.2149800000000002</v>
      </c>
      <c r="GJ46" s="17">
        <v>184.5</v>
      </c>
      <c r="GK46" s="17">
        <v>185.47028</v>
      </c>
      <c r="GL46" s="17">
        <v>185.47028</v>
      </c>
      <c r="GM46" s="17">
        <v>-0.97028000000000003</v>
      </c>
      <c r="GN46" s="17">
        <v>86.9</v>
      </c>
      <c r="GO46" s="17">
        <v>88.410179999999997</v>
      </c>
      <c r="GP46" s="17">
        <v>88.410179999999997</v>
      </c>
      <c r="GQ46" s="17">
        <v>-1.5101800000000001</v>
      </c>
      <c r="GR46" s="17">
        <v>7.9</v>
      </c>
      <c r="GS46" s="17">
        <v>9.09</v>
      </c>
      <c r="GT46" s="17">
        <v>9.09</v>
      </c>
      <c r="GU46" s="17">
        <v>-1.19</v>
      </c>
      <c r="GV46" s="17">
        <v>4.2</v>
      </c>
      <c r="GW46" s="17">
        <v>3.9796399999999998</v>
      </c>
      <c r="GX46" s="17">
        <v>9.9490999999999996</v>
      </c>
      <c r="GY46" s="17">
        <v>-5.7491000000000003</v>
      </c>
      <c r="GZ46" s="17">
        <v>35.799999999999997</v>
      </c>
      <c r="HA46" s="17">
        <v>34.47804</v>
      </c>
      <c r="HB46" s="17">
        <v>34.47804</v>
      </c>
      <c r="HC46" s="17">
        <v>1.32196</v>
      </c>
      <c r="HD46" s="17">
        <v>30</v>
      </c>
      <c r="HE46" s="17">
        <v>32.627180000000003</v>
      </c>
      <c r="HF46" s="17">
        <v>32.627180000000003</v>
      </c>
      <c r="HG46" s="17">
        <v>-2.6271800000000001</v>
      </c>
      <c r="HH46" s="17">
        <v>0.8</v>
      </c>
      <c r="HI46" s="17">
        <v>1.97359</v>
      </c>
      <c r="HJ46" s="17">
        <v>1.97359</v>
      </c>
      <c r="HK46" s="17">
        <v>-1.1735899999999999</v>
      </c>
      <c r="HL46" s="17">
        <v>16.5</v>
      </c>
      <c r="HM46" s="17">
        <v>16.664079999999998</v>
      </c>
      <c r="HN46" s="17">
        <v>16.664079999999998</v>
      </c>
      <c r="HO46" s="17">
        <v>-0.16408</v>
      </c>
      <c r="HP46" s="17">
        <v>64.2</v>
      </c>
      <c r="HQ46" s="17">
        <v>64.349310000000003</v>
      </c>
      <c r="HR46" s="17">
        <v>55.345709999999997</v>
      </c>
      <c r="HS46" s="17">
        <v>8.8542900000000007</v>
      </c>
      <c r="HT46" s="17"/>
      <c r="HU46" s="17"/>
      <c r="HV46" s="17"/>
      <c r="HW46" s="17">
        <v>0</v>
      </c>
      <c r="HX46" s="17"/>
      <c r="HY46" s="17"/>
      <c r="HZ46" s="17"/>
      <c r="IA46" s="17">
        <v>0</v>
      </c>
      <c r="IB46" s="17">
        <v>82.1</v>
      </c>
      <c r="IC46" s="17">
        <v>85.482579999999999</v>
      </c>
      <c r="ID46" s="17">
        <v>75.733159999999998</v>
      </c>
      <c r="IE46" s="17">
        <v>6.3668399999999998</v>
      </c>
      <c r="IF46" s="17"/>
      <c r="IG46" s="17"/>
      <c r="IH46" s="17"/>
      <c r="II46" s="17">
        <v>0</v>
      </c>
      <c r="IJ46" s="17"/>
      <c r="IK46" s="17"/>
      <c r="IL46" s="17"/>
      <c r="IM46" s="17">
        <v>0</v>
      </c>
      <c r="IN46" s="17">
        <v>47.5</v>
      </c>
      <c r="IO46" s="17">
        <v>48.181449999999998</v>
      </c>
      <c r="IP46" s="17">
        <v>48.181449999999998</v>
      </c>
      <c r="IQ46" s="17">
        <v>-0.68145</v>
      </c>
      <c r="IR46" s="17"/>
      <c r="IS46" s="17"/>
      <c r="IT46" s="17"/>
      <c r="IU46" s="17">
        <v>0</v>
      </c>
      <c r="IV46" s="17"/>
      <c r="IW46" s="17"/>
      <c r="IX46" s="17"/>
      <c r="IY46" s="17">
        <v>0</v>
      </c>
      <c r="IZ46" s="17"/>
      <c r="JA46" s="17"/>
      <c r="JB46" s="17"/>
      <c r="JC46" s="17">
        <v>0</v>
      </c>
      <c r="JD46" s="17">
        <v>70.900000000000006</v>
      </c>
      <c r="JE46" s="17">
        <v>85.525499999999994</v>
      </c>
      <c r="JF46" s="17">
        <v>84.456710000000001</v>
      </c>
      <c r="JG46" s="17">
        <v>-13.556710000000001</v>
      </c>
      <c r="JH46" s="17">
        <v>177.9</v>
      </c>
      <c r="JI46" s="17">
        <v>178.35103000000001</v>
      </c>
      <c r="JJ46" s="17">
        <v>178.35103000000001</v>
      </c>
      <c r="JK46" s="17">
        <v>-0.45102999999999999</v>
      </c>
      <c r="JL46" s="17">
        <v>175.5</v>
      </c>
      <c r="JM46" s="17">
        <v>178.35103000000001</v>
      </c>
      <c r="JN46" s="17">
        <v>178.35103000000001</v>
      </c>
      <c r="JO46" s="17">
        <v>-2.8510300000000002</v>
      </c>
      <c r="JP46" s="17">
        <v>209</v>
      </c>
      <c r="JQ46" s="17">
        <v>178.35103000000001</v>
      </c>
      <c r="JR46" s="17">
        <v>178.35103000000001</v>
      </c>
      <c r="JS46" s="17">
        <v>30.648969999999998</v>
      </c>
      <c r="JT46" s="17">
        <v>274.2</v>
      </c>
      <c r="JU46" s="17">
        <v>268.32992000000002</v>
      </c>
      <c r="JV46" s="17">
        <v>268.32992000000002</v>
      </c>
      <c r="JW46" s="17">
        <v>5.8700799999999997</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0.7</v>
      </c>
      <c r="LE46" s="17">
        <v>0.89207999999999998</v>
      </c>
      <c r="LF46" s="17">
        <v>0.89207999999999998</v>
      </c>
      <c r="LG46" s="17">
        <v>-0.19208</v>
      </c>
      <c r="LH46" s="17">
        <v>184.4</v>
      </c>
      <c r="LI46" s="17">
        <v>188.00505000000001</v>
      </c>
      <c r="LJ46" s="17">
        <v>116.85686</v>
      </c>
      <c r="LK46" s="17">
        <v>67.543139999999994</v>
      </c>
      <c r="LL46" s="17">
        <v>96.2</v>
      </c>
      <c r="LM46" s="17">
        <v>97.250259999999997</v>
      </c>
      <c r="LN46" s="17">
        <v>92.444500000000005</v>
      </c>
      <c r="LO46" s="17">
        <v>3.7555000000000001</v>
      </c>
      <c r="LP46" s="17">
        <v>62.2</v>
      </c>
      <c r="LQ46" s="17">
        <v>67.133979999999994</v>
      </c>
      <c r="LR46" s="17">
        <v>67.133979999999994</v>
      </c>
      <c r="LS46" s="17">
        <v>-4.93398</v>
      </c>
      <c r="LT46" s="17">
        <v>75</v>
      </c>
      <c r="LU46" s="17">
        <v>72.373869999999997</v>
      </c>
      <c r="LV46" s="17">
        <v>72.37388</v>
      </c>
      <c r="LW46" s="17">
        <v>2.6261199999999998</v>
      </c>
      <c r="LX46" s="17">
        <v>30</v>
      </c>
      <c r="LY46" s="17">
        <v>29.951460000000001</v>
      </c>
      <c r="LZ46" s="17">
        <v>29.951460000000001</v>
      </c>
      <c r="MA46" s="17">
        <v>4.854E-2</v>
      </c>
      <c r="MB46" s="17"/>
      <c r="MC46" s="17"/>
      <c r="MD46" s="17"/>
      <c r="ME46" s="17">
        <v>0</v>
      </c>
      <c r="MF46" s="17"/>
      <c r="MG46" s="17"/>
      <c r="MH46" s="17"/>
      <c r="MI46" s="17">
        <v>0</v>
      </c>
      <c r="MJ46" s="17"/>
      <c r="MK46" s="17"/>
      <c r="ML46" s="17"/>
      <c r="MM46" s="17">
        <v>0</v>
      </c>
      <c r="MN46" s="17">
        <v>146.5</v>
      </c>
      <c r="MO46" s="17">
        <v>149.62423000000001</v>
      </c>
      <c r="MP46" s="17">
        <v>159.10807</v>
      </c>
      <c r="MQ46" s="17">
        <v>-12.60807</v>
      </c>
      <c r="MR46" s="17">
        <v>149</v>
      </c>
      <c r="MS46" s="17">
        <v>149.62423000000001</v>
      </c>
      <c r="MT46" s="17">
        <v>159.10807</v>
      </c>
      <c r="MU46" s="17">
        <v>-10.10807</v>
      </c>
      <c r="MV46" s="17">
        <v>150.1</v>
      </c>
      <c r="MW46" s="17">
        <v>150.07355000000001</v>
      </c>
      <c r="MX46" s="17">
        <v>159.58587</v>
      </c>
      <c r="MY46" s="17">
        <v>-9.4858700000000002</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c r="NW46" s="17">
        <v>0</v>
      </c>
      <c r="NX46" s="17">
        <v>0</v>
      </c>
      <c r="NY46" s="17"/>
      <c r="NZ46" s="17"/>
      <c r="OA46" s="17">
        <v>0</v>
      </c>
      <c r="OB46" s="17">
        <v>0</v>
      </c>
      <c r="OC46" s="17"/>
      <c r="OD46" s="17"/>
      <c r="OE46" s="17">
        <v>0</v>
      </c>
      <c r="OF46" s="17">
        <v>115.2</v>
      </c>
      <c r="OG46" s="17">
        <v>131.30000000000001</v>
      </c>
      <c r="OH46" s="17">
        <v>125.29</v>
      </c>
      <c r="OI46" s="17">
        <v>-10.09</v>
      </c>
      <c r="OJ46" s="17">
        <v>0</v>
      </c>
      <c r="OK46" s="17"/>
      <c r="OL46" s="17"/>
      <c r="OM46" s="17">
        <v>0</v>
      </c>
      <c r="ON46" s="17">
        <v>17.100000000000001</v>
      </c>
      <c r="OO46" s="17">
        <v>14.957000000000001</v>
      </c>
      <c r="OP46" s="17">
        <v>14.957000000000001</v>
      </c>
      <c r="OQ46" s="17">
        <v>2.1429999999999998</v>
      </c>
      <c r="OR46" s="17">
        <v>0</v>
      </c>
      <c r="OS46" s="17"/>
      <c r="OT46" s="17"/>
      <c r="OU46" s="17">
        <v>0</v>
      </c>
      <c r="OV46" s="17">
        <v>7</v>
      </c>
      <c r="OW46" s="17">
        <v>7.4</v>
      </c>
      <c r="OX46" s="17">
        <v>7.4</v>
      </c>
      <c r="OY46" s="17">
        <v>-0.4</v>
      </c>
      <c r="OZ46" s="17">
        <v>5.0999999999999996</v>
      </c>
      <c r="PA46" s="17"/>
      <c r="PB46" s="17"/>
      <c r="PC46" s="17">
        <v>5.0999999999999996</v>
      </c>
      <c r="PD46" s="17">
        <v>9.9</v>
      </c>
      <c r="PE46" s="17">
        <v>9</v>
      </c>
      <c r="PF46" s="17">
        <v>9</v>
      </c>
      <c r="PG46" s="17">
        <v>0.9</v>
      </c>
      <c r="PH46" s="17">
        <v>2.6</v>
      </c>
      <c r="PI46" s="17">
        <v>5.67</v>
      </c>
      <c r="PJ46" s="17">
        <v>2.2515700000000001</v>
      </c>
      <c r="PK46" s="17">
        <v>0.34843000000000002</v>
      </c>
      <c r="PL46" s="17">
        <v>0.3</v>
      </c>
      <c r="PM46" s="17">
        <v>1</v>
      </c>
      <c r="PN46" s="17">
        <v>1</v>
      </c>
      <c r="PO46" s="17">
        <v>-0.7</v>
      </c>
      <c r="PP46" s="17">
        <v>1.5</v>
      </c>
      <c r="PQ46" s="17">
        <v>1.51</v>
      </c>
      <c r="PR46" s="17">
        <v>1.51</v>
      </c>
      <c r="PS46" s="17">
        <v>-0.01</v>
      </c>
      <c r="PT46" s="17">
        <v>1.7</v>
      </c>
      <c r="PU46" s="17">
        <v>1.8</v>
      </c>
      <c r="PV46" s="17">
        <v>1.8</v>
      </c>
      <c r="PW46" s="17">
        <v>-0.1</v>
      </c>
      <c r="PX46" s="17">
        <v>19.899999999999999</v>
      </c>
      <c r="PY46" s="17">
        <v>19.417480000000001</v>
      </c>
      <c r="PZ46" s="17">
        <v>19.417480000000001</v>
      </c>
      <c r="QA46" s="17">
        <v>0.48252</v>
      </c>
      <c r="QB46" s="17">
        <v>6.1</v>
      </c>
      <c r="QC46" s="17">
        <v>6</v>
      </c>
      <c r="QD46" s="17">
        <v>6</v>
      </c>
      <c r="QE46" s="17">
        <v>0.1</v>
      </c>
      <c r="QF46" s="17">
        <v>7.5</v>
      </c>
      <c r="QG46" s="17">
        <v>4</v>
      </c>
      <c r="QH46" s="17">
        <v>4</v>
      </c>
      <c r="QI46" s="17">
        <v>3.5</v>
      </c>
      <c r="QJ46" s="17">
        <v>2.6</v>
      </c>
      <c r="QK46" s="17">
        <v>3.5</v>
      </c>
      <c r="QL46" s="17">
        <v>3.5</v>
      </c>
      <c r="QM46" s="17">
        <v>-0.9</v>
      </c>
      <c r="QN46" s="17">
        <v>18.399999999999999</v>
      </c>
      <c r="QO46" s="17">
        <v>17.864080000000001</v>
      </c>
      <c r="QP46" s="17">
        <v>17.864080000000001</v>
      </c>
      <c r="QQ46" s="17">
        <v>0.53591999999999995</v>
      </c>
      <c r="QR46" s="17">
        <v>0</v>
      </c>
      <c r="QS46" s="17"/>
      <c r="QT46" s="17"/>
      <c r="QU46" s="17">
        <v>0</v>
      </c>
      <c r="QV46" s="17">
        <v>0</v>
      </c>
      <c r="QW46" s="17"/>
      <c r="QX46" s="17"/>
      <c r="QY46" s="17">
        <v>0</v>
      </c>
      <c r="QZ46" s="17">
        <v>30.1</v>
      </c>
      <c r="RA46" s="17">
        <v>30.417000000000002</v>
      </c>
      <c r="RB46" s="17">
        <v>30.417000000000002</v>
      </c>
      <c r="RC46" s="17">
        <v>-0.317</v>
      </c>
      <c r="RD46" s="17">
        <v>88.4</v>
      </c>
      <c r="RE46" s="17">
        <v>87.7</v>
      </c>
      <c r="RF46" s="17">
        <v>89.343000000000004</v>
      </c>
      <c r="RG46" s="17">
        <v>-0.94299999999999995</v>
      </c>
      <c r="RH46" s="17">
        <v>4.5</v>
      </c>
      <c r="RI46" s="17">
        <v>4.2</v>
      </c>
      <c r="RJ46" s="17">
        <v>4.2</v>
      </c>
      <c r="RK46" s="17">
        <v>0.3</v>
      </c>
      <c r="RL46" s="17">
        <v>1.1000000000000001</v>
      </c>
      <c r="RM46" s="17">
        <v>1.2</v>
      </c>
      <c r="RN46" s="17">
        <v>1.2</v>
      </c>
      <c r="RO46" s="17">
        <v>-0.1</v>
      </c>
      <c r="RP46" s="17">
        <v>2.2999999999999998</v>
      </c>
      <c r="RQ46" s="17">
        <v>2.4</v>
      </c>
      <c r="RR46" s="17">
        <v>2.4</v>
      </c>
      <c r="RS46" s="17">
        <v>-0.1</v>
      </c>
      <c r="RT46" s="17">
        <v>1.3</v>
      </c>
      <c r="RU46" s="17">
        <v>1.4</v>
      </c>
      <c r="RV46" s="17">
        <v>1.4</v>
      </c>
      <c r="RW46" s="17">
        <v>-0.1</v>
      </c>
      <c r="RX46" s="17">
        <v>0</v>
      </c>
      <c r="RY46" s="17"/>
      <c r="RZ46" s="17"/>
      <c r="SA46" s="17">
        <v>0</v>
      </c>
      <c r="SB46" s="17">
        <v>2.1</v>
      </c>
      <c r="SC46" s="17">
        <v>2.3010000000000002</v>
      </c>
      <c r="SD46" s="17">
        <v>2.3010000000000002</v>
      </c>
      <c r="SE46" s="17">
        <v>-0.20100000000000001</v>
      </c>
      <c r="SF46" s="17">
        <v>20.3</v>
      </c>
      <c r="SG46" s="17">
        <v>19.772790000000001</v>
      </c>
      <c r="SH46" s="17">
        <v>17.517669999999999</v>
      </c>
      <c r="SI46" s="17">
        <v>2.78233</v>
      </c>
      <c r="SJ46" s="17">
        <v>1.2</v>
      </c>
      <c r="SK46" s="17">
        <v>1.2</v>
      </c>
      <c r="SL46" s="17">
        <v>1.2</v>
      </c>
      <c r="SM46" s="17">
        <v>0</v>
      </c>
      <c r="SN46" s="17">
        <v>0.4</v>
      </c>
      <c r="SO46" s="17">
        <v>0.4</v>
      </c>
      <c r="SP46" s="17">
        <v>0.4</v>
      </c>
      <c r="SQ46" s="17">
        <v>0</v>
      </c>
      <c r="SR46" s="17">
        <v>6.6</v>
      </c>
      <c r="SS46" s="17">
        <v>8.4</v>
      </c>
      <c r="ST46" s="17">
        <v>8.4</v>
      </c>
      <c r="SU46" s="17">
        <v>-1.8</v>
      </c>
      <c r="SV46" s="17">
        <v>3</v>
      </c>
      <c r="SW46" s="17">
        <v>3.8</v>
      </c>
      <c r="SX46" s="17">
        <v>3.8</v>
      </c>
      <c r="SY46" s="17">
        <v>-0.8</v>
      </c>
      <c r="SZ46" s="17">
        <v>4.2</v>
      </c>
      <c r="TA46" s="17">
        <v>4</v>
      </c>
      <c r="TB46" s="17">
        <v>4</v>
      </c>
      <c r="TC46" s="17">
        <v>0.2</v>
      </c>
      <c r="TD46" s="17">
        <v>7.4</v>
      </c>
      <c r="TE46" s="17">
        <v>5.5</v>
      </c>
      <c r="TF46" s="17">
        <v>5.5</v>
      </c>
      <c r="TG46" s="17">
        <v>1.9</v>
      </c>
      <c r="TH46" s="17">
        <v>10.1</v>
      </c>
      <c r="TI46" s="17">
        <v>13.00971</v>
      </c>
      <c r="TJ46" s="17">
        <v>13.00971</v>
      </c>
      <c r="TK46" s="17">
        <v>-2.90971</v>
      </c>
      <c r="TL46" s="17">
        <v>18.3</v>
      </c>
      <c r="TM46" s="17">
        <v>22.603999999999999</v>
      </c>
      <c r="TN46" s="17">
        <v>22.603999999999999</v>
      </c>
      <c r="TO46" s="17">
        <v>-4.3040000000000003</v>
      </c>
      <c r="TP46" s="17">
        <v>71.900000000000006</v>
      </c>
      <c r="TQ46" s="17">
        <v>73.2</v>
      </c>
      <c r="TR46" s="17">
        <v>73.814999999999998</v>
      </c>
      <c r="TS46" s="17">
        <v>-1.915</v>
      </c>
      <c r="TT46" s="17">
        <v>0</v>
      </c>
      <c r="TU46" s="17"/>
      <c r="TV46" s="17"/>
      <c r="TW46" s="17">
        <v>0</v>
      </c>
      <c r="TX46" s="17">
        <v>109.5</v>
      </c>
      <c r="TY46" s="17">
        <v>95.1</v>
      </c>
      <c r="TZ46" s="17">
        <v>99.429000000000002</v>
      </c>
      <c r="UA46" s="17">
        <v>10.071</v>
      </c>
      <c r="UB46" s="17">
        <v>113.7</v>
      </c>
      <c r="UC46" s="17">
        <v>95.5</v>
      </c>
      <c r="UD46" s="17">
        <v>95.617999999999995</v>
      </c>
      <c r="UE46" s="17">
        <v>18.082000000000001</v>
      </c>
      <c r="UF46" s="17">
        <v>19.7</v>
      </c>
      <c r="UG46" s="17">
        <v>13.231999999999999</v>
      </c>
      <c r="UH46" s="17">
        <v>13.231999999999999</v>
      </c>
      <c r="UI46" s="17">
        <v>6.468</v>
      </c>
      <c r="UJ46" s="17">
        <v>13.2</v>
      </c>
      <c r="UK46" s="17">
        <v>11.938000000000001</v>
      </c>
      <c r="UL46" s="17">
        <v>11.938000000000001</v>
      </c>
      <c r="UM46" s="17">
        <v>1.262</v>
      </c>
      <c r="UN46" s="17">
        <v>10.5</v>
      </c>
      <c r="UO46" s="17">
        <v>9</v>
      </c>
      <c r="UP46" s="17">
        <v>9</v>
      </c>
      <c r="UQ46" s="17">
        <v>1.5</v>
      </c>
      <c r="UR46" s="17">
        <v>6</v>
      </c>
      <c r="US46" s="17">
        <v>3.5</v>
      </c>
      <c r="UT46" s="17">
        <v>3.5</v>
      </c>
      <c r="UU46" s="17">
        <v>2.5</v>
      </c>
      <c r="UV46" s="17">
        <v>7.8</v>
      </c>
      <c r="UW46" s="17">
        <v>7.3</v>
      </c>
      <c r="UX46" s="17">
        <v>7.3</v>
      </c>
      <c r="UY46" s="17">
        <v>0.5</v>
      </c>
      <c r="UZ46" s="17">
        <v>3.8</v>
      </c>
      <c r="VA46" s="17">
        <v>5</v>
      </c>
      <c r="VB46" s="17">
        <v>5</v>
      </c>
      <c r="VC46" s="17">
        <v>-1.2</v>
      </c>
      <c r="VD46" s="17">
        <v>4.4000000000000004</v>
      </c>
      <c r="VE46" s="17">
        <v>5.7</v>
      </c>
      <c r="VF46" s="17">
        <v>5.7</v>
      </c>
      <c r="VG46" s="17">
        <v>-1.3</v>
      </c>
      <c r="VH46" s="17">
        <v>4.5999999999999996</v>
      </c>
      <c r="VI46" s="17">
        <v>5.7</v>
      </c>
      <c r="VJ46" s="17">
        <v>5.7</v>
      </c>
      <c r="VK46" s="17">
        <v>-1.1000000000000001</v>
      </c>
      <c r="VL46" s="17">
        <v>15.8</v>
      </c>
      <c r="VM46" s="17">
        <v>11.502000000000001</v>
      </c>
      <c r="VN46" s="17">
        <v>11.502000000000001</v>
      </c>
      <c r="VO46" s="17">
        <v>4.298</v>
      </c>
      <c r="VP46" s="17">
        <v>0</v>
      </c>
      <c r="VQ46" s="17"/>
      <c r="VR46" s="17"/>
      <c r="VS46" s="17">
        <v>0</v>
      </c>
      <c r="VT46" s="17">
        <v>0</v>
      </c>
      <c r="VU46" s="17"/>
      <c r="VV46" s="17"/>
      <c r="VW46" s="17">
        <v>0</v>
      </c>
      <c r="VX46" s="17">
        <v>0</v>
      </c>
      <c r="VY46" s="17"/>
      <c r="VZ46" s="17"/>
      <c r="WA46" s="17">
        <v>0</v>
      </c>
      <c r="WB46" s="17">
        <v>0.6</v>
      </c>
      <c r="WC46" s="17">
        <v>0.6</v>
      </c>
      <c r="WD46" s="17">
        <v>0.6</v>
      </c>
      <c r="WE46" s="17">
        <v>0</v>
      </c>
      <c r="WF46" s="17">
        <v>125.7</v>
      </c>
      <c r="WG46" s="17">
        <v>117.5</v>
      </c>
      <c r="WH46" s="17">
        <v>126</v>
      </c>
      <c r="WI46" s="17">
        <v>-0.3</v>
      </c>
      <c r="WJ46" s="17">
        <v>130.80000000000001</v>
      </c>
      <c r="WK46" s="17">
        <v>112.9</v>
      </c>
      <c r="WL46" s="17">
        <v>141</v>
      </c>
      <c r="WM46" s="17">
        <v>-10.199999999999999</v>
      </c>
      <c r="WN46" s="17">
        <v>0</v>
      </c>
      <c r="WO46" s="17"/>
      <c r="WP46" s="17"/>
      <c r="WQ46" s="17">
        <v>0</v>
      </c>
      <c r="WR46" s="17">
        <v>0</v>
      </c>
      <c r="WS46" s="17"/>
      <c r="WT46" s="17"/>
      <c r="WU46" s="17">
        <v>0</v>
      </c>
      <c r="WV46" s="17">
        <v>6.8</v>
      </c>
      <c r="WW46" s="17">
        <v>6.6</v>
      </c>
      <c r="WX46" s="17">
        <v>6.6</v>
      </c>
      <c r="WY46" s="17">
        <v>0.2</v>
      </c>
      <c r="WZ46" s="17">
        <v>20.2</v>
      </c>
      <c r="XA46" s="17">
        <v>17.475729999999999</v>
      </c>
      <c r="XB46" s="17">
        <v>17.475729999999999</v>
      </c>
      <c r="XC46" s="17">
        <v>2.7242700000000002</v>
      </c>
      <c r="XD46" s="17">
        <v>9.9</v>
      </c>
      <c r="XE46" s="17">
        <v>10.8</v>
      </c>
      <c r="XF46" s="17">
        <v>10.8</v>
      </c>
      <c r="XG46" s="17">
        <v>-0.9</v>
      </c>
      <c r="XH46" s="17">
        <v>27.4</v>
      </c>
      <c r="XI46" s="17">
        <v>28.5</v>
      </c>
      <c r="XJ46" s="17">
        <v>27.5</v>
      </c>
      <c r="XK46" s="17">
        <v>-0.1</v>
      </c>
      <c r="XL46" s="17">
        <v>34.299999999999997</v>
      </c>
      <c r="XM46" s="17">
        <v>28.5</v>
      </c>
      <c r="XN46" s="17">
        <v>27.5</v>
      </c>
      <c r="XO46" s="17">
        <v>6.8</v>
      </c>
      <c r="XP46" s="17"/>
      <c r="XQ46" s="17"/>
      <c r="XR46" s="17"/>
      <c r="XS46" s="17">
        <v>0</v>
      </c>
      <c r="XT46" s="17">
        <v>18.8</v>
      </c>
      <c r="XU46" s="17">
        <v>19</v>
      </c>
      <c r="XV46" s="17">
        <v>19</v>
      </c>
      <c r="XW46" s="17">
        <v>-0.2</v>
      </c>
      <c r="XX46" s="17"/>
      <c r="XY46" s="17"/>
      <c r="XZ46" s="17"/>
      <c r="YA46" s="17">
        <v>0</v>
      </c>
      <c r="YB46" s="17"/>
      <c r="YC46" s="17"/>
      <c r="YD46" s="17"/>
      <c r="YE46" s="17">
        <v>0</v>
      </c>
      <c r="YF46" s="17"/>
      <c r="YG46" s="17"/>
      <c r="YH46" s="17"/>
      <c r="YI46" s="17">
        <v>0</v>
      </c>
      <c r="YJ46" s="17"/>
      <c r="YK46" s="17"/>
      <c r="YL46" s="17"/>
      <c r="YM46" s="17">
        <v>0</v>
      </c>
      <c r="YN46" s="17"/>
      <c r="YO46" s="17"/>
      <c r="YP46" s="17"/>
      <c r="YQ46" s="17">
        <v>0</v>
      </c>
    </row>
    <row r="47" spans="1:667" ht="24" customHeight="1" x14ac:dyDescent="0.3">
      <c r="A47" s="1"/>
      <c r="B47" s="16" t="s">
        <v>70</v>
      </c>
      <c r="C47" s="16" t="s">
        <v>737</v>
      </c>
      <c r="D47" s="17">
        <v>144.80000000000001</v>
      </c>
      <c r="E47" s="17">
        <v>132.41704999999999</v>
      </c>
      <c r="F47" s="17">
        <v>141.58125999999999</v>
      </c>
      <c r="G47" s="17">
        <v>3.2187399999999999</v>
      </c>
      <c r="H47" s="17">
        <v>638.79999999999995</v>
      </c>
      <c r="I47" s="17">
        <v>644.05345999999997</v>
      </c>
      <c r="J47" s="17">
        <v>644.05345999999997</v>
      </c>
      <c r="K47" s="17">
        <v>-5.2534599999999996</v>
      </c>
      <c r="L47" s="17">
        <v>215</v>
      </c>
      <c r="M47" s="17">
        <v>209.52204</v>
      </c>
      <c r="N47" s="17">
        <v>209.52204</v>
      </c>
      <c r="O47" s="17">
        <v>5.4779600000000004</v>
      </c>
      <c r="P47" s="17"/>
      <c r="Q47" s="17"/>
      <c r="R47" s="17"/>
      <c r="S47" s="17">
        <v>0</v>
      </c>
      <c r="T47" s="17"/>
      <c r="U47" s="17"/>
      <c r="V47" s="17"/>
      <c r="W47" s="17">
        <v>0</v>
      </c>
      <c r="X47" s="17">
        <v>30.1</v>
      </c>
      <c r="Y47" s="17">
        <v>76.798159999999996</v>
      </c>
      <c r="Z47" s="17">
        <v>28.714580000000002</v>
      </c>
      <c r="AA47" s="17">
        <v>1.3854200000000001</v>
      </c>
      <c r="AB47" s="17">
        <v>82</v>
      </c>
      <c r="AC47" s="17">
        <v>85.741600000000005</v>
      </c>
      <c r="AD47" s="17">
        <v>85.74794</v>
      </c>
      <c r="AE47" s="17">
        <v>-3.7479399999999998</v>
      </c>
      <c r="AF47" s="17"/>
      <c r="AG47" s="17"/>
      <c r="AH47" s="17"/>
      <c r="AI47" s="17">
        <v>0</v>
      </c>
      <c r="AJ47" s="17"/>
      <c r="AK47" s="17"/>
      <c r="AL47" s="17"/>
      <c r="AM47" s="17">
        <v>0</v>
      </c>
      <c r="AN47" s="17">
        <v>187.8</v>
      </c>
      <c r="AO47" s="17">
        <v>196.22801999999999</v>
      </c>
      <c r="AP47" s="17">
        <v>196.22801999999999</v>
      </c>
      <c r="AQ47" s="17">
        <v>-8.4280200000000001</v>
      </c>
      <c r="AR47" s="17">
        <v>206.4</v>
      </c>
      <c r="AS47" s="17">
        <v>196.22801999999999</v>
      </c>
      <c r="AT47" s="17">
        <v>196.22801999999999</v>
      </c>
      <c r="AU47" s="17">
        <v>10.17198</v>
      </c>
      <c r="AV47" s="17">
        <v>209.1</v>
      </c>
      <c r="AW47" s="17">
        <v>196.22801999999999</v>
      </c>
      <c r="AX47" s="17">
        <v>196.22801999999999</v>
      </c>
      <c r="AY47" s="17">
        <v>12.871980000000001</v>
      </c>
      <c r="AZ47" s="17">
        <v>291</v>
      </c>
      <c r="BA47" s="17">
        <v>295.22593999999998</v>
      </c>
      <c r="BB47" s="17">
        <v>295.22593999999998</v>
      </c>
      <c r="BC47" s="17">
        <v>-4.2259399999999996</v>
      </c>
      <c r="BD47" s="17">
        <v>216.4</v>
      </c>
      <c r="BE47" s="17">
        <v>214.31612000000001</v>
      </c>
      <c r="BF47" s="17">
        <v>208.07390000000001</v>
      </c>
      <c r="BG47" s="17">
        <v>8.3261000000000003</v>
      </c>
      <c r="BH47" s="17">
        <v>111.6</v>
      </c>
      <c r="BI47" s="17">
        <v>107.47985</v>
      </c>
      <c r="BJ47" s="17">
        <v>104.34936999999999</v>
      </c>
      <c r="BK47" s="17">
        <v>7.2506300000000001</v>
      </c>
      <c r="BL47" s="17">
        <v>305.5</v>
      </c>
      <c r="BM47" s="17">
        <v>381.30583000000001</v>
      </c>
      <c r="BN47" s="17">
        <v>381.30583000000001</v>
      </c>
      <c r="BO47" s="17">
        <v>-75.80583</v>
      </c>
      <c r="BP47" s="17">
        <v>3</v>
      </c>
      <c r="BQ47" s="17">
        <v>4.4318400000000002</v>
      </c>
      <c r="BR47" s="17">
        <v>4.4318400000000002</v>
      </c>
      <c r="BS47" s="17">
        <v>-1.43184</v>
      </c>
      <c r="BT47" s="17"/>
      <c r="BU47" s="17"/>
      <c r="BV47" s="17"/>
      <c r="BW47" s="17">
        <v>0</v>
      </c>
      <c r="BX47" s="17"/>
      <c r="BY47" s="17"/>
      <c r="BZ47" s="17"/>
      <c r="CA47" s="17">
        <v>0</v>
      </c>
      <c r="CB47" s="17"/>
      <c r="CC47" s="17"/>
      <c r="CD47" s="17"/>
      <c r="CE47" s="17">
        <v>0</v>
      </c>
      <c r="CF47" s="17"/>
      <c r="CG47" s="17"/>
      <c r="CH47" s="17"/>
      <c r="CI47" s="17">
        <v>0</v>
      </c>
      <c r="CJ47" s="17">
        <v>110.7</v>
      </c>
      <c r="CK47" s="17">
        <v>102.54295999999999</v>
      </c>
      <c r="CL47" s="17">
        <v>102.54295999999999</v>
      </c>
      <c r="CM47" s="17">
        <v>8.1570400000000003</v>
      </c>
      <c r="CN47" s="17">
        <v>7.8</v>
      </c>
      <c r="CO47" s="17">
        <v>5.1333399999999996</v>
      </c>
      <c r="CP47" s="17">
        <v>5.1333399999999996</v>
      </c>
      <c r="CQ47" s="17">
        <v>2.6666599999999998</v>
      </c>
      <c r="CR47" s="17">
        <v>5.3</v>
      </c>
      <c r="CS47" s="17">
        <v>2.8177599999999998</v>
      </c>
      <c r="CT47" s="17">
        <v>2.8177599999999998</v>
      </c>
      <c r="CU47" s="17">
        <v>2.48224</v>
      </c>
      <c r="CV47" s="17"/>
      <c r="CW47" s="17"/>
      <c r="CX47" s="17"/>
      <c r="CY47" s="17">
        <v>0</v>
      </c>
      <c r="CZ47" s="17">
        <v>7</v>
      </c>
      <c r="DA47" s="17">
        <v>6.8787000000000003</v>
      </c>
      <c r="DB47" s="17">
        <v>6.8787000000000003</v>
      </c>
      <c r="DC47" s="17">
        <v>0.12130000000000001</v>
      </c>
      <c r="DD47" s="17">
        <v>13.3</v>
      </c>
      <c r="DE47" s="17">
        <v>14.919420000000001</v>
      </c>
      <c r="DF47" s="17">
        <v>14.919420000000001</v>
      </c>
      <c r="DG47" s="17">
        <v>-1.6194200000000001</v>
      </c>
      <c r="DH47" s="17">
        <v>136.4</v>
      </c>
      <c r="DI47" s="17">
        <v>129.45607999999999</v>
      </c>
      <c r="DJ47" s="17">
        <v>89.539940000000001</v>
      </c>
      <c r="DK47" s="17">
        <v>46.860059999999997</v>
      </c>
      <c r="DL47" s="17"/>
      <c r="DM47" s="17"/>
      <c r="DN47" s="17"/>
      <c r="DO47" s="17">
        <v>0</v>
      </c>
      <c r="DP47" s="17"/>
      <c r="DQ47" s="17"/>
      <c r="DR47" s="17"/>
      <c r="DS47" s="17">
        <v>0</v>
      </c>
      <c r="DT47" s="17"/>
      <c r="DU47" s="17"/>
      <c r="DV47" s="17"/>
      <c r="DW47" s="17">
        <v>0</v>
      </c>
      <c r="DX47" s="17"/>
      <c r="DY47" s="17"/>
      <c r="DZ47" s="17"/>
      <c r="EA47" s="17">
        <v>0</v>
      </c>
      <c r="EB47" s="17">
        <v>79.900000000000006</v>
      </c>
      <c r="EC47" s="17">
        <v>79.838520000000003</v>
      </c>
      <c r="ED47" s="17">
        <v>80.896169999999998</v>
      </c>
      <c r="EE47" s="17">
        <v>-0.99617</v>
      </c>
      <c r="EF47" s="17">
        <v>61</v>
      </c>
      <c r="EG47" s="17">
        <v>147.94601</v>
      </c>
      <c r="EH47" s="17">
        <v>137.59116</v>
      </c>
      <c r="EI47" s="17">
        <v>-76.591160000000002</v>
      </c>
      <c r="EJ47" s="17"/>
      <c r="EK47" s="17"/>
      <c r="EL47" s="17"/>
      <c r="EM47" s="17">
        <v>0</v>
      </c>
      <c r="EN47" s="17"/>
      <c r="EO47" s="17"/>
      <c r="EP47" s="17"/>
      <c r="EQ47" s="17">
        <v>0</v>
      </c>
      <c r="ER47" s="17"/>
      <c r="ES47" s="17"/>
      <c r="ET47" s="17"/>
      <c r="EU47" s="17">
        <v>0</v>
      </c>
      <c r="EV47" s="17">
        <v>6.5</v>
      </c>
      <c r="EW47" s="17">
        <v>6.39</v>
      </c>
      <c r="EX47" s="17">
        <v>6.39</v>
      </c>
      <c r="EY47" s="17">
        <v>0.11</v>
      </c>
      <c r="EZ47" s="17">
        <v>152.5</v>
      </c>
      <c r="FA47" s="17"/>
      <c r="FB47" s="17">
        <v>169.18942000000001</v>
      </c>
      <c r="FC47" s="17">
        <v>-16.689419999999998</v>
      </c>
      <c r="FD47" s="17">
        <v>36</v>
      </c>
      <c r="FE47" s="17">
        <v>37.094169999999998</v>
      </c>
      <c r="FF47" s="17">
        <v>44.841149999999999</v>
      </c>
      <c r="FG47" s="17">
        <v>-8.8411500000000007</v>
      </c>
      <c r="FH47" s="17">
        <v>115.4</v>
      </c>
      <c r="FI47" s="17">
        <v>123.45811999999999</v>
      </c>
      <c r="FJ47" s="17">
        <v>139.51609999999999</v>
      </c>
      <c r="FK47" s="17">
        <v>-24.116099999999999</v>
      </c>
      <c r="FL47" s="17">
        <v>22</v>
      </c>
      <c r="FM47" s="17">
        <v>25.071840000000002</v>
      </c>
      <c r="FN47" s="17">
        <v>21.125119999999999</v>
      </c>
      <c r="FO47" s="17">
        <v>0.87487999999999999</v>
      </c>
      <c r="FP47" s="17">
        <v>18.600000000000001</v>
      </c>
      <c r="FQ47" s="17">
        <v>17.91338</v>
      </c>
      <c r="FR47" s="17">
        <v>17.91338</v>
      </c>
      <c r="FS47" s="17">
        <v>0.68662000000000001</v>
      </c>
      <c r="FT47" s="17">
        <v>13.5</v>
      </c>
      <c r="FU47" s="17">
        <v>12.621359999999999</v>
      </c>
      <c r="FV47" s="17">
        <v>12.621359999999999</v>
      </c>
      <c r="FW47" s="17">
        <v>0.87863999999999998</v>
      </c>
      <c r="FX47" s="17">
        <v>57</v>
      </c>
      <c r="FY47" s="17">
        <v>56.033320000000003</v>
      </c>
      <c r="FZ47" s="17">
        <v>56.033320000000003</v>
      </c>
      <c r="GA47" s="17">
        <v>0.96667999999999998</v>
      </c>
      <c r="GB47" s="17">
        <v>182.7</v>
      </c>
      <c r="GC47" s="17">
        <v>184.91498000000001</v>
      </c>
      <c r="GD47" s="17">
        <v>184.91498000000001</v>
      </c>
      <c r="GE47" s="17">
        <v>-2.2149800000000002</v>
      </c>
      <c r="GF47" s="17">
        <v>182.8</v>
      </c>
      <c r="GG47" s="17">
        <v>184.91498000000001</v>
      </c>
      <c r="GH47" s="17">
        <v>184.91498000000001</v>
      </c>
      <c r="GI47" s="17">
        <v>-2.1149800000000001</v>
      </c>
      <c r="GJ47" s="17">
        <v>184.1</v>
      </c>
      <c r="GK47" s="17">
        <v>185.47028</v>
      </c>
      <c r="GL47" s="17">
        <v>185.47028</v>
      </c>
      <c r="GM47" s="17">
        <v>-1.3702799999999999</v>
      </c>
      <c r="GN47" s="17">
        <v>86.9</v>
      </c>
      <c r="GO47" s="17">
        <v>88.410179999999997</v>
      </c>
      <c r="GP47" s="17">
        <v>88.410179999999997</v>
      </c>
      <c r="GQ47" s="17">
        <v>-1.5101800000000001</v>
      </c>
      <c r="GR47" s="17">
        <v>7.9</v>
      </c>
      <c r="GS47" s="17">
        <v>9.09</v>
      </c>
      <c r="GT47" s="17">
        <v>9.09</v>
      </c>
      <c r="GU47" s="17">
        <v>-1.19</v>
      </c>
      <c r="GV47" s="17">
        <v>4.2</v>
      </c>
      <c r="GW47" s="17">
        <v>3.9796399999999998</v>
      </c>
      <c r="GX47" s="17">
        <v>9.9490999999999996</v>
      </c>
      <c r="GY47" s="17">
        <v>-5.7491000000000003</v>
      </c>
      <c r="GZ47" s="17">
        <v>35.9</v>
      </c>
      <c r="HA47" s="17">
        <v>34.47804</v>
      </c>
      <c r="HB47" s="17">
        <v>34.47804</v>
      </c>
      <c r="HC47" s="17">
        <v>1.4219599999999999</v>
      </c>
      <c r="HD47" s="17">
        <v>31.2</v>
      </c>
      <c r="HE47" s="17">
        <v>32.627180000000003</v>
      </c>
      <c r="HF47" s="17">
        <v>32.627180000000003</v>
      </c>
      <c r="HG47" s="17">
        <v>-1.4271799999999999</v>
      </c>
      <c r="HH47" s="17">
        <v>0.8</v>
      </c>
      <c r="HI47" s="17">
        <v>1.97359</v>
      </c>
      <c r="HJ47" s="17">
        <v>1.97359</v>
      </c>
      <c r="HK47" s="17">
        <v>-1.1735899999999999</v>
      </c>
      <c r="HL47" s="17">
        <v>17.2</v>
      </c>
      <c r="HM47" s="17">
        <v>16.664079999999998</v>
      </c>
      <c r="HN47" s="17">
        <v>16.664079999999998</v>
      </c>
      <c r="HO47" s="17">
        <v>0.53591999999999995</v>
      </c>
      <c r="HP47" s="17">
        <v>114.6</v>
      </c>
      <c r="HQ47" s="17">
        <v>115.07848</v>
      </c>
      <c r="HR47" s="17">
        <v>56.271500000000003</v>
      </c>
      <c r="HS47" s="17">
        <v>58.328499999999998</v>
      </c>
      <c r="HT47" s="17"/>
      <c r="HU47" s="17"/>
      <c r="HV47" s="17"/>
      <c r="HW47" s="17">
        <v>0</v>
      </c>
      <c r="HX47" s="17"/>
      <c r="HY47" s="17"/>
      <c r="HZ47" s="17"/>
      <c r="IA47" s="17">
        <v>0</v>
      </c>
      <c r="IB47" s="17">
        <v>82.1</v>
      </c>
      <c r="IC47" s="17">
        <v>85.482579999999999</v>
      </c>
      <c r="ID47" s="17">
        <v>75.541309999999996</v>
      </c>
      <c r="IE47" s="17">
        <v>6.5586900000000004</v>
      </c>
      <c r="IF47" s="17"/>
      <c r="IG47" s="17"/>
      <c r="IH47" s="17"/>
      <c r="II47" s="17">
        <v>0</v>
      </c>
      <c r="IJ47" s="17"/>
      <c r="IK47" s="17"/>
      <c r="IL47" s="17"/>
      <c r="IM47" s="17">
        <v>0</v>
      </c>
      <c r="IN47" s="17">
        <v>47.2</v>
      </c>
      <c r="IO47" s="17">
        <v>48.181449999999998</v>
      </c>
      <c r="IP47" s="17">
        <v>48.181449999999998</v>
      </c>
      <c r="IQ47" s="17">
        <v>-0.98145000000000004</v>
      </c>
      <c r="IR47" s="17"/>
      <c r="IS47" s="17"/>
      <c r="IT47" s="17"/>
      <c r="IU47" s="17">
        <v>0</v>
      </c>
      <c r="IV47" s="17"/>
      <c r="IW47" s="17"/>
      <c r="IX47" s="17"/>
      <c r="IY47" s="17">
        <v>0</v>
      </c>
      <c r="IZ47" s="17"/>
      <c r="JA47" s="17"/>
      <c r="JB47" s="17"/>
      <c r="JC47" s="17">
        <v>0</v>
      </c>
      <c r="JD47" s="17">
        <v>70.900000000000006</v>
      </c>
      <c r="JE47" s="17">
        <v>85.525499999999994</v>
      </c>
      <c r="JF47" s="17">
        <v>84.456710000000001</v>
      </c>
      <c r="JG47" s="17">
        <v>-13.556710000000001</v>
      </c>
      <c r="JH47" s="17">
        <v>177.7</v>
      </c>
      <c r="JI47" s="17">
        <v>178.35103000000001</v>
      </c>
      <c r="JJ47" s="17">
        <v>178.35103000000001</v>
      </c>
      <c r="JK47" s="17">
        <v>-0.65103</v>
      </c>
      <c r="JL47" s="17">
        <v>175.3</v>
      </c>
      <c r="JM47" s="17">
        <v>178.35103000000001</v>
      </c>
      <c r="JN47" s="17">
        <v>178.35103000000001</v>
      </c>
      <c r="JO47" s="17">
        <v>-3.0510299999999999</v>
      </c>
      <c r="JP47" s="17">
        <v>209</v>
      </c>
      <c r="JQ47" s="17">
        <v>178.35103000000001</v>
      </c>
      <c r="JR47" s="17">
        <v>178.35103000000001</v>
      </c>
      <c r="JS47" s="17">
        <v>30.648969999999998</v>
      </c>
      <c r="JT47" s="17">
        <v>275.10000000000002</v>
      </c>
      <c r="JU47" s="17">
        <v>268.32992000000002</v>
      </c>
      <c r="JV47" s="17">
        <v>268.32992000000002</v>
      </c>
      <c r="JW47" s="17">
        <v>6.7700800000000001</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0.8</v>
      </c>
      <c r="LE47" s="17">
        <v>0.89207999999999998</v>
      </c>
      <c r="LF47" s="17">
        <v>0.89207999999999998</v>
      </c>
      <c r="LG47" s="17">
        <v>-9.2079999999999995E-2</v>
      </c>
      <c r="LH47" s="17">
        <v>164.3</v>
      </c>
      <c r="LI47" s="17">
        <v>193.22978000000001</v>
      </c>
      <c r="LJ47" s="17">
        <v>115.75915999999999</v>
      </c>
      <c r="LK47" s="17">
        <v>48.540840000000003</v>
      </c>
      <c r="LL47" s="17">
        <v>94.3</v>
      </c>
      <c r="LM47" s="17">
        <v>92.444509999999994</v>
      </c>
      <c r="LN47" s="17">
        <v>92.444500000000005</v>
      </c>
      <c r="LO47" s="17">
        <v>1.8554999999999999</v>
      </c>
      <c r="LP47" s="17">
        <v>62.2</v>
      </c>
      <c r="LQ47" s="17">
        <v>67.133979999999994</v>
      </c>
      <c r="LR47" s="17">
        <v>67.133979999999994</v>
      </c>
      <c r="LS47" s="17">
        <v>-4.93398</v>
      </c>
      <c r="LT47" s="17">
        <v>75</v>
      </c>
      <c r="LU47" s="17">
        <v>72.373869999999997</v>
      </c>
      <c r="LV47" s="17">
        <v>72.37388</v>
      </c>
      <c r="LW47" s="17">
        <v>2.6261199999999998</v>
      </c>
      <c r="LX47" s="17">
        <v>30</v>
      </c>
      <c r="LY47" s="17">
        <v>29.951460000000001</v>
      </c>
      <c r="LZ47" s="17">
        <v>29.951460000000001</v>
      </c>
      <c r="MA47" s="17">
        <v>4.854E-2</v>
      </c>
      <c r="MB47" s="17"/>
      <c r="MC47" s="17"/>
      <c r="MD47" s="17"/>
      <c r="ME47" s="17">
        <v>0</v>
      </c>
      <c r="MF47" s="17"/>
      <c r="MG47" s="17"/>
      <c r="MH47" s="17"/>
      <c r="MI47" s="17">
        <v>0</v>
      </c>
      <c r="MJ47" s="17"/>
      <c r="MK47" s="17"/>
      <c r="ML47" s="17"/>
      <c r="MM47" s="17">
        <v>0</v>
      </c>
      <c r="MN47" s="17">
        <v>146.4</v>
      </c>
      <c r="MO47" s="17">
        <v>149.62423000000001</v>
      </c>
      <c r="MP47" s="17">
        <v>159.10807</v>
      </c>
      <c r="MQ47" s="17">
        <v>-12.708069999999999</v>
      </c>
      <c r="MR47" s="17">
        <v>148.69999999999999</v>
      </c>
      <c r="MS47" s="17">
        <v>149.62423000000001</v>
      </c>
      <c r="MT47" s="17">
        <v>159.10807</v>
      </c>
      <c r="MU47" s="17">
        <v>-10.40807</v>
      </c>
      <c r="MV47" s="17">
        <v>149.69999999999999</v>
      </c>
      <c r="MW47" s="17">
        <v>150.07355000000001</v>
      </c>
      <c r="MX47" s="17">
        <v>159.58587</v>
      </c>
      <c r="MY47" s="17">
        <v>-9.8858700000000006</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c r="NW47" s="17">
        <v>0</v>
      </c>
      <c r="NX47" s="17">
        <v>0</v>
      </c>
      <c r="NY47" s="17"/>
      <c r="NZ47" s="17"/>
      <c r="OA47" s="17">
        <v>0</v>
      </c>
      <c r="OB47" s="17">
        <v>0</v>
      </c>
      <c r="OC47" s="17"/>
      <c r="OD47" s="17"/>
      <c r="OE47" s="17">
        <v>0</v>
      </c>
      <c r="OF47" s="17">
        <v>120.1</v>
      </c>
      <c r="OG47" s="17">
        <v>131.6</v>
      </c>
      <c r="OH47" s="17">
        <v>125.64</v>
      </c>
      <c r="OI47" s="17">
        <v>-5.54</v>
      </c>
      <c r="OJ47" s="17">
        <v>0</v>
      </c>
      <c r="OK47" s="17"/>
      <c r="OL47" s="17"/>
      <c r="OM47" s="17">
        <v>0</v>
      </c>
      <c r="ON47" s="17">
        <v>17.5</v>
      </c>
      <c r="OO47" s="17">
        <v>14.519</v>
      </c>
      <c r="OP47" s="17">
        <v>14.519</v>
      </c>
      <c r="OQ47" s="17">
        <v>2.9809999999999999</v>
      </c>
      <c r="OR47" s="17">
        <v>0</v>
      </c>
      <c r="OS47" s="17"/>
      <c r="OT47" s="17"/>
      <c r="OU47" s="17">
        <v>0</v>
      </c>
      <c r="OV47" s="17">
        <v>7.1</v>
      </c>
      <c r="OW47" s="17">
        <v>7.4</v>
      </c>
      <c r="OX47" s="17">
        <v>7.4</v>
      </c>
      <c r="OY47" s="17">
        <v>-0.3</v>
      </c>
      <c r="OZ47" s="17">
        <v>5</v>
      </c>
      <c r="PA47" s="17"/>
      <c r="PB47" s="17"/>
      <c r="PC47" s="17">
        <v>5</v>
      </c>
      <c r="PD47" s="17">
        <v>9.9</v>
      </c>
      <c r="PE47" s="17">
        <v>9</v>
      </c>
      <c r="PF47" s="17">
        <v>9</v>
      </c>
      <c r="PG47" s="17">
        <v>0.9</v>
      </c>
      <c r="PH47" s="17">
        <v>2.6</v>
      </c>
      <c r="PI47" s="17">
        <v>5.67</v>
      </c>
      <c r="PJ47" s="17">
        <v>2.5415700000000001</v>
      </c>
      <c r="PK47" s="17">
        <v>5.8430000000000003E-2</v>
      </c>
      <c r="PL47" s="17">
        <v>0.3</v>
      </c>
      <c r="PM47" s="17">
        <v>1</v>
      </c>
      <c r="PN47" s="17">
        <v>1</v>
      </c>
      <c r="PO47" s="17">
        <v>-0.7</v>
      </c>
      <c r="PP47" s="17">
        <v>1.5</v>
      </c>
      <c r="PQ47" s="17">
        <v>1.51</v>
      </c>
      <c r="PR47" s="17">
        <v>1.51</v>
      </c>
      <c r="PS47" s="17">
        <v>-0.01</v>
      </c>
      <c r="PT47" s="17">
        <v>1.7</v>
      </c>
      <c r="PU47" s="17">
        <v>1.8</v>
      </c>
      <c r="PV47" s="17">
        <v>1.8</v>
      </c>
      <c r="PW47" s="17">
        <v>-0.1</v>
      </c>
      <c r="PX47" s="17">
        <v>20</v>
      </c>
      <c r="PY47" s="17">
        <v>19.417480000000001</v>
      </c>
      <c r="PZ47" s="17">
        <v>19.417480000000001</v>
      </c>
      <c r="QA47" s="17">
        <v>0.58252000000000004</v>
      </c>
      <c r="QB47" s="17">
        <v>6.1</v>
      </c>
      <c r="QC47" s="17">
        <v>6</v>
      </c>
      <c r="QD47" s="17">
        <v>6</v>
      </c>
      <c r="QE47" s="17">
        <v>0.1</v>
      </c>
      <c r="QF47" s="17">
        <v>7.5</v>
      </c>
      <c r="QG47" s="17">
        <v>4</v>
      </c>
      <c r="QH47" s="17">
        <v>4</v>
      </c>
      <c r="QI47" s="17">
        <v>3.5</v>
      </c>
      <c r="QJ47" s="17">
        <v>2.6</v>
      </c>
      <c r="QK47" s="17">
        <v>3.5</v>
      </c>
      <c r="QL47" s="17">
        <v>3.5</v>
      </c>
      <c r="QM47" s="17">
        <v>-0.9</v>
      </c>
      <c r="QN47" s="17">
        <v>18.399999999999999</v>
      </c>
      <c r="QO47" s="17">
        <v>17.864080000000001</v>
      </c>
      <c r="QP47" s="17">
        <v>17.864080000000001</v>
      </c>
      <c r="QQ47" s="17">
        <v>0.53591999999999995</v>
      </c>
      <c r="QR47" s="17">
        <v>0</v>
      </c>
      <c r="QS47" s="17"/>
      <c r="QT47" s="17"/>
      <c r="QU47" s="17">
        <v>0</v>
      </c>
      <c r="QV47" s="17">
        <v>0</v>
      </c>
      <c r="QW47" s="17"/>
      <c r="QX47" s="17"/>
      <c r="QY47" s="17">
        <v>0</v>
      </c>
      <c r="QZ47" s="17">
        <v>30.2</v>
      </c>
      <c r="RA47" s="17">
        <v>30.472999999999999</v>
      </c>
      <c r="RB47" s="17">
        <v>30.472999999999999</v>
      </c>
      <c r="RC47" s="17">
        <v>-0.27300000000000002</v>
      </c>
      <c r="RD47" s="17">
        <v>88.4</v>
      </c>
      <c r="RE47" s="17">
        <v>88.4</v>
      </c>
      <c r="RF47" s="17">
        <v>89.486999999999995</v>
      </c>
      <c r="RG47" s="17">
        <v>-1.087</v>
      </c>
      <c r="RH47" s="17">
        <v>4.5</v>
      </c>
      <c r="RI47" s="17">
        <v>4.2</v>
      </c>
      <c r="RJ47" s="17">
        <v>4.2</v>
      </c>
      <c r="RK47" s="17">
        <v>0.3</v>
      </c>
      <c r="RL47" s="17">
        <v>1.1000000000000001</v>
      </c>
      <c r="RM47" s="17">
        <v>1.2</v>
      </c>
      <c r="RN47" s="17">
        <v>1.2</v>
      </c>
      <c r="RO47" s="17">
        <v>-0.1</v>
      </c>
      <c r="RP47" s="17">
        <v>2.2999999999999998</v>
      </c>
      <c r="RQ47" s="17">
        <v>2.4</v>
      </c>
      <c r="RR47" s="17">
        <v>2.4</v>
      </c>
      <c r="RS47" s="17">
        <v>-0.1</v>
      </c>
      <c r="RT47" s="17">
        <v>2.8</v>
      </c>
      <c r="RU47" s="17">
        <v>1.4</v>
      </c>
      <c r="RV47" s="17">
        <v>1.4</v>
      </c>
      <c r="RW47" s="17">
        <v>1.4</v>
      </c>
      <c r="RX47" s="17">
        <v>0</v>
      </c>
      <c r="RY47" s="17"/>
      <c r="RZ47" s="17"/>
      <c r="SA47" s="17">
        <v>0</v>
      </c>
      <c r="SB47" s="17">
        <v>2.1</v>
      </c>
      <c r="SC47" s="17">
        <v>2.3010000000000002</v>
      </c>
      <c r="SD47" s="17">
        <v>2.3010000000000002</v>
      </c>
      <c r="SE47" s="17">
        <v>-0.20100000000000001</v>
      </c>
      <c r="SF47" s="17">
        <v>20.3</v>
      </c>
      <c r="SG47" s="17">
        <v>19.772790000000001</v>
      </c>
      <c r="SH47" s="17">
        <v>17.473289999999999</v>
      </c>
      <c r="SI47" s="17">
        <v>2.8267099999999998</v>
      </c>
      <c r="SJ47" s="17">
        <v>1.2</v>
      </c>
      <c r="SK47" s="17">
        <v>1.2</v>
      </c>
      <c r="SL47" s="17">
        <v>1.2</v>
      </c>
      <c r="SM47" s="17">
        <v>0</v>
      </c>
      <c r="SN47" s="17">
        <v>0.4</v>
      </c>
      <c r="SO47" s="17">
        <v>0.4</v>
      </c>
      <c r="SP47" s="17">
        <v>0.4</v>
      </c>
      <c r="SQ47" s="17">
        <v>0</v>
      </c>
      <c r="SR47" s="17">
        <v>6.6</v>
      </c>
      <c r="SS47" s="17">
        <v>8.4</v>
      </c>
      <c r="ST47" s="17">
        <v>8.4</v>
      </c>
      <c r="SU47" s="17">
        <v>-1.8</v>
      </c>
      <c r="SV47" s="17">
        <v>3</v>
      </c>
      <c r="SW47" s="17">
        <v>3.8</v>
      </c>
      <c r="SX47" s="17">
        <v>3.8</v>
      </c>
      <c r="SY47" s="17">
        <v>-0.8</v>
      </c>
      <c r="SZ47" s="17">
        <v>4.2</v>
      </c>
      <c r="TA47" s="17">
        <v>4</v>
      </c>
      <c r="TB47" s="17">
        <v>4</v>
      </c>
      <c r="TC47" s="17">
        <v>0.2</v>
      </c>
      <c r="TD47" s="17">
        <v>7.4</v>
      </c>
      <c r="TE47" s="17">
        <v>5.5</v>
      </c>
      <c r="TF47" s="17">
        <v>5.5</v>
      </c>
      <c r="TG47" s="17">
        <v>1.9</v>
      </c>
      <c r="TH47" s="17">
        <v>10</v>
      </c>
      <c r="TI47" s="17">
        <v>13.00971</v>
      </c>
      <c r="TJ47" s="17">
        <v>13.00971</v>
      </c>
      <c r="TK47" s="17">
        <v>-3.0097100000000001</v>
      </c>
      <c r="TL47" s="17">
        <v>13.8</v>
      </c>
      <c r="TM47" s="17">
        <v>22.504000000000001</v>
      </c>
      <c r="TN47" s="17">
        <v>22.504000000000001</v>
      </c>
      <c r="TO47" s="17">
        <v>-8.7040000000000006</v>
      </c>
      <c r="TP47" s="17">
        <v>69.2</v>
      </c>
      <c r="TQ47" s="17">
        <v>71.099999999999994</v>
      </c>
      <c r="TR47" s="17">
        <v>72.001000000000005</v>
      </c>
      <c r="TS47" s="17">
        <v>-2.8010000000000002</v>
      </c>
      <c r="TT47" s="17">
        <v>0</v>
      </c>
      <c r="TU47" s="17"/>
      <c r="TV47" s="17"/>
      <c r="TW47" s="17">
        <v>0</v>
      </c>
      <c r="TX47" s="17">
        <v>99.5</v>
      </c>
      <c r="TY47" s="17">
        <v>95.5</v>
      </c>
      <c r="TZ47" s="17">
        <v>99.474999999999994</v>
      </c>
      <c r="UA47" s="17">
        <v>2.5000000000000001E-2</v>
      </c>
      <c r="UB47" s="17">
        <v>108.7</v>
      </c>
      <c r="UC47" s="17">
        <v>95.4</v>
      </c>
      <c r="UD47" s="17">
        <v>95.322000000000003</v>
      </c>
      <c r="UE47" s="17">
        <v>13.378</v>
      </c>
      <c r="UF47" s="17">
        <v>18.8</v>
      </c>
      <c r="UG47" s="17">
        <v>12.912000000000001</v>
      </c>
      <c r="UH47" s="17">
        <v>12.912000000000001</v>
      </c>
      <c r="UI47" s="17">
        <v>5.8879999999999999</v>
      </c>
      <c r="UJ47" s="17">
        <v>12.2</v>
      </c>
      <c r="UK47" s="17">
        <v>11.526999999999999</v>
      </c>
      <c r="UL47" s="17">
        <v>11.526999999999999</v>
      </c>
      <c r="UM47" s="17">
        <v>0.67300000000000004</v>
      </c>
      <c r="UN47" s="17">
        <v>10.5</v>
      </c>
      <c r="UO47" s="17">
        <v>9</v>
      </c>
      <c r="UP47" s="17">
        <v>9</v>
      </c>
      <c r="UQ47" s="17">
        <v>1.5</v>
      </c>
      <c r="UR47" s="17">
        <v>6</v>
      </c>
      <c r="US47" s="17">
        <v>3.5</v>
      </c>
      <c r="UT47" s="17">
        <v>3.5</v>
      </c>
      <c r="UU47" s="17">
        <v>2.5</v>
      </c>
      <c r="UV47" s="17">
        <v>7.7</v>
      </c>
      <c r="UW47" s="17">
        <v>7.3</v>
      </c>
      <c r="UX47" s="17">
        <v>7.3</v>
      </c>
      <c r="UY47" s="17">
        <v>0.4</v>
      </c>
      <c r="UZ47" s="17">
        <v>3.8</v>
      </c>
      <c r="VA47" s="17">
        <v>5</v>
      </c>
      <c r="VB47" s="17">
        <v>5</v>
      </c>
      <c r="VC47" s="17">
        <v>-1.2</v>
      </c>
      <c r="VD47" s="17">
        <v>4.4000000000000004</v>
      </c>
      <c r="VE47" s="17">
        <v>5.7</v>
      </c>
      <c r="VF47" s="17">
        <v>5.7</v>
      </c>
      <c r="VG47" s="17">
        <v>-1.3</v>
      </c>
      <c r="VH47" s="17">
        <v>4.5999999999999996</v>
      </c>
      <c r="VI47" s="17">
        <v>5.7</v>
      </c>
      <c r="VJ47" s="17">
        <v>5.7</v>
      </c>
      <c r="VK47" s="17">
        <v>-1.1000000000000001</v>
      </c>
      <c r="VL47" s="17">
        <v>14.9</v>
      </c>
      <c r="VM47" s="17">
        <v>10.778</v>
      </c>
      <c r="VN47" s="17">
        <v>10.778</v>
      </c>
      <c r="VO47" s="17">
        <v>4.1219999999999999</v>
      </c>
      <c r="VP47" s="17">
        <v>0</v>
      </c>
      <c r="VQ47" s="17"/>
      <c r="VR47" s="17"/>
      <c r="VS47" s="17">
        <v>0</v>
      </c>
      <c r="VT47" s="17">
        <v>0</v>
      </c>
      <c r="VU47" s="17"/>
      <c r="VV47" s="17"/>
      <c r="VW47" s="17">
        <v>0</v>
      </c>
      <c r="VX47" s="17">
        <v>0</v>
      </c>
      <c r="VY47" s="17"/>
      <c r="VZ47" s="17"/>
      <c r="WA47" s="17">
        <v>0</v>
      </c>
      <c r="WB47" s="17">
        <v>0.6</v>
      </c>
      <c r="WC47" s="17">
        <v>0.6</v>
      </c>
      <c r="WD47" s="17">
        <v>0.6</v>
      </c>
      <c r="WE47" s="17">
        <v>0</v>
      </c>
      <c r="WF47" s="17">
        <v>127.1</v>
      </c>
      <c r="WG47" s="17">
        <v>116.7</v>
      </c>
      <c r="WH47" s="17">
        <v>126</v>
      </c>
      <c r="WI47" s="17">
        <v>1.1000000000000001</v>
      </c>
      <c r="WJ47" s="17">
        <v>132.19999999999999</v>
      </c>
      <c r="WK47" s="17">
        <v>114.4</v>
      </c>
      <c r="WL47" s="17">
        <v>140</v>
      </c>
      <c r="WM47" s="17">
        <v>-7.8</v>
      </c>
      <c r="WN47" s="17">
        <v>0</v>
      </c>
      <c r="WO47" s="17"/>
      <c r="WP47" s="17"/>
      <c r="WQ47" s="17">
        <v>0</v>
      </c>
      <c r="WR47" s="17">
        <v>0</v>
      </c>
      <c r="WS47" s="17"/>
      <c r="WT47" s="17"/>
      <c r="WU47" s="17">
        <v>0</v>
      </c>
      <c r="WV47" s="17">
        <v>6.7</v>
      </c>
      <c r="WW47" s="17">
        <v>6.6</v>
      </c>
      <c r="WX47" s="17">
        <v>6.6</v>
      </c>
      <c r="WY47" s="17">
        <v>0.1</v>
      </c>
      <c r="WZ47" s="17">
        <v>20.100000000000001</v>
      </c>
      <c r="XA47" s="17">
        <v>17.475729999999999</v>
      </c>
      <c r="XB47" s="17">
        <v>17.475729999999999</v>
      </c>
      <c r="XC47" s="17">
        <v>2.6242700000000001</v>
      </c>
      <c r="XD47" s="17">
        <v>10</v>
      </c>
      <c r="XE47" s="17">
        <v>10.8</v>
      </c>
      <c r="XF47" s="17">
        <v>10.8</v>
      </c>
      <c r="XG47" s="17">
        <v>-0.8</v>
      </c>
      <c r="XH47" s="17">
        <v>27.6</v>
      </c>
      <c r="XI47" s="17">
        <v>28.5</v>
      </c>
      <c r="XJ47" s="17">
        <v>27.5</v>
      </c>
      <c r="XK47" s="17">
        <v>0.1</v>
      </c>
      <c r="XL47" s="17">
        <v>34.299999999999997</v>
      </c>
      <c r="XM47" s="17">
        <v>28.5</v>
      </c>
      <c r="XN47" s="17">
        <v>27.5</v>
      </c>
      <c r="XO47" s="17">
        <v>6.8</v>
      </c>
      <c r="XP47" s="17"/>
      <c r="XQ47" s="17"/>
      <c r="XR47" s="17"/>
      <c r="XS47" s="17">
        <v>0</v>
      </c>
      <c r="XT47" s="17">
        <v>19</v>
      </c>
      <c r="XU47" s="17">
        <v>19</v>
      </c>
      <c r="XV47" s="17">
        <v>19</v>
      </c>
      <c r="XW47" s="17">
        <v>0</v>
      </c>
      <c r="XX47" s="17"/>
      <c r="XY47" s="17"/>
      <c r="XZ47" s="17"/>
      <c r="YA47" s="17">
        <v>0</v>
      </c>
      <c r="YB47" s="17"/>
      <c r="YC47" s="17"/>
      <c r="YD47" s="17"/>
      <c r="YE47" s="17">
        <v>0</v>
      </c>
      <c r="YF47" s="17"/>
      <c r="YG47" s="17"/>
      <c r="YH47" s="17"/>
      <c r="YI47" s="17">
        <v>0</v>
      </c>
      <c r="YJ47" s="17"/>
      <c r="YK47" s="17"/>
      <c r="YL47" s="17"/>
      <c r="YM47" s="17">
        <v>0</v>
      </c>
      <c r="YN47" s="17"/>
      <c r="YO47" s="17"/>
      <c r="YP47" s="17"/>
      <c r="YQ47" s="17">
        <v>0</v>
      </c>
    </row>
    <row r="48" spans="1:667" ht="24" customHeight="1" x14ac:dyDescent="0.3">
      <c r="A48" s="1"/>
      <c r="B48" s="18" t="s">
        <v>70</v>
      </c>
      <c r="C48" s="18" t="s">
        <v>738</v>
      </c>
      <c r="D48" s="19">
        <v>145.1</v>
      </c>
      <c r="E48" s="19">
        <v>132.44051999999999</v>
      </c>
      <c r="F48" s="19">
        <v>144.37224000000001</v>
      </c>
      <c r="G48" s="19">
        <v>0.72775999999999996</v>
      </c>
      <c r="H48" s="19">
        <v>640.6</v>
      </c>
      <c r="I48" s="19">
        <v>644.05345999999997</v>
      </c>
      <c r="J48" s="19">
        <v>644.05345999999997</v>
      </c>
      <c r="K48" s="19">
        <v>-3.4534600000000002</v>
      </c>
      <c r="L48" s="19">
        <v>215.9</v>
      </c>
      <c r="M48" s="19">
        <v>209.52204</v>
      </c>
      <c r="N48" s="19">
        <v>209.52204</v>
      </c>
      <c r="O48" s="19">
        <v>6.3779599999999999</v>
      </c>
      <c r="P48" s="19"/>
      <c r="Q48" s="19"/>
      <c r="R48" s="19"/>
      <c r="S48" s="19">
        <v>0</v>
      </c>
      <c r="T48" s="19"/>
      <c r="U48" s="19"/>
      <c r="V48" s="19"/>
      <c r="W48" s="19">
        <v>0</v>
      </c>
      <c r="X48" s="19">
        <v>30</v>
      </c>
      <c r="Y48" s="19">
        <v>76.79813</v>
      </c>
      <c r="Z48" s="19">
        <v>27.954229999999999</v>
      </c>
      <c r="AA48" s="19">
        <v>2.0457700000000001</v>
      </c>
      <c r="AB48" s="19">
        <v>82</v>
      </c>
      <c r="AC48" s="19">
        <v>84.335999999999999</v>
      </c>
      <c r="AD48" s="19">
        <v>85.579080000000005</v>
      </c>
      <c r="AE48" s="19">
        <v>-3.5790799999999998</v>
      </c>
      <c r="AF48" s="19"/>
      <c r="AG48" s="19"/>
      <c r="AH48" s="19"/>
      <c r="AI48" s="19">
        <v>0</v>
      </c>
      <c r="AJ48" s="19"/>
      <c r="AK48" s="19"/>
      <c r="AL48" s="19"/>
      <c r="AM48" s="19">
        <v>0</v>
      </c>
      <c r="AN48" s="19">
        <v>187.7</v>
      </c>
      <c r="AO48" s="19">
        <v>196.22801999999999</v>
      </c>
      <c r="AP48" s="19">
        <v>196.22801999999999</v>
      </c>
      <c r="AQ48" s="19">
        <v>-8.5280199999999997</v>
      </c>
      <c r="AR48" s="19">
        <v>207.8</v>
      </c>
      <c r="AS48" s="19">
        <v>196.22801999999999</v>
      </c>
      <c r="AT48" s="19">
        <v>196.22801999999999</v>
      </c>
      <c r="AU48" s="19">
        <v>11.57198</v>
      </c>
      <c r="AV48" s="19">
        <v>208.7</v>
      </c>
      <c r="AW48" s="19">
        <v>196.22801999999999</v>
      </c>
      <c r="AX48" s="19">
        <v>196.22801999999999</v>
      </c>
      <c r="AY48" s="19">
        <v>12.47198</v>
      </c>
      <c r="AZ48" s="19">
        <v>292.10000000000002</v>
      </c>
      <c r="BA48" s="19">
        <v>295.22593999999998</v>
      </c>
      <c r="BB48" s="19">
        <v>295.22593999999998</v>
      </c>
      <c r="BC48" s="19">
        <v>-3.1259399999999999</v>
      </c>
      <c r="BD48" s="19">
        <v>216.8</v>
      </c>
      <c r="BE48" s="19">
        <v>214.31612000000001</v>
      </c>
      <c r="BF48" s="19">
        <v>208.07390000000001</v>
      </c>
      <c r="BG48" s="19">
        <v>8.7261000000000006</v>
      </c>
      <c r="BH48" s="19">
        <v>111.7</v>
      </c>
      <c r="BI48" s="19">
        <v>107.47985</v>
      </c>
      <c r="BJ48" s="19">
        <v>104.34936999999999</v>
      </c>
      <c r="BK48" s="19">
        <v>7.3506299999999998</v>
      </c>
      <c r="BL48" s="19">
        <v>347.4</v>
      </c>
      <c r="BM48" s="19">
        <v>381.30583000000001</v>
      </c>
      <c r="BN48" s="19">
        <v>381.30583000000001</v>
      </c>
      <c r="BO48" s="19">
        <v>-33.905830000000002</v>
      </c>
      <c r="BP48" s="19">
        <v>3</v>
      </c>
      <c r="BQ48" s="19">
        <v>4.4318400000000002</v>
      </c>
      <c r="BR48" s="19">
        <v>4.4318400000000002</v>
      </c>
      <c r="BS48" s="19">
        <v>-1.43184</v>
      </c>
      <c r="BT48" s="19"/>
      <c r="BU48" s="19"/>
      <c r="BV48" s="19"/>
      <c r="BW48" s="19">
        <v>0</v>
      </c>
      <c r="BX48" s="19"/>
      <c r="BY48" s="19"/>
      <c r="BZ48" s="19"/>
      <c r="CA48" s="19">
        <v>0</v>
      </c>
      <c r="CB48" s="19"/>
      <c r="CC48" s="19"/>
      <c r="CD48" s="19"/>
      <c r="CE48" s="19">
        <v>0</v>
      </c>
      <c r="CF48" s="19"/>
      <c r="CG48" s="19"/>
      <c r="CH48" s="19"/>
      <c r="CI48" s="19">
        <v>0</v>
      </c>
      <c r="CJ48" s="19">
        <v>110.5</v>
      </c>
      <c r="CK48" s="19">
        <v>102.54295999999999</v>
      </c>
      <c r="CL48" s="19">
        <v>102.54295999999999</v>
      </c>
      <c r="CM48" s="19">
        <v>7.9570400000000001</v>
      </c>
      <c r="CN48" s="19">
        <v>7.7</v>
      </c>
      <c r="CO48" s="19">
        <v>5.1333399999999996</v>
      </c>
      <c r="CP48" s="19">
        <v>5.1333399999999996</v>
      </c>
      <c r="CQ48" s="19">
        <v>2.5666600000000002</v>
      </c>
      <c r="CR48" s="19">
        <v>5.2</v>
      </c>
      <c r="CS48" s="19">
        <v>2.8177599999999998</v>
      </c>
      <c r="CT48" s="19">
        <v>2.8177599999999998</v>
      </c>
      <c r="CU48" s="19">
        <v>2.3822399999999999</v>
      </c>
      <c r="CV48" s="19"/>
      <c r="CW48" s="19"/>
      <c r="CX48" s="19"/>
      <c r="CY48" s="19">
        <v>0</v>
      </c>
      <c r="CZ48" s="19">
        <v>7</v>
      </c>
      <c r="DA48" s="19">
        <v>6.8787000000000003</v>
      </c>
      <c r="DB48" s="19">
        <v>6.8787000000000003</v>
      </c>
      <c r="DC48" s="19">
        <v>0.12130000000000001</v>
      </c>
      <c r="DD48" s="19">
        <v>14.2</v>
      </c>
      <c r="DE48" s="19">
        <v>14.919420000000001</v>
      </c>
      <c r="DF48" s="19">
        <v>14.919420000000001</v>
      </c>
      <c r="DG48" s="19">
        <v>-0.71941999999999995</v>
      </c>
      <c r="DH48" s="19">
        <v>136.1</v>
      </c>
      <c r="DI48" s="19">
        <v>129.84679</v>
      </c>
      <c r="DJ48" s="19">
        <v>96.860619999999997</v>
      </c>
      <c r="DK48" s="19">
        <v>39.239379999999997</v>
      </c>
      <c r="DL48" s="19"/>
      <c r="DM48" s="19"/>
      <c r="DN48" s="19"/>
      <c r="DO48" s="19">
        <v>0</v>
      </c>
      <c r="DP48" s="19"/>
      <c r="DQ48" s="19"/>
      <c r="DR48" s="19"/>
      <c r="DS48" s="19">
        <v>0</v>
      </c>
      <c r="DT48" s="19"/>
      <c r="DU48" s="19"/>
      <c r="DV48" s="19"/>
      <c r="DW48" s="19">
        <v>0</v>
      </c>
      <c r="DX48" s="19"/>
      <c r="DY48" s="19"/>
      <c r="DZ48" s="19"/>
      <c r="EA48" s="19">
        <v>0</v>
      </c>
      <c r="EB48" s="19">
        <v>80.2</v>
      </c>
      <c r="EC48" s="19">
        <v>79.901409999999998</v>
      </c>
      <c r="ED48" s="19">
        <v>81.624210000000005</v>
      </c>
      <c r="EE48" s="19">
        <v>-1.42421</v>
      </c>
      <c r="EF48" s="19">
        <v>55.4</v>
      </c>
      <c r="EG48" s="19">
        <v>98.260069999999999</v>
      </c>
      <c r="EH48" s="19">
        <v>148.08170000000001</v>
      </c>
      <c r="EI48" s="19">
        <v>-92.681700000000006</v>
      </c>
      <c r="EJ48" s="19"/>
      <c r="EK48" s="19"/>
      <c r="EL48" s="19"/>
      <c r="EM48" s="19">
        <v>0</v>
      </c>
      <c r="EN48" s="19"/>
      <c r="EO48" s="19"/>
      <c r="EP48" s="19"/>
      <c r="EQ48" s="19">
        <v>0</v>
      </c>
      <c r="ER48" s="19"/>
      <c r="ES48" s="19"/>
      <c r="ET48" s="19"/>
      <c r="EU48" s="19">
        <v>0</v>
      </c>
      <c r="EV48" s="19">
        <v>6.5</v>
      </c>
      <c r="EW48" s="19">
        <v>6.39</v>
      </c>
      <c r="EX48" s="19">
        <v>6.39</v>
      </c>
      <c r="EY48" s="19">
        <v>0.11</v>
      </c>
      <c r="EZ48" s="19">
        <v>152.19999999999999</v>
      </c>
      <c r="FA48" s="19">
        <v>171.53054</v>
      </c>
      <c r="FB48" s="19">
        <v>171.78013000000001</v>
      </c>
      <c r="FC48" s="19">
        <v>-19.58013</v>
      </c>
      <c r="FD48" s="19">
        <v>33.4</v>
      </c>
      <c r="FE48" s="19">
        <v>37.094169999999998</v>
      </c>
      <c r="FF48" s="19">
        <v>44.841149999999999</v>
      </c>
      <c r="FG48" s="19">
        <v>-11.44115</v>
      </c>
      <c r="FH48" s="19">
        <v>100.1</v>
      </c>
      <c r="FI48" s="19">
        <v>101.87134</v>
      </c>
      <c r="FJ48" s="19">
        <v>141.76313999999999</v>
      </c>
      <c r="FK48" s="19">
        <v>-41.663139999999999</v>
      </c>
      <c r="FL48" s="19">
        <v>21.7</v>
      </c>
      <c r="FM48" s="19">
        <v>25.071840000000002</v>
      </c>
      <c r="FN48" s="19">
        <v>21.125119999999999</v>
      </c>
      <c r="FO48" s="19">
        <v>0.57487999999999995</v>
      </c>
      <c r="FP48" s="19">
        <v>18.600000000000001</v>
      </c>
      <c r="FQ48" s="19">
        <v>17.91338</v>
      </c>
      <c r="FR48" s="19">
        <v>17.91338</v>
      </c>
      <c r="FS48" s="19">
        <v>0.68662000000000001</v>
      </c>
      <c r="FT48" s="19">
        <v>13.5</v>
      </c>
      <c r="FU48" s="19">
        <v>12.621359999999999</v>
      </c>
      <c r="FV48" s="19">
        <v>12.621359999999999</v>
      </c>
      <c r="FW48" s="19">
        <v>0.87863999999999998</v>
      </c>
      <c r="FX48" s="19">
        <v>57.4</v>
      </c>
      <c r="FY48" s="19">
        <v>56.033320000000003</v>
      </c>
      <c r="FZ48" s="19">
        <v>56.033320000000003</v>
      </c>
      <c r="GA48" s="19">
        <v>1.3666799999999999</v>
      </c>
      <c r="GB48" s="19">
        <v>181.3</v>
      </c>
      <c r="GC48" s="19">
        <v>184.91498000000001</v>
      </c>
      <c r="GD48" s="19">
        <v>184.91498000000001</v>
      </c>
      <c r="GE48" s="19">
        <v>-3.6149800000000001</v>
      </c>
      <c r="GF48" s="19">
        <v>181.9</v>
      </c>
      <c r="GG48" s="19">
        <v>184.91498000000001</v>
      </c>
      <c r="GH48" s="19">
        <v>184.91498000000001</v>
      </c>
      <c r="GI48" s="19">
        <v>-3.01498</v>
      </c>
      <c r="GJ48" s="19">
        <v>184.5</v>
      </c>
      <c r="GK48" s="19">
        <v>185.47028</v>
      </c>
      <c r="GL48" s="19">
        <v>185.47028</v>
      </c>
      <c r="GM48" s="19">
        <v>-0.97028000000000003</v>
      </c>
      <c r="GN48" s="19">
        <v>87</v>
      </c>
      <c r="GO48" s="19">
        <v>88.410179999999997</v>
      </c>
      <c r="GP48" s="19">
        <v>88.410179999999997</v>
      </c>
      <c r="GQ48" s="19">
        <v>-1.41018</v>
      </c>
      <c r="GR48" s="19">
        <v>8</v>
      </c>
      <c r="GS48" s="19">
        <v>9.09</v>
      </c>
      <c r="GT48" s="19">
        <v>9.09</v>
      </c>
      <c r="GU48" s="19">
        <v>-1.0900000000000001</v>
      </c>
      <c r="GV48" s="19">
        <v>4.2</v>
      </c>
      <c r="GW48" s="19">
        <v>3.9796399999999998</v>
      </c>
      <c r="GX48" s="19">
        <v>9.9490999999999996</v>
      </c>
      <c r="GY48" s="19">
        <v>-5.7491000000000003</v>
      </c>
      <c r="GZ48" s="19">
        <v>35.9</v>
      </c>
      <c r="HA48" s="19">
        <v>34.47804</v>
      </c>
      <c r="HB48" s="19">
        <v>34.47804</v>
      </c>
      <c r="HC48" s="19">
        <v>1.4219599999999999</v>
      </c>
      <c r="HD48" s="19">
        <v>29.8</v>
      </c>
      <c r="HE48" s="19">
        <v>32.627180000000003</v>
      </c>
      <c r="HF48" s="19">
        <v>32.627180000000003</v>
      </c>
      <c r="HG48" s="19">
        <v>-2.8271799999999998</v>
      </c>
      <c r="HH48" s="19">
        <v>0.8</v>
      </c>
      <c r="HI48" s="19">
        <v>1.97359</v>
      </c>
      <c r="HJ48" s="19">
        <v>1.97359</v>
      </c>
      <c r="HK48" s="19">
        <v>-1.1735899999999999</v>
      </c>
      <c r="HL48" s="19">
        <v>17.3</v>
      </c>
      <c r="HM48" s="19">
        <v>16.664079999999998</v>
      </c>
      <c r="HN48" s="19">
        <v>16.664079999999998</v>
      </c>
      <c r="HO48" s="19">
        <v>0.63592000000000004</v>
      </c>
      <c r="HP48" s="19">
        <v>72.2</v>
      </c>
      <c r="HQ48" s="19">
        <v>72.926079999999999</v>
      </c>
      <c r="HR48" s="19">
        <v>56.25291</v>
      </c>
      <c r="HS48" s="19">
        <v>15.947089999999999</v>
      </c>
      <c r="HT48" s="19"/>
      <c r="HU48" s="19"/>
      <c r="HV48" s="19"/>
      <c r="HW48" s="19">
        <v>0</v>
      </c>
      <c r="HX48" s="19"/>
      <c r="HY48" s="19"/>
      <c r="HZ48" s="19"/>
      <c r="IA48" s="19">
        <v>0</v>
      </c>
      <c r="IB48" s="19">
        <v>81.900000000000006</v>
      </c>
      <c r="IC48" s="19">
        <v>85.482579999999999</v>
      </c>
      <c r="ID48" s="19">
        <v>78.039820000000006</v>
      </c>
      <c r="IE48" s="19">
        <v>3.8601800000000002</v>
      </c>
      <c r="IF48" s="19"/>
      <c r="IG48" s="19"/>
      <c r="IH48" s="19"/>
      <c r="II48" s="19">
        <v>0</v>
      </c>
      <c r="IJ48" s="19"/>
      <c r="IK48" s="19"/>
      <c r="IL48" s="19"/>
      <c r="IM48" s="19">
        <v>0</v>
      </c>
      <c r="IN48" s="19">
        <v>47.1</v>
      </c>
      <c r="IO48" s="19">
        <v>48.181449999999998</v>
      </c>
      <c r="IP48" s="19">
        <v>48.181449999999998</v>
      </c>
      <c r="IQ48" s="19">
        <v>-1.08145</v>
      </c>
      <c r="IR48" s="19"/>
      <c r="IS48" s="19"/>
      <c r="IT48" s="19"/>
      <c r="IU48" s="19">
        <v>0</v>
      </c>
      <c r="IV48" s="19"/>
      <c r="IW48" s="19"/>
      <c r="IX48" s="19"/>
      <c r="IY48" s="19">
        <v>0</v>
      </c>
      <c r="IZ48" s="19"/>
      <c r="JA48" s="19"/>
      <c r="JB48" s="19"/>
      <c r="JC48" s="19">
        <v>0</v>
      </c>
      <c r="JD48" s="19">
        <v>71</v>
      </c>
      <c r="JE48" s="19">
        <v>85.525499999999994</v>
      </c>
      <c r="JF48" s="19">
        <v>84.456710000000001</v>
      </c>
      <c r="JG48" s="19">
        <v>-13.456709999999999</v>
      </c>
      <c r="JH48" s="19">
        <v>177.7</v>
      </c>
      <c r="JI48" s="19">
        <v>178.35103000000001</v>
      </c>
      <c r="JJ48" s="19">
        <v>178.35103000000001</v>
      </c>
      <c r="JK48" s="19">
        <v>-0.65103</v>
      </c>
      <c r="JL48" s="19">
        <v>175.6</v>
      </c>
      <c r="JM48" s="19">
        <v>178.35103000000001</v>
      </c>
      <c r="JN48" s="19">
        <v>178.35103000000001</v>
      </c>
      <c r="JO48" s="19">
        <v>-2.7510300000000001</v>
      </c>
      <c r="JP48" s="19">
        <v>208.1</v>
      </c>
      <c r="JQ48" s="19">
        <v>178.35103000000001</v>
      </c>
      <c r="JR48" s="19">
        <v>178.35103000000001</v>
      </c>
      <c r="JS48" s="19">
        <v>29.74897</v>
      </c>
      <c r="JT48" s="19">
        <v>273.60000000000002</v>
      </c>
      <c r="JU48" s="19">
        <v>268.32992000000002</v>
      </c>
      <c r="JV48" s="19">
        <v>268.32992000000002</v>
      </c>
      <c r="JW48" s="19">
        <v>5.2700800000000001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0.8</v>
      </c>
      <c r="LE48" s="19">
        <v>0.89207999999999998</v>
      </c>
      <c r="LF48" s="19">
        <v>0.89207999999999998</v>
      </c>
      <c r="LG48" s="19">
        <v>-9.2079999999999995E-2</v>
      </c>
      <c r="LH48" s="19">
        <v>153.5</v>
      </c>
      <c r="LI48" s="19">
        <v>165.95376999999999</v>
      </c>
      <c r="LJ48" s="19">
        <v>118.56074</v>
      </c>
      <c r="LK48" s="19">
        <v>34.939259999999997</v>
      </c>
      <c r="LL48" s="19">
        <v>92.1</v>
      </c>
      <c r="LM48" s="19">
        <v>87.916309999999996</v>
      </c>
      <c r="LN48" s="19">
        <v>93.103660000000005</v>
      </c>
      <c r="LO48" s="19">
        <v>-1.00366</v>
      </c>
      <c r="LP48" s="19">
        <v>62.3</v>
      </c>
      <c r="LQ48" s="19">
        <v>67.133979999999994</v>
      </c>
      <c r="LR48" s="19">
        <v>67.133979999999994</v>
      </c>
      <c r="LS48" s="19">
        <v>-4.8339800000000004</v>
      </c>
      <c r="LT48" s="19">
        <v>76.599999999999994</v>
      </c>
      <c r="LU48" s="19">
        <v>70.58605</v>
      </c>
      <c r="LV48" s="19">
        <v>72.37388</v>
      </c>
      <c r="LW48" s="19">
        <v>4.2261199999999999</v>
      </c>
      <c r="LX48" s="19">
        <v>30</v>
      </c>
      <c r="LY48" s="19">
        <v>29.211580000000001</v>
      </c>
      <c r="LZ48" s="19">
        <v>29.951460000000001</v>
      </c>
      <c r="MA48" s="19">
        <v>4.854E-2</v>
      </c>
      <c r="MB48" s="19"/>
      <c r="MC48" s="19"/>
      <c r="MD48" s="19"/>
      <c r="ME48" s="19">
        <v>0</v>
      </c>
      <c r="MF48" s="19"/>
      <c r="MG48" s="19"/>
      <c r="MH48" s="19"/>
      <c r="MI48" s="19">
        <v>0</v>
      </c>
      <c r="MJ48" s="19"/>
      <c r="MK48" s="19"/>
      <c r="ML48" s="19"/>
      <c r="MM48" s="19">
        <v>0</v>
      </c>
      <c r="MN48" s="19">
        <v>146.1</v>
      </c>
      <c r="MO48" s="19">
        <v>149.62423000000001</v>
      </c>
      <c r="MP48" s="19">
        <v>159.10807</v>
      </c>
      <c r="MQ48" s="19">
        <v>-13.00807</v>
      </c>
      <c r="MR48" s="19">
        <v>148.69999999999999</v>
      </c>
      <c r="MS48" s="19">
        <v>149.62423000000001</v>
      </c>
      <c r="MT48" s="19">
        <v>159.10807</v>
      </c>
      <c r="MU48" s="19">
        <v>-10.40807</v>
      </c>
      <c r="MV48" s="19">
        <v>149.6</v>
      </c>
      <c r="MW48" s="19">
        <v>150.07355000000001</v>
      </c>
      <c r="MX48" s="19">
        <v>159.58587</v>
      </c>
      <c r="MY48" s="19">
        <v>-9.9858700000000002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c r="NW48" s="19">
        <v>0</v>
      </c>
      <c r="NX48" s="19">
        <v>0</v>
      </c>
      <c r="NY48" s="19"/>
      <c r="NZ48" s="19"/>
      <c r="OA48" s="19">
        <v>0</v>
      </c>
      <c r="OB48" s="19">
        <v>0</v>
      </c>
      <c r="OC48" s="19"/>
      <c r="OD48" s="19"/>
      <c r="OE48" s="19">
        <v>0</v>
      </c>
      <c r="OF48" s="19">
        <v>106.8</v>
      </c>
      <c r="OG48" s="19">
        <v>131.9</v>
      </c>
      <c r="OH48" s="19">
        <v>125.95</v>
      </c>
      <c r="OI48" s="19">
        <v>-19.149999999999999</v>
      </c>
      <c r="OJ48" s="19">
        <v>0</v>
      </c>
      <c r="OK48" s="19"/>
      <c r="OL48" s="19"/>
      <c r="OM48" s="19">
        <v>0</v>
      </c>
      <c r="ON48" s="19">
        <v>15.2</v>
      </c>
      <c r="OO48" s="19">
        <v>14.08</v>
      </c>
      <c r="OP48" s="19">
        <v>14.08</v>
      </c>
      <c r="OQ48" s="19">
        <v>1.1200000000000001</v>
      </c>
      <c r="OR48" s="19">
        <v>0</v>
      </c>
      <c r="OS48" s="19"/>
      <c r="OT48" s="19"/>
      <c r="OU48" s="19">
        <v>0</v>
      </c>
      <c r="OV48" s="19">
        <v>6.9</v>
      </c>
      <c r="OW48" s="19">
        <v>7.4</v>
      </c>
      <c r="OX48" s="19">
        <v>7.4</v>
      </c>
      <c r="OY48" s="19">
        <v>-0.5</v>
      </c>
      <c r="OZ48" s="19">
        <v>5.3</v>
      </c>
      <c r="PA48" s="19"/>
      <c r="PB48" s="19"/>
      <c r="PC48" s="19">
        <v>5.3</v>
      </c>
      <c r="PD48" s="19">
        <v>9.9</v>
      </c>
      <c r="PE48" s="19">
        <v>9</v>
      </c>
      <c r="PF48" s="19">
        <v>9</v>
      </c>
      <c r="PG48" s="19">
        <v>0.9</v>
      </c>
      <c r="PH48" s="19">
        <v>2.6</v>
      </c>
      <c r="PI48" s="19">
        <v>5.67</v>
      </c>
      <c r="PJ48" s="19">
        <v>2.4921000000000002</v>
      </c>
      <c r="PK48" s="19">
        <v>0.1079</v>
      </c>
      <c r="PL48" s="19">
        <v>0.3</v>
      </c>
      <c r="PM48" s="19">
        <v>1</v>
      </c>
      <c r="PN48" s="19">
        <v>1</v>
      </c>
      <c r="PO48" s="19">
        <v>-0.7</v>
      </c>
      <c r="PP48" s="19">
        <v>1.5</v>
      </c>
      <c r="PQ48" s="19">
        <v>1.51</v>
      </c>
      <c r="PR48" s="19">
        <v>1.51</v>
      </c>
      <c r="PS48" s="19">
        <v>-0.01</v>
      </c>
      <c r="PT48" s="19">
        <v>1.7</v>
      </c>
      <c r="PU48" s="19">
        <v>1.8</v>
      </c>
      <c r="PV48" s="19">
        <v>1.8</v>
      </c>
      <c r="PW48" s="19">
        <v>-0.1</v>
      </c>
      <c r="PX48" s="19">
        <v>19.899999999999999</v>
      </c>
      <c r="PY48" s="19">
        <v>19.417480000000001</v>
      </c>
      <c r="PZ48" s="19">
        <v>19.417480000000001</v>
      </c>
      <c r="QA48" s="19">
        <v>0.48252</v>
      </c>
      <c r="QB48" s="19">
        <v>6.1</v>
      </c>
      <c r="QC48" s="19">
        <v>6</v>
      </c>
      <c r="QD48" s="19">
        <v>6</v>
      </c>
      <c r="QE48" s="19">
        <v>0.1</v>
      </c>
      <c r="QF48" s="19">
        <v>7.5</v>
      </c>
      <c r="QG48" s="19">
        <v>4</v>
      </c>
      <c r="QH48" s="19">
        <v>4</v>
      </c>
      <c r="QI48" s="19">
        <v>3.5</v>
      </c>
      <c r="QJ48" s="19">
        <v>2.6</v>
      </c>
      <c r="QK48" s="19">
        <v>3.5</v>
      </c>
      <c r="QL48" s="19">
        <v>3.5</v>
      </c>
      <c r="QM48" s="19">
        <v>-0.9</v>
      </c>
      <c r="QN48" s="19">
        <v>18.399999999999999</v>
      </c>
      <c r="QO48" s="19">
        <v>17.864080000000001</v>
      </c>
      <c r="QP48" s="19">
        <v>17.864080000000001</v>
      </c>
      <c r="QQ48" s="19">
        <v>0.53591999999999995</v>
      </c>
      <c r="QR48" s="19">
        <v>0</v>
      </c>
      <c r="QS48" s="19"/>
      <c r="QT48" s="19"/>
      <c r="QU48" s="19">
        <v>0</v>
      </c>
      <c r="QV48" s="19">
        <v>0</v>
      </c>
      <c r="QW48" s="19"/>
      <c r="QX48" s="19"/>
      <c r="QY48" s="19">
        <v>0</v>
      </c>
      <c r="QZ48" s="19">
        <v>30.3</v>
      </c>
      <c r="RA48" s="19">
        <v>30.515999999999998</v>
      </c>
      <c r="RB48" s="19">
        <v>30.515999999999998</v>
      </c>
      <c r="RC48" s="19">
        <v>-0.216</v>
      </c>
      <c r="RD48" s="19">
        <v>88.4</v>
      </c>
      <c r="RE48" s="19">
        <v>88.9</v>
      </c>
      <c r="RF48" s="19">
        <v>89.65</v>
      </c>
      <c r="RG48" s="19">
        <v>-1.25</v>
      </c>
      <c r="RH48" s="19">
        <v>4.5</v>
      </c>
      <c r="RI48" s="19">
        <v>4.2</v>
      </c>
      <c r="RJ48" s="19">
        <v>4.2</v>
      </c>
      <c r="RK48" s="19">
        <v>0.3</v>
      </c>
      <c r="RL48" s="19">
        <v>1.1000000000000001</v>
      </c>
      <c r="RM48" s="19">
        <v>1.2</v>
      </c>
      <c r="RN48" s="19">
        <v>1.2</v>
      </c>
      <c r="RO48" s="19">
        <v>-0.1</v>
      </c>
      <c r="RP48" s="19">
        <v>2.2999999999999998</v>
      </c>
      <c r="RQ48" s="19">
        <v>2.4</v>
      </c>
      <c r="RR48" s="19">
        <v>2.4</v>
      </c>
      <c r="RS48" s="19">
        <v>-0.1</v>
      </c>
      <c r="RT48" s="19">
        <v>2.8</v>
      </c>
      <c r="RU48" s="19">
        <v>1.4</v>
      </c>
      <c r="RV48" s="19">
        <v>1.4</v>
      </c>
      <c r="RW48" s="19">
        <v>1.4</v>
      </c>
      <c r="RX48" s="19">
        <v>0</v>
      </c>
      <c r="RY48" s="19"/>
      <c r="RZ48" s="19"/>
      <c r="SA48" s="19">
        <v>0</v>
      </c>
      <c r="SB48" s="19">
        <v>2.2999999999999998</v>
      </c>
      <c r="SC48" s="19">
        <v>2.3010000000000002</v>
      </c>
      <c r="SD48" s="19">
        <v>2.3010000000000002</v>
      </c>
      <c r="SE48" s="19">
        <v>-1E-3</v>
      </c>
      <c r="SF48" s="19">
        <v>20.3</v>
      </c>
      <c r="SG48" s="19">
        <v>19.772790000000001</v>
      </c>
      <c r="SH48" s="19">
        <v>18.051220000000001</v>
      </c>
      <c r="SI48" s="19">
        <v>2.24878</v>
      </c>
      <c r="SJ48" s="19">
        <v>1.3</v>
      </c>
      <c r="SK48" s="19">
        <v>1.28</v>
      </c>
      <c r="SL48" s="19">
        <v>1.28</v>
      </c>
      <c r="SM48" s="19">
        <v>0.02</v>
      </c>
      <c r="SN48" s="19">
        <v>0.4</v>
      </c>
      <c r="SO48" s="19">
        <v>0.4</v>
      </c>
      <c r="SP48" s="19">
        <v>0.4</v>
      </c>
      <c r="SQ48" s="19">
        <v>0</v>
      </c>
      <c r="SR48" s="19">
        <v>6.6</v>
      </c>
      <c r="SS48" s="19">
        <v>8.4</v>
      </c>
      <c r="ST48" s="19">
        <v>8.4</v>
      </c>
      <c r="SU48" s="19">
        <v>-1.8</v>
      </c>
      <c r="SV48" s="19">
        <v>3.2</v>
      </c>
      <c r="SW48" s="19">
        <v>3.8</v>
      </c>
      <c r="SX48" s="19">
        <v>3.8</v>
      </c>
      <c r="SY48" s="19">
        <v>-0.6</v>
      </c>
      <c r="SZ48" s="19">
        <v>4.3</v>
      </c>
      <c r="TA48" s="19">
        <v>4</v>
      </c>
      <c r="TB48" s="19">
        <v>4</v>
      </c>
      <c r="TC48" s="19">
        <v>0.3</v>
      </c>
      <c r="TD48" s="19">
        <v>7.4</v>
      </c>
      <c r="TE48" s="19">
        <v>5.5</v>
      </c>
      <c r="TF48" s="19">
        <v>5.5</v>
      </c>
      <c r="TG48" s="19">
        <v>1.9</v>
      </c>
      <c r="TH48" s="19">
        <v>10</v>
      </c>
      <c r="TI48" s="19">
        <v>13.00971</v>
      </c>
      <c r="TJ48" s="19">
        <v>13.00971</v>
      </c>
      <c r="TK48" s="19">
        <v>-3.0097100000000001</v>
      </c>
      <c r="TL48" s="19">
        <v>12.8</v>
      </c>
      <c r="TM48" s="19">
        <v>22.509</v>
      </c>
      <c r="TN48" s="19">
        <v>22.509</v>
      </c>
      <c r="TO48" s="19">
        <v>-9.7089999999999996</v>
      </c>
      <c r="TP48" s="19">
        <v>69.900000000000006</v>
      </c>
      <c r="TQ48" s="19">
        <v>68.900000000000006</v>
      </c>
      <c r="TR48" s="19">
        <v>70.025000000000006</v>
      </c>
      <c r="TS48" s="19">
        <v>-0.125</v>
      </c>
      <c r="TT48" s="19">
        <v>0</v>
      </c>
      <c r="TU48" s="19"/>
      <c r="TV48" s="19"/>
      <c r="TW48" s="19">
        <v>0</v>
      </c>
      <c r="TX48" s="19">
        <v>112.2</v>
      </c>
      <c r="TY48" s="19">
        <v>97.2</v>
      </c>
      <c r="TZ48" s="19">
        <v>99.835999999999999</v>
      </c>
      <c r="UA48" s="19">
        <v>12.364000000000001</v>
      </c>
      <c r="UB48" s="19">
        <v>110</v>
      </c>
      <c r="UC48" s="19">
        <v>95.8</v>
      </c>
      <c r="UD48" s="19">
        <v>94.894999999999996</v>
      </c>
      <c r="UE48" s="19">
        <v>15.105</v>
      </c>
      <c r="UF48" s="19">
        <v>19.3</v>
      </c>
      <c r="UG48" s="19">
        <v>12.569000000000001</v>
      </c>
      <c r="UH48" s="19">
        <v>12.569000000000001</v>
      </c>
      <c r="UI48" s="19">
        <v>6.7309999999999999</v>
      </c>
      <c r="UJ48" s="19">
        <v>14.2</v>
      </c>
      <c r="UK48" s="19">
        <v>11.071</v>
      </c>
      <c r="UL48" s="19">
        <v>11.071</v>
      </c>
      <c r="UM48" s="19">
        <v>3.129</v>
      </c>
      <c r="UN48" s="19">
        <v>10.5</v>
      </c>
      <c r="UO48" s="19">
        <v>9</v>
      </c>
      <c r="UP48" s="19">
        <v>9</v>
      </c>
      <c r="UQ48" s="19">
        <v>1.5</v>
      </c>
      <c r="UR48" s="19">
        <v>5.8</v>
      </c>
      <c r="US48" s="19">
        <v>3.5</v>
      </c>
      <c r="UT48" s="19">
        <v>3.5</v>
      </c>
      <c r="UU48" s="19">
        <v>2.2999999999999998</v>
      </c>
      <c r="UV48" s="19">
        <v>7.7</v>
      </c>
      <c r="UW48" s="19">
        <v>7.3</v>
      </c>
      <c r="UX48" s="19">
        <v>7.3</v>
      </c>
      <c r="UY48" s="19">
        <v>0.4</v>
      </c>
      <c r="UZ48" s="19">
        <v>3.8</v>
      </c>
      <c r="VA48" s="19">
        <v>5</v>
      </c>
      <c r="VB48" s="19">
        <v>5</v>
      </c>
      <c r="VC48" s="19">
        <v>-1.2</v>
      </c>
      <c r="VD48" s="19">
        <v>4.4000000000000004</v>
      </c>
      <c r="VE48" s="19">
        <v>5.7</v>
      </c>
      <c r="VF48" s="19">
        <v>5.7</v>
      </c>
      <c r="VG48" s="19">
        <v>-1.3</v>
      </c>
      <c r="VH48" s="19">
        <v>4.5999999999999996</v>
      </c>
      <c r="VI48" s="19">
        <v>5.7</v>
      </c>
      <c r="VJ48" s="19">
        <v>5.7</v>
      </c>
      <c r="VK48" s="19">
        <v>-1.1000000000000001</v>
      </c>
      <c r="VL48" s="19">
        <v>12.4</v>
      </c>
      <c r="VM48" s="19">
        <v>10.180999999999999</v>
      </c>
      <c r="VN48" s="19">
        <v>10.180999999999999</v>
      </c>
      <c r="VO48" s="19">
        <v>2.2189999999999999</v>
      </c>
      <c r="VP48" s="19">
        <v>0</v>
      </c>
      <c r="VQ48" s="19"/>
      <c r="VR48" s="19"/>
      <c r="VS48" s="19">
        <v>0</v>
      </c>
      <c r="VT48" s="19">
        <v>0</v>
      </c>
      <c r="VU48" s="19"/>
      <c r="VV48" s="19"/>
      <c r="VW48" s="19">
        <v>0</v>
      </c>
      <c r="VX48" s="19">
        <v>0</v>
      </c>
      <c r="VY48" s="19"/>
      <c r="VZ48" s="19"/>
      <c r="WA48" s="19">
        <v>0</v>
      </c>
      <c r="WB48" s="19">
        <v>0.6</v>
      </c>
      <c r="WC48" s="19">
        <v>0.6</v>
      </c>
      <c r="WD48" s="19">
        <v>0.6</v>
      </c>
      <c r="WE48" s="19">
        <v>0</v>
      </c>
      <c r="WF48" s="19">
        <v>128.9</v>
      </c>
      <c r="WG48" s="19">
        <v>116.5</v>
      </c>
      <c r="WH48" s="19">
        <v>125</v>
      </c>
      <c r="WI48" s="19">
        <v>3.9</v>
      </c>
      <c r="WJ48" s="19">
        <v>149.4</v>
      </c>
      <c r="WK48" s="19">
        <v>116.8</v>
      </c>
      <c r="WL48" s="19">
        <v>139</v>
      </c>
      <c r="WM48" s="19">
        <v>10.4</v>
      </c>
      <c r="WN48" s="19">
        <v>0</v>
      </c>
      <c r="WO48" s="19"/>
      <c r="WP48" s="19"/>
      <c r="WQ48" s="19">
        <v>0</v>
      </c>
      <c r="WR48" s="19">
        <v>0</v>
      </c>
      <c r="WS48" s="19"/>
      <c r="WT48" s="19"/>
      <c r="WU48" s="19">
        <v>0</v>
      </c>
      <c r="WV48" s="19">
        <v>6.7</v>
      </c>
      <c r="WW48" s="19">
        <v>6.6</v>
      </c>
      <c r="WX48" s="19">
        <v>6.6</v>
      </c>
      <c r="WY48" s="19">
        <v>0.1</v>
      </c>
      <c r="WZ48" s="19">
        <v>20.2</v>
      </c>
      <c r="XA48" s="19">
        <v>17.475729999999999</v>
      </c>
      <c r="XB48" s="19">
        <v>17.475729999999999</v>
      </c>
      <c r="XC48" s="19">
        <v>2.7242700000000002</v>
      </c>
      <c r="XD48" s="19">
        <v>10.199999999999999</v>
      </c>
      <c r="XE48" s="19">
        <v>10.8</v>
      </c>
      <c r="XF48" s="19">
        <v>10.8</v>
      </c>
      <c r="XG48" s="19">
        <v>-0.6</v>
      </c>
      <c r="XH48" s="19">
        <v>27.4</v>
      </c>
      <c r="XI48" s="19">
        <v>28.5</v>
      </c>
      <c r="XJ48" s="19">
        <v>27.5</v>
      </c>
      <c r="XK48" s="19">
        <v>-0.1</v>
      </c>
      <c r="XL48" s="19">
        <v>34</v>
      </c>
      <c r="XM48" s="19">
        <v>28.5</v>
      </c>
      <c r="XN48" s="19">
        <v>27.5</v>
      </c>
      <c r="XO48" s="19">
        <v>6.5</v>
      </c>
      <c r="XP48" s="19"/>
      <c r="XQ48" s="19"/>
      <c r="XR48" s="19"/>
      <c r="XS48" s="19">
        <v>0</v>
      </c>
      <c r="XT48" s="19">
        <v>19.100000000000001</v>
      </c>
      <c r="XU48" s="19">
        <v>19</v>
      </c>
      <c r="XV48" s="19">
        <v>19</v>
      </c>
      <c r="XW48" s="19">
        <v>0.1</v>
      </c>
      <c r="XX48" s="19"/>
      <c r="XY48" s="19"/>
      <c r="XZ48" s="19"/>
      <c r="YA48" s="19">
        <v>0</v>
      </c>
      <c r="YB48" s="19"/>
      <c r="YC48" s="19"/>
      <c r="YD48" s="19"/>
      <c r="YE48" s="19">
        <v>0</v>
      </c>
      <c r="YF48" s="19"/>
      <c r="YG48" s="19"/>
      <c r="YH48" s="19"/>
      <c r="YI48" s="19">
        <v>0</v>
      </c>
      <c r="YJ48" s="19"/>
      <c r="YK48" s="19"/>
      <c r="YL48" s="19"/>
      <c r="YM48" s="19">
        <v>0</v>
      </c>
      <c r="YN48" s="19"/>
      <c r="YO48" s="19"/>
      <c r="YP48" s="19"/>
      <c r="YQ48" s="19">
        <v>0</v>
      </c>
    </row>
    <row r="49" spans="1:667" ht="24" customHeight="1" x14ac:dyDescent="0.3">
      <c r="A49" s="1"/>
      <c r="B49" s="13" t="s">
        <v>70</v>
      </c>
      <c r="C49" s="13" t="s">
        <v>739</v>
      </c>
      <c r="D49" s="14">
        <v>140.80000000000001</v>
      </c>
      <c r="E49" s="14">
        <v>131.68781999999999</v>
      </c>
      <c r="F49" s="14">
        <v>144.41274000000001</v>
      </c>
      <c r="G49" s="14">
        <v>-3.6127400000000001</v>
      </c>
      <c r="H49" s="14">
        <v>639.70000000000005</v>
      </c>
      <c r="I49" s="14">
        <v>644.05345999999997</v>
      </c>
      <c r="J49" s="14">
        <v>644.05345999999997</v>
      </c>
      <c r="K49" s="14">
        <v>-4.3534600000000001</v>
      </c>
      <c r="L49" s="14">
        <v>215.8</v>
      </c>
      <c r="M49" s="14">
        <v>209.52204</v>
      </c>
      <c r="N49" s="14">
        <v>209.52204</v>
      </c>
      <c r="O49" s="14">
        <v>6.2779600000000002</v>
      </c>
      <c r="P49" s="14"/>
      <c r="Q49" s="14"/>
      <c r="R49" s="14"/>
      <c r="S49" s="14">
        <v>0</v>
      </c>
      <c r="T49" s="14"/>
      <c r="U49" s="14"/>
      <c r="V49" s="14"/>
      <c r="W49" s="14">
        <v>0</v>
      </c>
      <c r="X49" s="14">
        <v>29.7</v>
      </c>
      <c r="Y49" s="14">
        <v>74.259600000000006</v>
      </c>
      <c r="Z49" s="14">
        <v>30.92784</v>
      </c>
      <c r="AA49" s="14">
        <v>-1.22784</v>
      </c>
      <c r="AB49" s="14">
        <v>81.599999999999994</v>
      </c>
      <c r="AC49" s="14">
        <v>84.335999999999999</v>
      </c>
      <c r="AD49" s="14">
        <v>84.644580000000005</v>
      </c>
      <c r="AE49" s="14">
        <v>-3.0445799999999998</v>
      </c>
      <c r="AF49" s="14"/>
      <c r="AG49" s="14"/>
      <c r="AH49" s="14"/>
      <c r="AI49" s="14">
        <v>0</v>
      </c>
      <c r="AJ49" s="14"/>
      <c r="AK49" s="14"/>
      <c r="AL49" s="14"/>
      <c r="AM49" s="14">
        <v>0</v>
      </c>
      <c r="AN49" s="14">
        <v>187.2</v>
      </c>
      <c r="AO49" s="14">
        <v>196.22801999999999</v>
      </c>
      <c r="AP49" s="14">
        <v>196.22801999999999</v>
      </c>
      <c r="AQ49" s="14">
        <v>-9.0280199999999997</v>
      </c>
      <c r="AR49" s="14">
        <v>207.4</v>
      </c>
      <c r="AS49" s="14">
        <v>196.22801999999999</v>
      </c>
      <c r="AT49" s="14">
        <v>196.22801999999999</v>
      </c>
      <c r="AU49" s="14">
        <v>11.17198</v>
      </c>
      <c r="AV49" s="14">
        <v>210.3</v>
      </c>
      <c r="AW49" s="14">
        <v>196.22801999999999</v>
      </c>
      <c r="AX49" s="14">
        <v>196.22801999999999</v>
      </c>
      <c r="AY49" s="14">
        <v>14.07198</v>
      </c>
      <c r="AZ49" s="14">
        <v>291.39999999999998</v>
      </c>
      <c r="BA49" s="14">
        <v>295.22593999999998</v>
      </c>
      <c r="BB49" s="14">
        <v>295.22593999999998</v>
      </c>
      <c r="BC49" s="14">
        <v>-3.8259400000000001</v>
      </c>
      <c r="BD49" s="14">
        <v>213.6</v>
      </c>
      <c r="BE49" s="14">
        <v>214.31612000000001</v>
      </c>
      <c r="BF49" s="14">
        <v>208.07390000000001</v>
      </c>
      <c r="BG49" s="14">
        <v>5.5260999999999996</v>
      </c>
      <c r="BH49" s="14">
        <v>111.4</v>
      </c>
      <c r="BI49" s="14">
        <v>107.47985</v>
      </c>
      <c r="BJ49" s="14">
        <v>104.34936999999999</v>
      </c>
      <c r="BK49" s="14">
        <v>7.05063</v>
      </c>
      <c r="BL49" s="14">
        <v>380.3</v>
      </c>
      <c r="BM49" s="14">
        <v>381.30583000000001</v>
      </c>
      <c r="BN49" s="14">
        <v>381.30583000000001</v>
      </c>
      <c r="BO49" s="14">
        <v>-1.00583</v>
      </c>
      <c r="BP49" s="14">
        <v>3</v>
      </c>
      <c r="BQ49" s="14">
        <v>4.4318400000000002</v>
      </c>
      <c r="BR49" s="14">
        <v>4.4318400000000002</v>
      </c>
      <c r="BS49" s="14">
        <v>-1.43184</v>
      </c>
      <c r="BT49" s="14"/>
      <c r="BU49" s="14"/>
      <c r="BV49" s="14"/>
      <c r="BW49" s="14">
        <v>0</v>
      </c>
      <c r="BX49" s="14"/>
      <c r="BY49" s="14"/>
      <c r="BZ49" s="14"/>
      <c r="CA49" s="14">
        <v>0</v>
      </c>
      <c r="CB49" s="14"/>
      <c r="CC49" s="14"/>
      <c r="CD49" s="14"/>
      <c r="CE49" s="14">
        <v>0</v>
      </c>
      <c r="CF49" s="14"/>
      <c r="CG49" s="14"/>
      <c r="CH49" s="14"/>
      <c r="CI49" s="14">
        <v>0</v>
      </c>
      <c r="CJ49" s="14">
        <v>108.9</v>
      </c>
      <c r="CK49" s="14">
        <v>102.54295999999999</v>
      </c>
      <c r="CL49" s="14">
        <v>102.54295999999999</v>
      </c>
      <c r="CM49" s="14">
        <v>6.3570399999999996</v>
      </c>
      <c r="CN49" s="14">
        <v>7.7</v>
      </c>
      <c r="CO49" s="14">
        <v>5.1333399999999996</v>
      </c>
      <c r="CP49" s="14">
        <v>5.1333399999999996</v>
      </c>
      <c r="CQ49" s="14">
        <v>2.5666600000000002</v>
      </c>
      <c r="CR49" s="14">
        <v>5.2</v>
      </c>
      <c r="CS49" s="14">
        <v>2.8177599999999998</v>
      </c>
      <c r="CT49" s="14">
        <v>2.8177599999999998</v>
      </c>
      <c r="CU49" s="14">
        <v>2.3822399999999999</v>
      </c>
      <c r="CV49" s="14"/>
      <c r="CW49" s="14"/>
      <c r="CX49" s="14"/>
      <c r="CY49" s="14">
        <v>0</v>
      </c>
      <c r="CZ49" s="14">
        <v>7</v>
      </c>
      <c r="DA49" s="14">
        <v>6.8787000000000003</v>
      </c>
      <c r="DB49" s="14">
        <v>6.8787000000000003</v>
      </c>
      <c r="DC49" s="14">
        <v>0.12130000000000001</v>
      </c>
      <c r="DD49" s="14">
        <v>14.3</v>
      </c>
      <c r="DE49" s="14">
        <v>14.919420000000001</v>
      </c>
      <c r="DF49" s="14">
        <v>14.919420000000001</v>
      </c>
      <c r="DG49" s="14">
        <v>-0.61941999999999997</v>
      </c>
      <c r="DH49" s="14">
        <v>135.80000000000001</v>
      </c>
      <c r="DI49" s="14">
        <v>129.00546</v>
      </c>
      <c r="DJ49" s="14">
        <v>98.02928</v>
      </c>
      <c r="DK49" s="14">
        <v>37.770719999999997</v>
      </c>
      <c r="DL49" s="14"/>
      <c r="DM49" s="14"/>
      <c r="DN49" s="14"/>
      <c r="DO49" s="14">
        <v>0</v>
      </c>
      <c r="DP49" s="14"/>
      <c r="DQ49" s="14"/>
      <c r="DR49" s="14"/>
      <c r="DS49" s="14">
        <v>0</v>
      </c>
      <c r="DT49" s="14"/>
      <c r="DU49" s="14"/>
      <c r="DV49" s="14"/>
      <c r="DW49" s="14">
        <v>0</v>
      </c>
      <c r="DX49" s="14"/>
      <c r="DY49" s="14"/>
      <c r="DZ49" s="14"/>
      <c r="EA49" s="14">
        <v>0</v>
      </c>
      <c r="EB49" s="14">
        <v>79.599999999999994</v>
      </c>
      <c r="EC49" s="14">
        <v>79.346689999999995</v>
      </c>
      <c r="ED49" s="14">
        <v>81.261539999999997</v>
      </c>
      <c r="EE49" s="14">
        <v>-1.66154</v>
      </c>
      <c r="EF49" s="14">
        <v>143.9</v>
      </c>
      <c r="EG49" s="14">
        <v>84.137709999999998</v>
      </c>
      <c r="EH49" s="14">
        <v>143.17076</v>
      </c>
      <c r="EI49" s="14">
        <v>0.72924</v>
      </c>
      <c r="EJ49" s="14"/>
      <c r="EK49" s="14"/>
      <c r="EL49" s="14"/>
      <c r="EM49" s="14">
        <v>0</v>
      </c>
      <c r="EN49" s="14"/>
      <c r="EO49" s="14"/>
      <c r="EP49" s="14"/>
      <c r="EQ49" s="14">
        <v>0</v>
      </c>
      <c r="ER49" s="14"/>
      <c r="ES49" s="14"/>
      <c r="ET49" s="14"/>
      <c r="EU49" s="14">
        <v>0</v>
      </c>
      <c r="EV49" s="14">
        <v>6.5</v>
      </c>
      <c r="EW49" s="14">
        <v>6.39</v>
      </c>
      <c r="EX49" s="14">
        <v>6.39</v>
      </c>
      <c r="EY49" s="14">
        <v>0.11</v>
      </c>
      <c r="EZ49" s="14">
        <v>0</v>
      </c>
      <c r="FA49" s="14">
        <v>172.33017000000001</v>
      </c>
      <c r="FB49" s="14">
        <v>172.90911</v>
      </c>
      <c r="FC49" s="14">
        <v>-172.90911</v>
      </c>
      <c r="FD49" s="14">
        <v>33</v>
      </c>
      <c r="FE49" s="14">
        <v>37.094169999999998</v>
      </c>
      <c r="FF49" s="14">
        <v>44.841149999999999</v>
      </c>
      <c r="FG49" s="14">
        <v>-11.841150000000001</v>
      </c>
      <c r="FH49" s="14">
        <v>112.4</v>
      </c>
      <c r="FI49" s="14">
        <v>112.01033</v>
      </c>
      <c r="FJ49" s="14">
        <v>141.26449</v>
      </c>
      <c r="FK49" s="14">
        <v>-28.86449</v>
      </c>
      <c r="FL49" s="14">
        <v>19.2</v>
      </c>
      <c r="FM49" s="14">
        <v>25.071840000000002</v>
      </c>
      <c r="FN49" s="14">
        <v>21.125119999999999</v>
      </c>
      <c r="FO49" s="14">
        <v>-1.9251199999999999</v>
      </c>
      <c r="FP49" s="14">
        <v>18.600000000000001</v>
      </c>
      <c r="FQ49" s="14">
        <v>17.91338</v>
      </c>
      <c r="FR49" s="14">
        <v>17.91338</v>
      </c>
      <c r="FS49" s="14">
        <v>0.68662000000000001</v>
      </c>
      <c r="FT49" s="14">
        <v>13.5</v>
      </c>
      <c r="FU49" s="14">
        <v>12.621359999999999</v>
      </c>
      <c r="FV49" s="14">
        <v>12.621359999999999</v>
      </c>
      <c r="FW49" s="14">
        <v>0.87863999999999998</v>
      </c>
      <c r="FX49" s="14">
        <v>56.7</v>
      </c>
      <c r="FY49" s="14">
        <v>56.033320000000003</v>
      </c>
      <c r="FZ49" s="14">
        <v>56.033320000000003</v>
      </c>
      <c r="GA49" s="14">
        <v>0.66668000000000005</v>
      </c>
      <c r="GB49" s="14">
        <v>179.9</v>
      </c>
      <c r="GC49" s="14">
        <v>184.91498000000001</v>
      </c>
      <c r="GD49" s="14">
        <v>184.91498000000001</v>
      </c>
      <c r="GE49" s="14">
        <v>-5.0149800000000004</v>
      </c>
      <c r="GF49" s="14">
        <v>181.1</v>
      </c>
      <c r="GG49" s="14">
        <v>184.91498000000001</v>
      </c>
      <c r="GH49" s="14">
        <v>184.91498000000001</v>
      </c>
      <c r="GI49" s="14">
        <v>-3.8149799999999998</v>
      </c>
      <c r="GJ49" s="14">
        <v>184.4</v>
      </c>
      <c r="GK49" s="14">
        <v>185.47028</v>
      </c>
      <c r="GL49" s="14">
        <v>185.47028</v>
      </c>
      <c r="GM49" s="14">
        <v>-1.0702799999999999</v>
      </c>
      <c r="GN49" s="14">
        <v>86.7</v>
      </c>
      <c r="GO49" s="14">
        <v>88.410179999999997</v>
      </c>
      <c r="GP49" s="14">
        <v>88.410179999999997</v>
      </c>
      <c r="GQ49" s="14">
        <v>-1.71018</v>
      </c>
      <c r="GR49" s="14">
        <v>8</v>
      </c>
      <c r="GS49" s="14">
        <v>9.09</v>
      </c>
      <c r="GT49" s="14">
        <v>9.09</v>
      </c>
      <c r="GU49" s="14">
        <v>-1.0900000000000001</v>
      </c>
      <c r="GV49" s="14">
        <v>4.2</v>
      </c>
      <c r="GW49" s="14">
        <v>3.9796399999999998</v>
      </c>
      <c r="GX49" s="14">
        <v>9.9490999999999996</v>
      </c>
      <c r="GY49" s="14">
        <v>-5.7491000000000003</v>
      </c>
      <c r="GZ49" s="14">
        <v>35.700000000000003</v>
      </c>
      <c r="HA49" s="14">
        <v>34.47804</v>
      </c>
      <c r="HB49" s="14">
        <v>34.47804</v>
      </c>
      <c r="HC49" s="14">
        <v>1.2219599999999999</v>
      </c>
      <c r="HD49" s="14">
        <v>29.4</v>
      </c>
      <c r="HE49" s="14">
        <v>32.627180000000003</v>
      </c>
      <c r="HF49" s="14">
        <v>32.627180000000003</v>
      </c>
      <c r="HG49" s="14">
        <v>-3.2271800000000002</v>
      </c>
      <c r="HH49" s="14">
        <v>0.8</v>
      </c>
      <c r="HI49" s="14">
        <v>1.97359</v>
      </c>
      <c r="HJ49" s="14">
        <v>1.97359</v>
      </c>
      <c r="HK49" s="14">
        <v>-1.1735899999999999</v>
      </c>
      <c r="HL49" s="14">
        <v>16.399999999999999</v>
      </c>
      <c r="HM49" s="14">
        <v>16.664079999999998</v>
      </c>
      <c r="HN49" s="14">
        <v>16.664079999999998</v>
      </c>
      <c r="HO49" s="14">
        <v>-0.26407999999999998</v>
      </c>
      <c r="HP49" s="14">
        <v>73.8</v>
      </c>
      <c r="HQ49" s="14">
        <v>70.073530000000005</v>
      </c>
      <c r="HR49" s="14">
        <v>53.711829999999999</v>
      </c>
      <c r="HS49" s="14">
        <v>20.088170000000002</v>
      </c>
      <c r="HT49" s="14"/>
      <c r="HU49" s="14"/>
      <c r="HV49" s="14"/>
      <c r="HW49" s="14">
        <v>0</v>
      </c>
      <c r="HX49" s="14"/>
      <c r="HY49" s="14"/>
      <c r="HZ49" s="14"/>
      <c r="IA49" s="14">
        <v>0</v>
      </c>
      <c r="IB49" s="14">
        <v>81.400000000000006</v>
      </c>
      <c r="IC49" s="14">
        <v>85.482579999999999</v>
      </c>
      <c r="ID49" s="14">
        <v>77.490290000000002</v>
      </c>
      <c r="IE49" s="14">
        <v>3.90971</v>
      </c>
      <c r="IF49" s="14"/>
      <c r="IG49" s="14"/>
      <c r="IH49" s="14"/>
      <c r="II49" s="14">
        <v>0</v>
      </c>
      <c r="IJ49" s="14"/>
      <c r="IK49" s="14"/>
      <c r="IL49" s="14"/>
      <c r="IM49" s="14">
        <v>0</v>
      </c>
      <c r="IN49" s="14">
        <v>47.5</v>
      </c>
      <c r="IO49" s="14">
        <v>48.181449999999998</v>
      </c>
      <c r="IP49" s="14">
        <v>48.181449999999998</v>
      </c>
      <c r="IQ49" s="14">
        <v>-0.68145</v>
      </c>
      <c r="IR49" s="14"/>
      <c r="IS49" s="14"/>
      <c r="IT49" s="14"/>
      <c r="IU49" s="14">
        <v>0</v>
      </c>
      <c r="IV49" s="14"/>
      <c r="IW49" s="14"/>
      <c r="IX49" s="14"/>
      <c r="IY49" s="14">
        <v>0</v>
      </c>
      <c r="IZ49" s="14"/>
      <c r="JA49" s="14"/>
      <c r="JB49" s="14"/>
      <c r="JC49" s="14">
        <v>0</v>
      </c>
      <c r="JD49" s="14">
        <v>70.599999999999994</v>
      </c>
      <c r="JE49" s="14">
        <v>85.525499999999994</v>
      </c>
      <c r="JF49" s="14">
        <v>84.456710000000001</v>
      </c>
      <c r="JG49" s="14">
        <v>-13.85671</v>
      </c>
      <c r="JH49" s="14">
        <v>177.4</v>
      </c>
      <c r="JI49" s="14">
        <v>178.35103000000001</v>
      </c>
      <c r="JJ49" s="14">
        <v>178.35103000000001</v>
      </c>
      <c r="JK49" s="14">
        <v>-0.95103000000000004</v>
      </c>
      <c r="JL49" s="14">
        <v>175.1</v>
      </c>
      <c r="JM49" s="14">
        <v>178.35103000000001</v>
      </c>
      <c r="JN49" s="14">
        <v>178.35103000000001</v>
      </c>
      <c r="JO49" s="14">
        <v>-3.2510300000000001</v>
      </c>
      <c r="JP49" s="14">
        <v>209.2</v>
      </c>
      <c r="JQ49" s="14">
        <v>178.35103000000001</v>
      </c>
      <c r="JR49" s="14">
        <v>178.35103000000001</v>
      </c>
      <c r="JS49" s="14">
        <v>30.848970000000001</v>
      </c>
      <c r="JT49" s="14">
        <v>273.60000000000002</v>
      </c>
      <c r="JU49" s="14">
        <v>268.32992000000002</v>
      </c>
      <c r="JV49" s="14">
        <v>268.32992000000002</v>
      </c>
      <c r="JW49" s="14">
        <v>5.2700800000000001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0.8</v>
      </c>
      <c r="LE49" s="14">
        <v>0.89207999999999998</v>
      </c>
      <c r="LF49" s="14">
        <v>0.89207999999999998</v>
      </c>
      <c r="LG49" s="14">
        <v>-9.2079999999999995E-2</v>
      </c>
      <c r="LH49" s="14">
        <v>162.30000000000001</v>
      </c>
      <c r="LI49" s="14">
        <v>162.45122000000001</v>
      </c>
      <c r="LJ49" s="14">
        <v>117.32628</v>
      </c>
      <c r="LK49" s="14">
        <v>44.97372</v>
      </c>
      <c r="LL49" s="14">
        <v>91</v>
      </c>
      <c r="LM49" s="14">
        <v>86.660210000000006</v>
      </c>
      <c r="LN49" s="14">
        <v>93.202399999999997</v>
      </c>
      <c r="LO49" s="14">
        <v>-2.2023999999999999</v>
      </c>
      <c r="LP49" s="14">
        <v>64</v>
      </c>
      <c r="LQ49" s="14">
        <v>67.133979999999994</v>
      </c>
      <c r="LR49" s="14">
        <v>67.133979999999994</v>
      </c>
      <c r="LS49" s="14">
        <v>-3.1339800000000002</v>
      </c>
      <c r="LT49" s="14">
        <v>77.400000000000006</v>
      </c>
      <c r="LU49" s="14">
        <v>70.089349999999996</v>
      </c>
      <c r="LV49" s="14">
        <v>72.37388</v>
      </c>
      <c r="LW49" s="14">
        <v>5.0261199999999997</v>
      </c>
      <c r="LX49" s="14">
        <v>29.8</v>
      </c>
      <c r="LY49" s="14">
        <v>29.006019999999999</v>
      </c>
      <c r="LZ49" s="14">
        <v>29.951460000000001</v>
      </c>
      <c r="MA49" s="14">
        <v>-0.15146000000000001</v>
      </c>
      <c r="MB49" s="14"/>
      <c r="MC49" s="14"/>
      <c r="MD49" s="14"/>
      <c r="ME49" s="14">
        <v>0</v>
      </c>
      <c r="MF49" s="14"/>
      <c r="MG49" s="14"/>
      <c r="MH49" s="14"/>
      <c r="MI49" s="14">
        <v>0</v>
      </c>
      <c r="MJ49" s="14"/>
      <c r="MK49" s="14"/>
      <c r="ML49" s="14"/>
      <c r="MM49" s="14">
        <v>0</v>
      </c>
      <c r="MN49" s="14">
        <v>145.80000000000001</v>
      </c>
      <c r="MO49" s="14">
        <v>149.62423000000001</v>
      </c>
      <c r="MP49" s="14">
        <v>159.10807</v>
      </c>
      <c r="MQ49" s="14">
        <v>-13.308070000000001</v>
      </c>
      <c r="MR49" s="14">
        <v>147.9</v>
      </c>
      <c r="MS49" s="14">
        <v>149.62423000000001</v>
      </c>
      <c r="MT49" s="14">
        <v>159.10807</v>
      </c>
      <c r="MU49" s="14">
        <v>-11.208069999999999</v>
      </c>
      <c r="MV49" s="14">
        <v>149.19999999999999</v>
      </c>
      <c r="MW49" s="14">
        <v>150.07355000000001</v>
      </c>
      <c r="MX49" s="14">
        <v>159.58587</v>
      </c>
      <c r="MY49" s="14">
        <v>-10.385870000000001</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c r="NW49" s="14">
        <v>0</v>
      </c>
      <c r="NX49" s="14">
        <v>0</v>
      </c>
      <c r="NY49" s="14"/>
      <c r="NZ49" s="14"/>
      <c r="OA49" s="14">
        <v>0</v>
      </c>
      <c r="OB49" s="14">
        <v>0</v>
      </c>
      <c r="OC49" s="14"/>
      <c r="OD49" s="14"/>
      <c r="OE49" s="14">
        <v>0</v>
      </c>
      <c r="OF49" s="14">
        <v>101.8</v>
      </c>
      <c r="OG49" s="14">
        <v>132.1</v>
      </c>
      <c r="OH49" s="14">
        <v>126.25</v>
      </c>
      <c r="OI49" s="14">
        <v>-24.45</v>
      </c>
      <c r="OJ49" s="14">
        <v>0</v>
      </c>
      <c r="OK49" s="14"/>
      <c r="OL49" s="14"/>
      <c r="OM49" s="14">
        <v>0</v>
      </c>
      <c r="ON49" s="14">
        <v>16.399999999999999</v>
      </c>
      <c r="OO49" s="14">
        <v>13.863</v>
      </c>
      <c r="OP49" s="14">
        <v>13.863</v>
      </c>
      <c r="OQ49" s="14">
        <v>2.5369999999999999</v>
      </c>
      <c r="OR49" s="14">
        <v>0</v>
      </c>
      <c r="OS49" s="14"/>
      <c r="OT49" s="14"/>
      <c r="OU49" s="14">
        <v>0</v>
      </c>
      <c r="OV49" s="14">
        <v>6.8</v>
      </c>
      <c r="OW49" s="14">
        <v>7.4</v>
      </c>
      <c r="OX49" s="14">
        <v>7.4</v>
      </c>
      <c r="OY49" s="14">
        <v>-0.6</v>
      </c>
      <c r="OZ49" s="14">
        <v>5</v>
      </c>
      <c r="PA49" s="14"/>
      <c r="PB49" s="14"/>
      <c r="PC49" s="14">
        <v>5</v>
      </c>
      <c r="PD49" s="14">
        <v>9.9</v>
      </c>
      <c r="PE49" s="14">
        <v>9</v>
      </c>
      <c r="PF49" s="14">
        <v>9</v>
      </c>
      <c r="PG49" s="14">
        <v>0.9</v>
      </c>
      <c r="PH49" s="14">
        <v>2.6</v>
      </c>
      <c r="PI49" s="14">
        <v>5.5048399999999997</v>
      </c>
      <c r="PJ49" s="14">
        <v>2.6855699999999998</v>
      </c>
      <c r="PK49" s="14">
        <v>-8.5569999999999993E-2</v>
      </c>
      <c r="PL49" s="14">
        <v>0.3</v>
      </c>
      <c r="PM49" s="14">
        <v>1</v>
      </c>
      <c r="PN49" s="14">
        <v>1</v>
      </c>
      <c r="PO49" s="14">
        <v>-0.7</v>
      </c>
      <c r="PP49" s="14">
        <v>1.5</v>
      </c>
      <c r="PQ49" s="14">
        <v>1.51</v>
      </c>
      <c r="PR49" s="14">
        <v>1.51</v>
      </c>
      <c r="PS49" s="14">
        <v>-0.01</v>
      </c>
      <c r="PT49" s="14">
        <v>1.7</v>
      </c>
      <c r="PU49" s="14">
        <v>1.8</v>
      </c>
      <c r="PV49" s="14">
        <v>1.8</v>
      </c>
      <c r="PW49" s="14">
        <v>-0.1</v>
      </c>
      <c r="PX49" s="14">
        <v>19.899999999999999</v>
      </c>
      <c r="PY49" s="14">
        <v>19.417480000000001</v>
      </c>
      <c r="PZ49" s="14">
        <v>19.417480000000001</v>
      </c>
      <c r="QA49" s="14">
        <v>0.48252</v>
      </c>
      <c r="QB49" s="14">
        <v>6.1</v>
      </c>
      <c r="QC49" s="14">
        <v>6</v>
      </c>
      <c r="QD49" s="14">
        <v>6</v>
      </c>
      <c r="QE49" s="14">
        <v>0.1</v>
      </c>
      <c r="QF49" s="14">
        <v>7.5</v>
      </c>
      <c r="QG49" s="14">
        <v>4</v>
      </c>
      <c r="QH49" s="14">
        <v>4</v>
      </c>
      <c r="QI49" s="14">
        <v>3.5</v>
      </c>
      <c r="QJ49" s="14">
        <v>2.6</v>
      </c>
      <c r="QK49" s="14">
        <v>3.5</v>
      </c>
      <c r="QL49" s="14">
        <v>3.5</v>
      </c>
      <c r="QM49" s="14">
        <v>-0.9</v>
      </c>
      <c r="QN49" s="14">
        <v>18.399999999999999</v>
      </c>
      <c r="QO49" s="14">
        <v>17.864080000000001</v>
      </c>
      <c r="QP49" s="14">
        <v>17.864080000000001</v>
      </c>
      <c r="QQ49" s="14">
        <v>0.53591999999999995</v>
      </c>
      <c r="QR49" s="14">
        <v>0</v>
      </c>
      <c r="QS49" s="14"/>
      <c r="QT49" s="14"/>
      <c r="QU49" s="14">
        <v>0</v>
      </c>
      <c r="QV49" s="14">
        <v>0</v>
      </c>
      <c r="QW49" s="14"/>
      <c r="QX49" s="14"/>
      <c r="QY49" s="14">
        <v>0</v>
      </c>
      <c r="QZ49" s="14">
        <v>30.3</v>
      </c>
      <c r="RA49" s="14">
        <v>30.548999999999999</v>
      </c>
      <c r="RB49" s="14">
        <v>30.548999999999999</v>
      </c>
      <c r="RC49" s="14">
        <v>-0.249</v>
      </c>
      <c r="RD49" s="14">
        <v>88.4</v>
      </c>
      <c r="RE49" s="14">
        <v>89.1</v>
      </c>
      <c r="RF49" s="14">
        <v>89.677999999999997</v>
      </c>
      <c r="RG49" s="14">
        <v>-1.278</v>
      </c>
      <c r="RH49" s="14">
        <v>4.5</v>
      </c>
      <c r="RI49" s="14">
        <v>4.2</v>
      </c>
      <c r="RJ49" s="14">
        <v>4.2</v>
      </c>
      <c r="RK49" s="14">
        <v>0.3</v>
      </c>
      <c r="RL49" s="14">
        <v>1.1000000000000001</v>
      </c>
      <c r="RM49" s="14">
        <v>1.2</v>
      </c>
      <c r="RN49" s="14">
        <v>1.2</v>
      </c>
      <c r="RO49" s="14">
        <v>-0.1</v>
      </c>
      <c r="RP49" s="14">
        <v>2.2999999999999998</v>
      </c>
      <c r="RQ49" s="14">
        <v>2.4</v>
      </c>
      <c r="RR49" s="14">
        <v>2.4</v>
      </c>
      <c r="RS49" s="14">
        <v>-0.1</v>
      </c>
      <c r="RT49" s="14">
        <v>2.8</v>
      </c>
      <c r="RU49" s="14">
        <v>1.4</v>
      </c>
      <c r="RV49" s="14">
        <v>1.4</v>
      </c>
      <c r="RW49" s="14">
        <v>1.4</v>
      </c>
      <c r="RX49" s="14">
        <v>0</v>
      </c>
      <c r="RY49" s="14"/>
      <c r="RZ49" s="14"/>
      <c r="SA49" s="14">
        <v>0</v>
      </c>
      <c r="SB49" s="14">
        <v>2.4</v>
      </c>
      <c r="SC49" s="14">
        <v>2.3010000000000002</v>
      </c>
      <c r="SD49" s="14">
        <v>2.3010000000000002</v>
      </c>
      <c r="SE49" s="14">
        <v>9.9000000000000005E-2</v>
      </c>
      <c r="SF49" s="14">
        <v>20.3</v>
      </c>
      <c r="SG49" s="14">
        <v>19.772790000000001</v>
      </c>
      <c r="SH49" s="14">
        <v>17.924109999999999</v>
      </c>
      <c r="SI49" s="14">
        <v>2.3758900000000001</v>
      </c>
      <c r="SJ49" s="14">
        <v>1.3</v>
      </c>
      <c r="SK49" s="14">
        <v>1.28</v>
      </c>
      <c r="SL49" s="14">
        <v>1.28</v>
      </c>
      <c r="SM49" s="14">
        <v>0.02</v>
      </c>
      <c r="SN49" s="14">
        <v>0.4</v>
      </c>
      <c r="SO49" s="14">
        <v>0.4</v>
      </c>
      <c r="SP49" s="14">
        <v>0.4</v>
      </c>
      <c r="SQ49" s="14">
        <v>0</v>
      </c>
      <c r="SR49" s="14">
        <v>6.6</v>
      </c>
      <c r="SS49" s="14">
        <v>8.4</v>
      </c>
      <c r="ST49" s="14">
        <v>8.4</v>
      </c>
      <c r="SU49" s="14">
        <v>-1.8</v>
      </c>
      <c r="SV49" s="14">
        <v>3.5</v>
      </c>
      <c r="SW49" s="14">
        <v>3.8</v>
      </c>
      <c r="SX49" s="14">
        <v>3.8</v>
      </c>
      <c r="SY49" s="14">
        <v>-0.3</v>
      </c>
      <c r="SZ49" s="14">
        <v>4.3</v>
      </c>
      <c r="TA49" s="14">
        <v>4</v>
      </c>
      <c r="TB49" s="14">
        <v>4</v>
      </c>
      <c r="TC49" s="14">
        <v>0.3</v>
      </c>
      <c r="TD49" s="14">
        <v>7.4</v>
      </c>
      <c r="TE49" s="14">
        <v>5.5</v>
      </c>
      <c r="TF49" s="14">
        <v>5.5</v>
      </c>
      <c r="TG49" s="14">
        <v>1.9</v>
      </c>
      <c r="TH49" s="14">
        <v>10</v>
      </c>
      <c r="TI49" s="14">
        <v>13.00971</v>
      </c>
      <c r="TJ49" s="14">
        <v>13.00971</v>
      </c>
      <c r="TK49" s="14">
        <v>-3.0097100000000001</v>
      </c>
      <c r="TL49" s="14">
        <v>14.1</v>
      </c>
      <c r="TM49" s="14">
        <v>21.997</v>
      </c>
      <c r="TN49" s="14">
        <v>21.997</v>
      </c>
      <c r="TO49" s="14">
        <v>-7.8970000000000002</v>
      </c>
      <c r="TP49" s="14">
        <v>57.1</v>
      </c>
      <c r="TQ49" s="14">
        <v>66.3</v>
      </c>
      <c r="TR49" s="14">
        <v>67.938999999999993</v>
      </c>
      <c r="TS49" s="14">
        <v>-10.839</v>
      </c>
      <c r="TT49" s="14">
        <v>0</v>
      </c>
      <c r="TU49" s="14"/>
      <c r="TV49" s="14"/>
      <c r="TW49" s="14">
        <v>0</v>
      </c>
      <c r="TX49" s="14">
        <v>114.1</v>
      </c>
      <c r="TY49" s="14">
        <v>99.3</v>
      </c>
      <c r="TZ49" s="14">
        <v>97.983999999999995</v>
      </c>
      <c r="UA49" s="14">
        <v>16.116</v>
      </c>
      <c r="UB49" s="14">
        <v>109.9</v>
      </c>
      <c r="UC49" s="14">
        <v>96.4</v>
      </c>
      <c r="UD49" s="14">
        <v>96.257000000000005</v>
      </c>
      <c r="UE49" s="14">
        <v>13.643000000000001</v>
      </c>
      <c r="UF49" s="14">
        <v>19.2</v>
      </c>
      <c r="UG49" s="14">
        <v>12.183999999999999</v>
      </c>
      <c r="UH49" s="14">
        <v>12.183999999999999</v>
      </c>
      <c r="UI49" s="14">
        <v>7.016</v>
      </c>
      <c r="UJ49" s="14">
        <v>14</v>
      </c>
      <c r="UK49" s="14">
        <v>10.526</v>
      </c>
      <c r="UL49" s="14">
        <v>10.526</v>
      </c>
      <c r="UM49" s="14">
        <v>3.4740000000000002</v>
      </c>
      <c r="UN49" s="14">
        <v>10.5</v>
      </c>
      <c r="UO49" s="14">
        <v>9</v>
      </c>
      <c r="UP49" s="14">
        <v>9</v>
      </c>
      <c r="UQ49" s="14">
        <v>1.5</v>
      </c>
      <c r="UR49" s="14">
        <v>5.6</v>
      </c>
      <c r="US49" s="14">
        <v>3.5</v>
      </c>
      <c r="UT49" s="14">
        <v>3.5</v>
      </c>
      <c r="UU49" s="14">
        <v>2.1</v>
      </c>
      <c r="UV49" s="14">
        <v>7.5</v>
      </c>
      <c r="UW49" s="14">
        <v>7.3</v>
      </c>
      <c r="UX49" s="14">
        <v>7.3</v>
      </c>
      <c r="UY49" s="14">
        <v>0.2</v>
      </c>
      <c r="UZ49" s="14">
        <v>3.6</v>
      </c>
      <c r="VA49" s="14">
        <v>5</v>
      </c>
      <c r="VB49" s="14">
        <v>5</v>
      </c>
      <c r="VC49" s="14">
        <v>-1.4</v>
      </c>
      <c r="VD49" s="14">
        <v>4.4000000000000004</v>
      </c>
      <c r="VE49" s="14">
        <v>5.7</v>
      </c>
      <c r="VF49" s="14">
        <v>5.7</v>
      </c>
      <c r="VG49" s="14">
        <v>-1.3</v>
      </c>
      <c r="VH49" s="14">
        <v>4.5999999999999996</v>
      </c>
      <c r="VI49" s="14">
        <v>5.7</v>
      </c>
      <c r="VJ49" s="14">
        <v>5.7</v>
      </c>
      <c r="VK49" s="14">
        <v>-1.1000000000000001</v>
      </c>
      <c r="VL49" s="14">
        <v>13</v>
      </c>
      <c r="VM49" s="14">
        <v>9.8740000000000006</v>
      </c>
      <c r="VN49" s="14">
        <v>9.8740000000000006</v>
      </c>
      <c r="VO49" s="14">
        <v>3.1259999999999999</v>
      </c>
      <c r="VP49" s="14">
        <v>0</v>
      </c>
      <c r="VQ49" s="14"/>
      <c r="VR49" s="14"/>
      <c r="VS49" s="14">
        <v>0</v>
      </c>
      <c r="VT49" s="14">
        <v>0</v>
      </c>
      <c r="VU49" s="14"/>
      <c r="VV49" s="14"/>
      <c r="VW49" s="14">
        <v>0</v>
      </c>
      <c r="VX49" s="14">
        <v>0</v>
      </c>
      <c r="VY49" s="14"/>
      <c r="VZ49" s="14"/>
      <c r="WA49" s="14">
        <v>0</v>
      </c>
      <c r="WB49" s="14">
        <v>0.6</v>
      </c>
      <c r="WC49" s="14">
        <v>0.6</v>
      </c>
      <c r="WD49" s="14">
        <v>0.6</v>
      </c>
      <c r="WE49" s="14">
        <v>0</v>
      </c>
      <c r="WF49" s="14">
        <v>129.9</v>
      </c>
      <c r="WG49" s="14">
        <v>116.4</v>
      </c>
      <c r="WH49" s="14">
        <v>123</v>
      </c>
      <c r="WI49" s="14">
        <v>6.9</v>
      </c>
      <c r="WJ49" s="14">
        <v>164.5</v>
      </c>
      <c r="WK49" s="14">
        <v>119.6</v>
      </c>
      <c r="WL49" s="14">
        <v>135</v>
      </c>
      <c r="WM49" s="14">
        <v>29.5</v>
      </c>
      <c r="WN49" s="14">
        <v>0</v>
      </c>
      <c r="WO49" s="14"/>
      <c r="WP49" s="14"/>
      <c r="WQ49" s="14">
        <v>0</v>
      </c>
      <c r="WR49" s="14">
        <v>0</v>
      </c>
      <c r="WS49" s="14"/>
      <c r="WT49" s="14"/>
      <c r="WU49" s="14">
        <v>0</v>
      </c>
      <c r="WV49" s="14">
        <v>6.7</v>
      </c>
      <c r="WW49" s="14">
        <v>6.6</v>
      </c>
      <c r="WX49" s="14">
        <v>6.6</v>
      </c>
      <c r="WY49" s="14">
        <v>0.1</v>
      </c>
      <c r="WZ49" s="14">
        <v>20.2</v>
      </c>
      <c r="XA49" s="14">
        <v>17.475729999999999</v>
      </c>
      <c r="XB49" s="14">
        <v>17.475729999999999</v>
      </c>
      <c r="XC49" s="14">
        <v>2.7242700000000002</v>
      </c>
      <c r="XD49" s="14">
        <v>10</v>
      </c>
      <c r="XE49" s="14">
        <v>10.8</v>
      </c>
      <c r="XF49" s="14">
        <v>10.8</v>
      </c>
      <c r="XG49" s="14">
        <v>-0.8</v>
      </c>
      <c r="XH49" s="14">
        <v>27.1</v>
      </c>
      <c r="XI49" s="14">
        <v>28.5</v>
      </c>
      <c r="XJ49" s="14">
        <v>27.5</v>
      </c>
      <c r="XK49" s="14">
        <v>-0.4</v>
      </c>
      <c r="XL49" s="14">
        <v>34.700000000000003</v>
      </c>
      <c r="XM49" s="14">
        <v>28.5</v>
      </c>
      <c r="XN49" s="14">
        <v>27.5</v>
      </c>
      <c r="XO49" s="14">
        <v>7.2</v>
      </c>
      <c r="XP49" s="14"/>
      <c r="XQ49" s="14"/>
      <c r="XR49" s="14"/>
      <c r="XS49" s="14">
        <v>0</v>
      </c>
      <c r="XT49" s="14">
        <v>19.100000000000001</v>
      </c>
      <c r="XU49" s="14">
        <v>19</v>
      </c>
      <c r="XV49" s="14">
        <v>19</v>
      </c>
      <c r="XW49" s="14">
        <v>0.1</v>
      </c>
      <c r="XX49" s="14"/>
      <c r="XY49" s="14"/>
      <c r="XZ49" s="14"/>
      <c r="YA49" s="14">
        <v>0</v>
      </c>
      <c r="YB49" s="14"/>
      <c r="YC49" s="14"/>
      <c r="YD49" s="14"/>
      <c r="YE49" s="14">
        <v>0</v>
      </c>
      <c r="YF49" s="14"/>
      <c r="YG49" s="14"/>
      <c r="YH49" s="14"/>
      <c r="YI49" s="14">
        <v>0</v>
      </c>
      <c r="YJ49" s="14"/>
      <c r="YK49" s="14"/>
      <c r="YL49" s="14"/>
      <c r="YM49" s="14">
        <v>0</v>
      </c>
      <c r="YN49" s="14"/>
      <c r="YO49" s="14"/>
      <c r="YP49" s="14"/>
      <c r="YQ49" s="14">
        <v>0</v>
      </c>
    </row>
    <row r="50" spans="1:667" ht="24" customHeight="1" x14ac:dyDescent="0.3">
      <c r="A50" s="1"/>
      <c r="B50" s="16" t="s">
        <v>70</v>
      </c>
      <c r="C50" s="16" t="s">
        <v>740</v>
      </c>
      <c r="D50" s="17">
        <v>144.69999999999999</v>
      </c>
      <c r="E50" s="17">
        <v>129.04196999999999</v>
      </c>
      <c r="F50" s="17">
        <v>141.27736999999999</v>
      </c>
      <c r="G50" s="17">
        <v>3.4226299999999998</v>
      </c>
      <c r="H50" s="17">
        <v>639.9</v>
      </c>
      <c r="I50" s="17">
        <v>644.05345999999997</v>
      </c>
      <c r="J50" s="17">
        <v>644.05345999999997</v>
      </c>
      <c r="K50" s="17">
        <v>-4.1534599999999999</v>
      </c>
      <c r="L50" s="17">
        <v>215.2</v>
      </c>
      <c r="M50" s="17">
        <v>209.52204</v>
      </c>
      <c r="N50" s="17">
        <v>209.52204</v>
      </c>
      <c r="O50" s="17">
        <v>5.6779599999999997</v>
      </c>
      <c r="P50" s="17"/>
      <c r="Q50" s="17"/>
      <c r="R50" s="17"/>
      <c r="S50" s="17">
        <v>0</v>
      </c>
      <c r="T50" s="17"/>
      <c r="U50" s="17"/>
      <c r="V50" s="17"/>
      <c r="W50" s="17">
        <v>0</v>
      </c>
      <c r="X50" s="17">
        <v>30</v>
      </c>
      <c r="Y50" s="17">
        <v>69.113560000000007</v>
      </c>
      <c r="Z50" s="17">
        <v>30.92784</v>
      </c>
      <c r="AA50" s="17">
        <v>-0.92784</v>
      </c>
      <c r="AB50" s="17">
        <v>81</v>
      </c>
      <c r="AC50" s="17">
        <v>84.335999999999999</v>
      </c>
      <c r="AD50" s="17">
        <v>84.335999999999999</v>
      </c>
      <c r="AE50" s="17">
        <v>-3.3359999999999999</v>
      </c>
      <c r="AF50" s="17"/>
      <c r="AG50" s="17"/>
      <c r="AH50" s="17"/>
      <c r="AI50" s="17">
        <v>0</v>
      </c>
      <c r="AJ50" s="17"/>
      <c r="AK50" s="17"/>
      <c r="AL50" s="17"/>
      <c r="AM50" s="17">
        <v>0</v>
      </c>
      <c r="AN50" s="17">
        <v>188.2</v>
      </c>
      <c r="AO50" s="17">
        <v>196.22801999999999</v>
      </c>
      <c r="AP50" s="17">
        <v>196.22801999999999</v>
      </c>
      <c r="AQ50" s="17">
        <v>-8.0280199999999997</v>
      </c>
      <c r="AR50" s="17">
        <v>207.4</v>
      </c>
      <c r="AS50" s="17">
        <v>196.22801999999999</v>
      </c>
      <c r="AT50" s="17">
        <v>196.22801999999999</v>
      </c>
      <c r="AU50" s="17">
        <v>11.17198</v>
      </c>
      <c r="AV50" s="17">
        <v>211</v>
      </c>
      <c r="AW50" s="17">
        <v>196.22801999999999</v>
      </c>
      <c r="AX50" s="17">
        <v>196.22801999999999</v>
      </c>
      <c r="AY50" s="17">
        <v>14.771979999999999</v>
      </c>
      <c r="AZ50" s="17">
        <v>292.10000000000002</v>
      </c>
      <c r="BA50" s="17">
        <v>295.22593999999998</v>
      </c>
      <c r="BB50" s="17">
        <v>295.22593999999998</v>
      </c>
      <c r="BC50" s="17">
        <v>-3.1259399999999999</v>
      </c>
      <c r="BD50" s="17">
        <v>216.4</v>
      </c>
      <c r="BE50" s="17">
        <v>214.31612000000001</v>
      </c>
      <c r="BF50" s="17">
        <v>208.07390000000001</v>
      </c>
      <c r="BG50" s="17">
        <v>8.3261000000000003</v>
      </c>
      <c r="BH50" s="17">
        <v>112</v>
      </c>
      <c r="BI50" s="17">
        <v>107.47985</v>
      </c>
      <c r="BJ50" s="17">
        <v>104.34936999999999</v>
      </c>
      <c r="BK50" s="17">
        <v>7.6506299999999996</v>
      </c>
      <c r="BL50" s="17">
        <v>296.89999999999998</v>
      </c>
      <c r="BM50" s="17">
        <v>381.30583000000001</v>
      </c>
      <c r="BN50" s="17">
        <v>381.30583000000001</v>
      </c>
      <c r="BO50" s="17">
        <v>-84.405829999999995</v>
      </c>
      <c r="BP50" s="17">
        <v>3</v>
      </c>
      <c r="BQ50" s="17">
        <v>4.4318400000000002</v>
      </c>
      <c r="BR50" s="17">
        <v>4.4318400000000002</v>
      </c>
      <c r="BS50" s="17">
        <v>-1.43184</v>
      </c>
      <c r="BT50" s="17"/>
      <c r="BU50" s="17"/>
      <c r="BV50" s="17"/>
      <c r="BW50" s="17">
        <v>0</v>
      </c>
      <c r="BX50" s="17"/>
      <c r="BY50" s="17"/>
      <c r="BZ50" s="17"/>
      <c r="CA50" s="17">
        <v>0</v>
      </c>
      <c r="CB50" s="17"/>
      <c r="CC50" s="17"/>
      <c r="CD50" s="17"/>
      <c r="CE50" s="17">
        <v>0</v>
      </c>
      <c r="CF50" s="17"/>
      <c r="CG50" s="17"/>
      <c r="CH50" s="17"/>
      <c r="CI50" s="17">
        <v>0</v>
      </c>
      <c r="CJ50" s="17">
        <v>111.2</v>
      </c>
      <c r="CK50" s="17">
        <v>102.54295999999999</v>
      </c>
      <c r="CL50" s="17">
        <v>102.54295999999999</v>
      </c>
      <c r="CM50" s="17">
        <v>8.6570400000000003</v>
      </c>
      <c r="CN50" s="17">
        <v>7.7</v>
      </c>
      <c r="CO50" s="17">
        <v>5.1333399999999996</v>
      </c>
      <c r="CP50" s="17">
        <v>5.1333399999999996</v>
      </c>
      <c r="CQ50" s="17">
        <v>2.5666600000000002</v>
      </c>
      <c r="CR50" s="17">
        <v>5.2</v>
      </c>
      <c r="CS50" s="17">
        <v>2.8177599999999998</v>
      </c>
      <c r="CT50" s="17">
        <v>2.8177599999999998</v>
      </c>
      <c r="CU50" s="17">
        <v>2.3822399999999999</v>
      </c>
      <c r="CV50" s="17"/>
      <c r="CW50" s="17"/>
      <c r="CX50" s="17"/>
      <c r="CY50" s="17">
        <v>0</v>
      </c>
      <c r="CZ50" s="17">
        <v>6.9</v>
      </c>
      <c r="DA50" s="17">
        <v>6.8787000000000003</v>
      </c>
      <c r="DB50" s="17">
        <v>6.8787000000000003</v>
      </c>
      <c r="DC50" s="17">
        <v>2.1299999999999999E-2</v>
      </c>
      <c r="DD50" s="17">
        <v>14.4</v>
      </c>
      <c r="DE50" s="17">
        <v>14.919420000000001</v>
      </c>
      <c r="DF50" s="17">
        <v>14.919420000000001</v>
      </c>
      <c r="DG50" s="17">
        <v>-0.51941999999999999</v>
      </c>
      <c r="DH50" s="17">
        <v>135.9</v>
      </c>
      <c r="DI50" s="17">
        <v>124.48979</v>
      </c>
      <c r="DJ50" s="17">
        <v>92.261520000000004</v>
      </c>
      <c r="DK50" s="17">
        <v>43.638480000000001</v>
      </c>
      <c r="DL50" s="17"/>
      <c r="DM50" s="17"/>
      <c r="DN50" s="17"/>
      <c r="DO50" s="17">
        <v>0</v>
      </c>
      <c r="DP50" s="17"/>
      <c r="DQ50" s="17"/>
      <c r="DR50" s="17"/>
      <c r="DS50" s="17">
        <v>0</v>
      </c>
      <c r="DT50" s="17"/>
      <c r="DU50" s="17"/>
      <c r="DV50" s="17"/>
      <c r="DW50" s="17">
        <v>0</v>
      </c>
      <c r="DX50" s="17"/>
      <c r="DY50" s="17"/>
      <c r="DZ50" s="17"/>
      <c r="EA50" s="17">
        <v>0</v>
      </c>
      <c r="EB50" s="17">
        <v>79.900000000000006</v>
      </c>
      <c r="EC50" s="17">
        <v>78.235410000000002</v>
      </c>
      <c r="ED50" s="17">
        <v>80.02516</v>
      </c>
      <c r="EE50" s="17">
        <v>-0.12515999999999999</v>
      </c>
      <c r="EF50" s="17">
        <v>143.5</v>
      </c>
      <c r="EG50" s="17">
        <v>83.490099999999998</v>
      </c>
      <c r="EH50" s="17">
        <v>124.04694000000001</v>
      </c>
      <c r="EI50" s="17">
        <v>19.453060000000001</v>
      </c>
      <c r="EJ50" s="17"/>
      <c r="EK50" s="17"/>
      <c r="EL50" s="17"/>
      <c r="EM50" s="17">
        <v>0</v>
      </c>
      <c r="EN50" s="17"/>
      <c r="EO50" s="17"/>
      <c r="EP50" s="17"/>
      <c r="EQ50" s="17">
        <v>0</v>
      </c>
      <c r="ER50" s="17"/>
      <c r="ES50" s="17"/>
      <c r="ET50" s="17"/>
      <c r="EU50" s="17">
        <v>0</v>
      </c>
      <c r="EV50" s="17">
        <v>6.5</v>
      </c>
      <c r="EW50" s="17">
        <v>6.39</v>
      </c>
      <c r="EX50" s="17">
        <v>6.39</v>
      </c>
      <c r="EY50" s="17">
        <v>0.11</v>
      </c>
      <c r="EZ50" s="17">
        <v>0</v>
      </c>
      <c r="FA50" s="17">
        <v>172.35296</v>
      </c>
      <c r="FB50" s="17">
        <v>170.54574</v>
      </c>
      <c r="FC50" s="17">
        <v>-170.54574</v>
      </c>
      <c r="FD50" s="17">
        <v>33</v>
      </c>
      <c r="FE50" s="17">
        <v>37.094169999999998</v>
      </c>
      <c r="FF50" s="17">
        <v>44.841149999999999</v>
      </c>
      <c r="FG50" s="17">
        <v>-11.841150000000001</v>
      </c>
      <c r="FH50" s="17">
        <v>143.19999999999999</v>
      </c>
      <c r="FI50" s="17">
        <v>76.301150000000007</v>
      </c>
      <c r="FJ50" s="17">
        <v>138.47704999999999</v>
      </c>
      <c r="FK50" s="17">
        <v>4.72295</v>
      </c>
      <c r="FL50" s="17">
        <v>19.3</v>
      </c>
      <c r="FM50" s="17">
        <v>25.071840000000002</v>
      </c>
      <c r="FN50" s="17">
        <v>21.125119999999999</v>
      </c>
      <c r="FO50" s="17">
        <v>-1.8251200000000001</v>
      </c>
      <c r="FP50" s="17">
        <v>18.600000000000001</v>
      </c>
      <c r="FQ50" s="17">
        <v>17.91338</v>
      </c>
      <c r="FR50" s="17">
        <v>17.91338</v>
      </c>
      <c r="FS50" s="17">
        <v>0.68662000000000001</v>
      </c>
      <c r="FT50" s="17">
        <v>13.5</v>
      </c>
      <c r="FU50" s="17">
        <v>12.621359999999999</v>
      </c>
      <c r="FV50" s="17">
        <v>12.621359999999999</v>
      </c>
      <c r="FW50" s="17">
        <v>0.87863999999999998</v>
      </c>
      <c r="FX50" s="17">
        <v>57.6</v>
      </c>
      <c r="FY50" s="17">
        <v>56.033320000000003</v>
      </c>
      <c r="FZ50" s="17">
        <v>56.033320000000003</v>
      </c>
      <c r="GA50" s="17">
        <v>1.5666800000000001</v>
      </c>
      <c r="GB50" s="17">
        <v>182.3</v>
      </c>
      <c r="GC50" s="17">
        <v>184.91498000000001</v>
      </c>
      <c r="GD50" s="17">
        <v>184.91498000000001</v>
      </c>
      <c r="GE50" s="17">
        <v>-2.6149800000000001</v>
      </c>
      <c r="GF50" s="17">
        <v>182.5</v>
      </c>
      <c r="GG50" s="17">
        <v>184.91498000000001</v>
      </c>
      <c r="GH50" s="17">
        <v>184.91498000000001</v>
      </c>
      <c r="GI50" s="17">
        <v>-2.4149799999999999</v>
      </c>
      <c r="GJ50" s="17">
        <v>184.7</v>
      </c>
      <c r="GK50" s="17">
        <v>185.47028</v>
      </c>
      <c r="GL50" s="17">
        <v>185.47028</v>
      </c>
      <c r="GM50" s="17">
        <v>-0.77027999999999996</v>
      </c>
      <c r="GN50" s="17">
        <v>87</v>
      </c>
      <c r="GO50" s="17">
        <v>88.410179999999997</v>
      </c>
      <c r="GP50" s="17">
        <v>88.410179999999997</v>
      </c>
      <c r="GQ50" s="17">
        <v>-1.41018</v>
      </c>
      <c r="GR50" s="17">
        <v>8</v>
      </c>
      <c r="GS50" s="17">
        <v>9.09</v>
      </c>
      <c r="GT50" s="17">
        <v>9.09</v>
      </c>
      <c r="GU50" s="17">
        <v>-1.0900000000000001</v>
      </c>
      <c r="GV50" s="17">
        <v>4.2</v>
      </c>
      <c r="GW50" s="17">
        <v>3.9796399999999998</v>
      </c>
      <c r="GX50" s="17">
        <v>9.9490999999999996</v>
      </c>
      <c r="GY50" s="17">
        <v>-5.7491000000000003</v>
      </c>
      <c r="GZ50" s="17">
        <v>35.9</v>
      </c>
      <c r="HA50" s="17">
        <v>34.47804</v>
      </c>
      <c r="HB50" s="17">
        <v>34.47804</v>
      </c>
      <c r="HC50" s="17">
        <v>1.4219599999999999</v>
      </c>
      <c r="HD50" s="17">
        <v>29.9</v>
      </c>
      <c r="HE50" s="17">
        <v>32.627180000000003</v>
      </c>
      <c r="HF50" s="17">
        <v>32.627180000000003</v>
      </c>
      <c r="HG50" s="17">
        <v>-2.7271800000000002</v>
      </c>
      <c r="HH50" s="17">
        <v>0.8</v>
      </c>
      <c r="HI50" s="17">
        <v>1.97359</v>
      </c>
      <c r="HJ50" s="17">
        <v>1.97359</v>
      </c>
      <c r="HK50" s="17">
        <v>-1.1735899999999999</v>
      </c>
      <c r="HL50" s="17">
        <v>16.8</v>
      </c>
      <c r="HM50" s="17">
        <v>16.664079999999998</v>
      </c>
      <c r="HN50" s="17">
        <v>16.664079999999998</v>
      </c>
      <c r="HO50" s="17">
        <v>0.13592000000000001</v>
      </c>
      <c r="HP50" s="17">
        <v>71.099999999999994</v>
      </c>
      <c r="HQ50" s="17">
        <v>71.206900000000005</v>
      </c>
      <c r="HR50" s="17">
        <v>50</v>
      </c>
      <c r="HS50" s="17">
        <v>21.1</v>
      </c>
      <c r="HT50" s="17"/>
      <c r="HU50" s="17"/>
      <c r="HV50" s="17"/>
      <c r="HW50" s="17">
        <v>0</v>
      </c>
      <c r="HX50" s="17"/>
      <c r="HY50" s="17"/>
      <c r="HZ50" s="17"/>
      <c r="IA50" s="17">
        <v>0</v>
      </c>
      <c r="IB50" s="17">
        <v>81.900000000000006</v>
      </c>
      <c r="IC50" s="17">
        <v>85.482579999999999</v>
      </c>
      <c r="ID50" s="17">
        <v>74.259479999999996</v>
      </c>
      <c r="IE50" s="17">
        <v>7.6405200000000004</v>
      </c>
      <c r="IF50" s="17"/>
      <c r="IG50" s="17"/>
      <c r="IH50" s="17"/>
      <c r="II50" s="17">
        <v>0</v>
      </c>
      <c r="IJ50" s="17"/>
      <c r="IK50" s="17"/>
      <c r="IL50" s="17"/>
      <c r="IM50" s="17">
        <v>0</v>
      </c>
      <c r="IN50" s="17">
        <v>47.8</v>
      </c>
      <c r="IO50" s="17">
        <v>48.181449999999998</v>
      </c>
      <c r="IP50" s="17">
        <v>48.181449999999998</v>
      </c>
      <c r="IQ50" s="17">
        <v>-0.38145000000000001</v>
      </c>
      <c r="IR50" s="17"/>
      <c r="IS50" s="17"/>
      <c r="IT50" s="17"/>
      <c r="IU50" s="17">
        <v>0</v>
      </c>
      <c r="IV50" s="17"/>
      <c r="IW50" s="17"/>
      <c r="IX50" s="17"/>
      <c r="IY50" s="17">
        <v>0</v>
      </c>
      <c r="IZ50" s="17"/>
      <c r="JA50" s="17"/>
      <c r="JB50" s="17"/>
      <c r="JC50" s="17">
        <v>0</v>
      </c>
      <c r="JD50" s="17">
        <v>70.8</v>
      </c>
      <c r="JE50" s="17">
        <v>85.525499999999994</v>
      </c>
      <c r="JF50" s="17">
        <v>84.456710000000001</v>
      </c>
      <c r="JG50" s="17">
        <v>-13.65671</v>
      </c>
      <c r="JH50" s="17">
        <v>177.6</v>
      </c>
      <c r="JI50" s="17">
        <v>178.35103000000001</v>
      </c>
      <c r="JJ50" s="17">
        <v>178.35103000000001</v>
      </c>
      <c r="JK50" s="17">
        <v>-0.75102999999999998</v>
      </c>
      <c r="JL50" s="17">
        <v>175.4</v>
      </c>
      <c r="JM50" s="17">
        <v>178.35103000000001</v>
      </c>
      <c r="JN50" s="17">
        <v>178.35103000000001</v>
      </c>
      <c r="JO50" s="17">
        <v>-2.9510299999999998</v>
      </c>
      <c r="JP50" s="17">
        <v>209.8</v>
      </c>
      <c r="JQ50" s="17">
        <v>178.35103000000001</v>
      </c>
      <c r="JR50" s="17">
        <v>178.35103000000001</v>
      </c>
      <c r="JS50" s="17">
        <v>31.448969999999999</v>
      </c>
      <c r="JT50" s="17">
        <v>274.60000000000002</v>
      </c>
      <c r="JU50" s="17">
        <v>268.32992000000002</v>
      </c>
      <c r="JV50" s="17">
        <v>268.32992000000002</v>
      </c>
      <c r="JW50" s="17">
        <v>6.2700800000000001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0.7</v>
      </c>
      <c r="LE50" s="17">
        <v>0.89207999999999998</v>
      </c>
      <c r="LF50" s="17">
        <v>0.89207999999999998</v>
      </c>
      <c r="LG50" s="17">
        <v>-0.19208</v>
      </c>
      <c r="LH50" s="17">
        <v>133.19999999999999</v>
      </c>
      <c r="LI50" s="17">
        <v>164.97966</v>
      </c>
      <c r="LJ50" s="17">
        <v>113.70204</v>
      </c>
      <c r="LK50" s="17">
        <v>19.497959999999999</v>
      </c>
      <c r="LL50" s="17">
        <v>91.3</v>
      </c>
      <c r="LM50" s="17">
        <v>85.94632</v>
      </c>
      <c r="LN50" s="17">
        <v>91.027439999999999</v>
      </c>
      <c r="LO50" s="17">
        <v>0.27256000000000002</v>
      </c>
      <c r="LP50" s="17">
        <v>64.2</v>
      </c>
      <c r="LQ50" s="17">
        <v>67.133979999999994</v>
      </c>
      <c r="LR50" s="17">
        <v>67.133979999999994</v>
      </c>
      <c r="LS50" s="17">
        <v>-2.93398</v>
      </c>
      <c r="LT50" s="17">
        <v>75.7</v>
      </c>
      <c r="LU50" s="17">
        <v>71.705550000000002</v>
      </c>
      <c r="LV50" s="17">
        <v>72.37388</v>
      </c>
      <c r="LW50" s="17">
        <v>3.32612</v>
      </c>
      <c r="LX50" s="17">
        <v>29.3</v>
      </c>
      <c r="LY50" s="17">
        <v>29.674880000000002</v>
      </c>
      <c r="LZ50" s="17">
        <v>29.951460000000001</v>
      </c>
      <c r="MA50" s="17">
        <v>-0.65146000000000004</v>
      </c>
      <c r="MB50" s="17"/>
      <c r="MC50" s="17"/>
      <c r="MD50" s="17"/>
      <c r="ME50" s="17">
        <v>0</v>
      </c>
      <c r="MF50" s="17"/>
      <c r="MG50" s="17"/>
      <c r="MH50" s="17"/>
      <c r="MI50" s="17">
        <v>0</v>
      </c>
      <c r="MJ50" s="17"/>
      <c r="MK50" s="17"/>
      <c r="ML50" s="17"/>
      <c r="MM50" s="17">
        <v>0</v>
      </c>
      <c r="MN50" s="17">
        <v>146.5</v>
      </c>
      <c r="MO50" s="17">
        <v>149.62423000000001</v>
      </c>
      <c r="MP50" s="17">
        <v>159.10807</v>
      </c>
      <c r="MQ50" s="17">
        <v>-12.60807</v>
      </c>
      <c r="MR50" s="17">
        <v>148.9</v>
      </c>
      <c r="MS50" s="17">
        <v>149.62423000000001</v>
      </c>
      <c r="MT50" s="17">
        <v>159.10807</v>
      </c>
      <c r="MU50" s="17">
        <v>-10.208069999999999</v>
      </c>
      <c r="MV50" s="17">
        <v>149.9</v>
      </c>
      <c r="MW50" s="17">
        <v>150.07355000000001</v>
      </c>
      <c r="MX50" s="17">
        <v>159.58587</v>
      </c>
      <c r="MY50" s="17">
        <v>-9.6858699999999995</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c r="NW50" s="17">
        <v>0</v>
      </c>
      <c r="NX50" s="17">
        <v>0</v>
      </c>
      <c r="NY50" s="17"/>
      <c r="NZ50" s="17"/>
      <c r="OA50" s="17">
        <v>0</v>
      </c>
      <c r="OB50" s="17">
        <v>0</v>
      </c>
      <c r="OC50" s="17"/>
      <c r="OD50" s="17"/>
      <c r="OE50" s="17">
        <v>0</v>
      </c>
      <c r="OF50" s="17">
        <v>117</v>
      </c>
      <c r="OG50" s="17">
        <v>131.4</v>
      </c>
      <c r="OH50" s="17">
        <v>126.06</v>
      </c>
      <c r="OI50" s="17">
        <v>-9.06</v>
      </c>
      <c r="OJ50" s="17">
        <v>0</v>
      </c>
      <c r="OK50" s="17"/>
      <c r="OL50" s="17"/>
      <c r="OM50" s="17">
        <v>0</v>
      </c>
      <c r="ON50" s="17">
        <v>13.8</v>
      </c>
      <c r="OO50" s="17">
        <v>13.721</v>
      </c>
      <c r="OP50" s="17">
        <v>13.721</v>
      </c>
      <c r="OQ50" s="17">
        <v>7.9000000000000001E-2</v>
      </c>
      <c r="OR50" s="17">
        <v>0</v>
      </c>
      <c r="OS50" s="17"/>
      <c r="OT50" s="17"/>
      <c r="OU50" s="17">
        <v>0</v>
      </c>
      <c r="OV50" s="17">
        <v>6.8</v>
      </c>
      <c r="OW50" s="17">
        <v>7.4</v>
      </c>
      <c r="OX50" s="17">
        <v>7.4</v>
      </c>
      <c r="OY50" s="17">
        <v>-0.6</v>
      </c>
      <c r="OZ50" s="17">
        <v>5</v>
      </c>
      <c r="PA50" s="17"/>
      <c r="PB50" s="17"/>
      <c r="PC50" s="17">
        <v>5</v>
      </c>
      <c r="PD50" s="17">
        <v>9.9</v>
      </c>
      <c r="PE50" s="17">
        <v>9</v>
      </c>
      <c r="PF50" s="17">
        <v>9</v>
      </c>
      <c r="PG50" s="17">
        <v>0.9</v>
      </c>
      <c r="PH50" s="17">
        <v>2.6</v>
      </c>
      <c r="PI50" s="17">
        <v>5.1700200000000001</v>
      </c>
      <c r="PJ50" s="17">
        <v>2.6855699999999998</v>
      </c>
      <c r="PK50" s="17">
        <v>-8.5569999999999993E-2</v>
      </c>
      <c r="PL50" s="17">
        <v>0.2</v>
      </c>
      <c r="PM50" s="17">
        <v>1</v>
      </c>
      <c r="PN50" s="17">
        <v>1</v>
      </c>
      <c r="PO50" s="17">
        <v>-0.8</v>
      </c>
      <c r="PP50" s="17">
        <v>1.5</v>
      </c>
      <c r="PQ50" s="17">
        <v>1.51</v>
      </c>
      <c r="PR50" s="17">
        <v>1.51</v>
      </c>
      <c r="PS50" s="17">
        <v>-0.01</v>
      </c>
      <c r="PT50" s="17">
        <v>1.9</v>
      </c>
      <c r="PU50" s="17">
        <v>1.8</v>
      </c>
      <c r="PV50" s="17">
        <v>1.8</v>
      </c>
      <c r="PW50" s="17">
        <v>0.1</v>
      </c>
      <c r="PX50" s="17">
        <v>19.600000000000001</v>
      </c>
      <c r="PY50" s="17">
        <v>19.417480000000001</v>
      </c>
      <c r="PZ50" s="17">
        <v>19.417480000000001</v>
      </c>
      <c r="QA50" s="17">
        <v>0.18251999999999999</v>
      </c>
      <c r="QB50" s="17">
        <v>6.1</v>
      </c>
      <c r="QC50" s="17">
        <v>6</v>
      </c>
      <c r="QD50" s="17">
        <v>6</v>
      </c>
      <c r="QE50" s="17">
        <v>0.1</v>
      </c>
      <c r="QF50" s="17">
        <v>4</v>
      </c>
      <c r="QG50" s="17">
        <v>4</v>
      </c>
      <c r="QH50" s="17">
        <v>4</v>
      </c>
      <c r="QI50" s="17">
        <v>0</v>
      </c>
      <c r="QJ50" s="17">
        <v>2.6</v>
      </c>
      <c r="QK50" s="17">
        <v>3.5</v>
      </c>
      <c r="QL50" s="17">
        <v>3.5</v>
      </c>
      <c r="QM50" s="17">
        <v>-0.9</v>
      </c>
      <c r="QN50" s="17">
        <v>18.399999999999999</v>
      </c>
      <c r="QO50" s="17">
        <v>17.864080000000001</v>
      </c>
      <c r="QP50" s="17">
        <v>17.864080000000001</v>
      </c>
      <c r="QQ50" s="17">
        <v>0.53591999999999995</v>
      </c>
      <c r="QR50" s="17">
        <v>0</v>
      </c>
      <c r="QS50" s="17"/>
      <c r="QT50" s="17"/>
      <c r="QU50" s="17">
        <v>0</v>
      </c>
      <c r="QV50" s="17">
        <v>0</v>
      </c>
      <c r="QW50" s="17"/>
      <c r="QX50" s="17"/>
      <c r="QY50" s="17">
        <v>0</v>
      </c>
      <c r="QZ50" s="17">
        <v>30.3</v>
      </c>
      <c r="RA50" s="17">
        <v>30.57</v>
      </c>
      <c r="RB50" s="17">
        <v>30.57</v>
      </c>
      <c r="RC50" s="17">
        <v>-0.27</v>
      </c>
      <c r="RD50" s="17">
        <v>88.5</v>
      </c>
      <c r="RE50" s="17">
        <v>89.4</v>
      </c>
      <c r="RF50" s="17">
        <v>89.57</v>
      </c>
      <c r="RG50" s="17">
        <v>-1.07</v>
      </c>
      <c r="RH50" s="17">
        <v>4.5</v>
      </c>
      <c r="RI50" s="17">
        <v>4.2</v>
      </c>
      <c r="RJ50" s="17">
        <v>4.2</v>
      </c>
      <c r="RK50" s="17">
        <v>0.3</v>
      </c>
      <c r="RL50" s="17">
        <v>1.1000000000000001</v>
      </c>
      <c r="RM50" s="17">
        <v>1.2</v>
      </c>
      <c r="RN50" s="17">
        <v>1.2</v>
      </c>
      <c r="RO50" s="17">
        <v>-0.1</v>
      </c>
      <c r="RP50" s="17">
        <v>2.2999999999999998</v>
      </c>
      <c r="RQ50" s="17">
        <v>2.4</v>
      </c>
      <c r="RR50" s="17">
        <v>2.4</v>
      </c>
      <c r="RS50" s="17">
        <v>-0.1</v>
      </c>
      <c r="RT50" s="17">
        <v>2.8</v>
      </c>
      <c r="RU50" s="17">
        <v>1.4</v>
      </c>
      <c r="RV50" s="17">
        <v>1.4</v>
      </c>
      <c r="RW50" s="17">
        <v>1.4</v>
      </c>
      <c r="RX50" s="17">
        <v>0</v>
      </c>
      <c r="RY50" s="17"/>
      <c r="RZ50" s="17"/>
      <c r="SA50" s="17">
        <v>0</v>
      </c>
      <c r="SB50" s="17">
        <v>2.4</v>
      </c>
      <c r="SC50" s="17">
        <v>2.3010000000000002</v>
      </c>
      <c r="SD50" s="17">
        <v>2.3010000000000002</v>
      </c>
      <c r="SE50" s="17">
        <v>9.9000000000000005E-2</v>
      </c>
      <c r="SF50" s="17">
        <v>20.3</v>
      </c>
      <c r="SG50" s="17">
        <v>19.772790000000001</v>
      </c>
      <c r="SH50" s="17">
        <v>17.1768</v>
      </c>
      <c r="SI50" s="17">
        <v>3.1232000000000002</v>
      </c>
      <c r="SJ50" s="17">
        <v>1.3</v>
      </c>
      <c r="SK50" s="17">
        <v>1.32</v>
      </c>
      <c r="SL50" s="17">
        <v>1.32</v>
      </c>
      <c r="SM50" s="17">
        <v>-0.02</v>
      </c>
      <c r="SN50" s="17">
        <v>0.4</v>
      </c>
      <c r="SO50" s="17">
        <v>0.4</v>
      </c>
      <c r="SP50" s="17">
        <v>0.4</v>
      </c>
      <c r="SQ50" s="17">
        <v>0</v>
      </c>
      <c r="SR50" s="17">
        <v>6.6</v>
      </c>
      <c r="SS50" s="17">
        <v>8.4</v>
      </c>
      <c r="ST50" s="17">
        <v>8.4</v>
      </c>
      <c r="SU50" s="17">
        <v>-1.8</v>
      </c>
      <c r="SV50" s="17">
        <v>3.7</v>
      </c>
      <c r="SW50" s="17">
        <v>3.8</v>
      </c>
      <c r="SX50" s="17">
        <v>3.8</v>
      </c>
      <c r="SY50" s="17">
        <v>-0.1</v>
      </c>
      <c r="SZ50" s="17">
        <v>4.0999999999999996</v>
      </c>
      <c r="TA50" s="17">
        <v>4</v>
      </c>
      <c r="TB50" s="17">
        <v>4</v>
      </c>
      <c r="TC50" s="17">
        <v>0.1</v>
      </c>
      <c r="TD50" s="17">
        <v>6.9</v>
      </c>
      <c r="TE50" s="17">
        <v>5.5</v>
      </c>
      <c r="TF50" s="17">
        <v>5.5</v>
      </c>
      <c r="TG50" s="17">
        <v>1.4</v>
      </c>
      <c r="TH50" s="17">
        <v>10</v>
      </c>
      <c r="TI50" s="17">
        <v>13.00971</v>
      </c>
      <c r="TJ50" s="17">
        <v>13.00971</v>
      </c>
      <c r="TK50" s="17">
        <v>-3.0097100000000001</v>
      </c>
      <c r="TL50" s="17">
        <v>12.4</v>
      </c>
      <c r="TM50" s="17">
        <v>21.312000000000001</v>
      </c>
      <c r="TN50" s="17">
        <v>21.312000000000001</v>
      </c>
      <c r="TO50" s="17">
        <v>-8.9120000000000008</v>
      </c>
      <c r="TP50" s="17">
        <v>56.2</v>
      </c>
      <c r="TQ50" s="17">
        <v>63.7</v>
      </c>
      <c r="TR50" s="17">
        <v>65.816000000000003</v>
      </c>
      <c r="TS50" s="17">
        <v>-9.6159999999999997</v>
      </c>
      <c r="TT50" s="17">
        <v>0</v>
      </c>
      <c r="TU50" s="17"/>
      <c r="TV50" s="17"/>
      <c r="TW50" s="17">
        <v>0</v>
      </c>
      <c r="TX50" s="17">
        <v>115.5</v>
      </c>
      <c r="TY50" s="17">
        <v>97.8</v>
      </c>
      <c r="TZ50" s="17">
        <v>95.394999999999996</v>
      </c>
      <c r="UA50" s="17">
        <v>20.105</v>
      </c>
      <c r="UB50" s="17">
        <v>110.2</v>
      </c>
      <c r="UC50" s="17">
        <v>96.8</v>
      </c>
      <c r="UD50" s="17">
        <v>98.215999999999994</v>
      </c>
      <c r="UE50" s="17">
        <v>11.984</v>
      </c>
      <c r="UF50" s="17">
        <v>19.7</v>
      </c>
      <c r="UG50" s="17">
        <v>11.785</v>
      </c>
      <c r="UH50" s="17">
        <v>11.785</v>
      </c>
      <c r="UI50" s="17">
        <v>7.915</v>
      </c>
      <c r="UJ50" s="17">
        <v>14.6</v>
      </c>
      <c r="UK50" s="17">
        <v>9.9499999999999993</v>
      </c>
      <c r="UL50" s="17">
        <v>9.9499999999999993</v>
      </c>
      <c r="UM50" s="17">
        <v>4.6500000000000004</v>
      </c>
      <c r="UN50" s="17">
        <v>10.5</v>
      </c>
      <c r="UO50" s="17">
        <v>9</v>
      </c>
      <c r="UP50" s="17">
        <v>9</v>
      </c>
      <c r="UQ50" s="17">
        <v>1.5</v>
      </c>
      <c r="UR50" s="17">
        <v>5</v>
      </c>
      <c r="US50" s="17">
        <v>3.5</v>
      </c>
      <c r="UT50" s="17">
        <v>3.5</v>
      </c>
      <c r="UU50" s="17">
        <v>1.5</v>
      </c>
      <c r="UV50" s="17">
        <v>7.5</v>
      </c>
      <c r="UW50" s="17">
        <v>7.3</v>
      </c>
      <c r="UX50" s="17">
        <v>7.3</v>
      </c>
      <c r="UY50" s="17">
        <v>0.2</v>
      </c>
      <c r="UZ50" s="17">
        <v>3.6</v>
      </c>
      <c r="VA50" s="17">
        <v>5</v>
      </c>
      <c r="VB50" s="17">
        <v>5</v>
      </c>
      <c r="VC50" s="17">
        <v>-1.4</v>
      </c>
      <c r="VD50" s="17">
        <v>4.4000000000000004</v>
      </c>
      <c r="VE50" s="17">
        <v>5.7</v>
      </c>
      <c r="VF50" s="17">
        <v>5.7</v>
      </c>
      <c r="VG50" s="17">
        <v>-1.3</v>
      </c>
      <c r="VH50" s="17">
        <v>4.5999999999999996</v>
      </c>
      <c r="VI50" s="17">
        <v>5.7</v>
      </c>
      <c r="VJ50" s="17">
        <v>5.7</v>
      </c>
      <c r="VK50" s="17">
        <v>-1.1000000000000001</v>
      </c>
      <c r="VL50" s="17">
        <v>10.5</v>
      </c>
      <c r="VM50" s="17">
        <v>9.6649999999999991</v>
      </c>
      <c r="VN50" s="17">
        <v>9.6649999999999991</v>
      </c>
      <c r="VO50" s="17">
        <v>0.83499999999999996</v>
      </c>
      <c r="VP50" s="17">
        <v>0</v>
      </c>
      <c r="VQ50" s="17"/>
      <c r="VR50" s="17"/>
      <c r="VS50" s="17">
        <v>0</v>
      </c>
      <c r="VT50" s="17">
        <v>0</v>
      </c>
      <c r="VU50" s="17"/>
      <c r="VV50" s="17"/>
      <c r="VW50" s="17">
        <v>0</v>
      </c>
      <c r="VX50" s="17">
        <v>0</v>
      </c>
      <c r="VY50" s="17"/>
      <c r="VZ50" s="17"/>
      <c r="WA50" s="17">
        <v>0</v>
      </c>
      <c r="WB50" s="17">
        <v>0.6</v>
      </c>
      <c r="WC50" s="17">
        <v>0.6</v>
      </c>
      <c r="WD50" s="17">
        <v>0.6</v>
      </c>
      <c r="WE50" s="17">
        <v>0</v>
      </c>
      <c r="WF50" s="17">
        <v>130.19999999999999</v>
      </c>
      <c r="WG50" s="17">
        <v>111.4</v>
      </c>
      <c r="WH50" s="17">
        <v>120</v>
      </c>
      <c r="WI50" s="17">
        <v>10.199999999999999</v>
      </c>
      <c r="WJ50" s="17">
        <v>158.19999999999999</v>
      </c>
      <c r="WK50" s="17">
        <v>114.9</v>
      </c>
      <c r="WL50" s="17">
        <v>130</v>
      </c>
      <c r="WM50" s="17">
        <v>28.2</v>
      </c>
      <c r="WN50" s="17">
        <v>0</v>
      </c>
      <c r="WO50" s="17"/>
      <c r="WP50" s="17"/>
      <c r="WQ50" s="17">
        <v>0</v>
      </c>
      <c r="WR50" s="17">
        <v>0</v>
      </c>
      <c r="WS50" s="17"/>
      <c r="WT50" s="17"/>
      <c r="WU50" s="17">
        <v>0</v>
      </c>
      <c r="WV50" s="17">
        <v>6.8</v>
      </c>
      <c r="WW50" s="17">
        <v>6.6</v>
      </c>
      <c r="WX50" s="17">
        <v>6.6</v>
      </c>
      <c r="WY50" s="17">
        <v>0.2</v>
      </c>
      <c r="WZ50" s="17">
        <v>20.100000000000001</v>
      </c>
      <c r="XA50" s="17">
        <v>17.475729999999999</v>
      </c>
      <c r="XB50" s="17">
        <v>17.475729999999999</v>
      </c>
      <c r="XC50" s="17">
        <v>2.6242700000000001</v>
      </c>
      <c r="XD50" s="17">
        <v>9.5</v>
      </c>
      <c r="XE50" s="17">
        <v>10.8</v>
      </c>
      <c r="XF50" s="17">
        <v>10.8</v>
      </c>
      <c r="XG50" s="17">
        <v>-1.3</v>
      </c>
      <c r="XH50" s="17">
        <v>27.3</v>
      </c>
      <c r="XI50" s="17">
        <v>28.5</v>
      </c>
      <c r="XJ50" s="17">
        <v>27.5</v>
      </c>
      <c r="XK50" s="17">
        <v>-0.2</v>
      </c>
      <c r="XL50" s="17">
        <v>35.1</v>
      </c>
      <c r="XM50" s="17">
        <v>28.5</v>
      </c>
      <c r="XN50" s="17">
        <v>27.5</v>
      </c>
      <c r="XO50" s="17">
        <v>7.6</v>
      </c>
      <c r="XP50" s="17"/>
      <c r="XQ50" s="17"/>
      <c r="XR50" s="17"/>
      <c r="XS50" s="17">
        <v>0</v>
      </c>
      <c r="XT50" s="17">
        <v>19.100000000000001</v>
      </c>
      <c r="XU50" s="17">
        <v>19</v>
      </c>
      <c r="XV50" s="17">
        <v>19</v>
      </c>
      <c r="XW50" s="17">
        <v>0.1</v>
      </c>
      <c r="XX50" s="17"/>
      <c r="XY50" s="17"/>
      <c r="XZ50" s="17"/>
      <c r="YA50" s="17">
        <v>0</v>
      </c>
      <c r="YB50" s="17"/>
      <c r="YC50" s="17"/>
      <c r="YD50" s="17"/>
      <c r="YE50" s="17">
        <v>0</v>
      </c>
      <c r="YF50" s="17"/>
      <c r="YG50" s="17"/>
      <c r="YH50" s="17"/>
      <c r="YI50" s="17">
        <v>0</v>
      </c>
      <c r="YJ50" s="17"/>
      <c r="YK50" s="17"/>
      <c r="YL50" s="17"/>
      <c r="YM50" s="17">
        <v>0</v>
      </c>
      <c r="YN50" s="17"/>
      <c r="YO50" s="17"/>
      <c r="YP50" s="17"/>
      <c r="YQ50" s="17">
        <v>0</v>
      </c>
    </row>
    <row r="51" spans="1:667" ht="24" customHeight="1" x14ac:dyDescent="0.3">
      <c r="A51" s="1"/>
      <c r="B51" s="16" t="s">
        <v>70</v>
      </c>
      <c r="C51" s="16" t="s">
        <v>741</v>
      </c>
      <c r="D51" s="17">
        <v>144.30000000000001</v>
      </c>
      <c r="E51" s="17">
        <v>137.72969000000001</v>
      </c>
      <c r="F51" s="17">
        <v>139.05989</v>
      </c>
      <c r="G51" s="17">
        <v>5.2401099999999996</v>
      </c>
      <c r="H51" s="17">
        <v>640.29999999999995</v>
      </c>
      <c r="I51" s="17">
        <v>644.05345999999997</v>
      </c>
      <c r="J51" s="17">
        <v>644.05345999999997</v>
      </c>
      <c r="K51" s="17">
        <v>-3.75346</v>
      </c>
      <c r="L51" s="17">
        <v>215.8</v>
      </c>
      <c r="M51" s="17">
        <v>209.52204</v>
      </c>
      <c r="N51" s="17">
        <v>209.52204</v>
      </c>
      <c r="O51" s="17">
        <v>6.2779600000000002</v>
      </c>
      <c r="P51" s="17"/>
      <c r="Q51" s="17"/>
      <c r="R51" s="17"/>
      <c r="S51" s="17">
        <v>0</v>
      </c>
      <c r="T51" s="17"/>
      <c r="U51" s="17"/>
      <c r="V51" s="17"/>
      <c r="W51" s="17">
        <v>0</v>
      </c>
      <c r="X51" s="17">
        <v>30</v>
      </c>
      <c r="Y51" s="17">
        <v>76.798159999999996</v>
      </c>
      <c r="Z51" s="17">
        <v>22.791699999999999</v>
      </c>
      <c r="AA51" s="17">
        <v>7.2083000000000004</v>
      </c>
      <c r="AB51" s="17">
        <v>79.8</v>
      </c>
      <c r="AC51" s="17">
        <v>86.639619999999994</v>
      </c>
      <c r="AD51" s="17">
        <v>85.081620000000001</v>
      </c>
      <c r="AE51" s="17">
        <v>-5.2816200000000002</v>
      </c>
      <c r="AF51" s="17"/>
      <c r="AG51" s="17"/>
      <c r="AH51" s="17"/>
      <c r="AI51" s="17">
        <v>0</v>
      </c>
      <c r="AJ51" s="17"/>
      <c r="AK51" s="17"/>
      <c r="AL51" s="17"/>
      <c r="AM51" s="17">
        <v>0</v>
      </c>
      <c r="AN51" s="17">
        <v>187.4</v>
      </c>
      <c r="AO51" s="17">
        <v>196.22801999999999</v>
      </c>
      <c r="AP51" s="17">
        <v>196.22801999999999</v>
      </c>
      <c r="AQ51" s="17">
        <v>-8.8280200000000004</v>
      </c>
      <c r="AR51" s="17">
        <v>206.3</v>
      </c>
      <c r="AS51" s="17">
        <v>196.22801999999999</v>
      </c>
      <c r="AT51" s="17">
        <v>196.22801999999999</v>
      </c>
      <c r="AU51" s="17">
        <v>10.07198</v>
      </c>
      <c r="AV51" s="17">
        <v>210</v>
      </c>
      <c r="AW51" s="17">
        <v>196.22801999999999</v>
      </c>
      <c r="AX51" s="17">
        <v>196.22801999999999</v>
      </c>
      <c r="AY51" s="17">
        <v>13.771979999999999</v>
      </c>
      <c r="AZ51" s="17">
        <v>291.5</v>
      </c>
      <c r="BA51" s="17">
        <v>295.22593999999998</v>
      </c>
      <c r="BB51" s="17">
        <v>295.22593999999998</v>
      </c>
      <c r="BC51" s="17">
        <v>-3.72594</v>
      </c>
      <c r="BD51" s="17">
        <v>216.5</v>
      </c>
      <c r="BE51" s="17">
        <v>214.31612000000001</v>
      </c>
      <c r="BF51" s="17">
        <v>208.07390000000001</v>
      </c>
      <c r="BG51" s="17">
        <v>8.4260999999999999</v>
      </c>
      <c r="BH51" s="17">
        <v>111.7</v>
      </c>
      <c r="BI51" s="17">
        <v>107.47985</v>
      </c>
      <c r="BJ51" s="17">
        <v>104.34936999999999</v>
      </c>
      <c r="BK51" s="17">
        <v>7.3506299999999998</v>
      </c>
      <c r="BL51" s="17">
        <v>379.5</v>
      </c>
      <c r="BM51" s="17">
        <v>381.30583000000001</v>
      </c>
      <c r="BN51" s="17">
        <v>381.30583000000001</v>
      </c>
      <c r="BO51" s="17">
        <v>-1.80583</v>
      </c>
      <c r="BP51" s="17">
        <v>3</v>
      </c>
      <c r="BQ51" s="17">
        <v>4.4318400000000002</v>
      </c>
      <c r="BR51" s="17">
        <v>4.4318400000000002</v>
      </c>
      <c r="BS51" s="17">
        <v>-1.43184</v>
      </c>
      <c r="BT51" s="17"/>
      <c r="BU51" s="17"/>
      <c r="BV51" s="17"/>
      <c r="BW51" s="17">
        <v>0</v>
      </c>
      <c r="BX51" s="17"/>
      <c r="BY51" s="17"/>
      <c r="BZ51" s="17"/>
      <c r="CA51" s="17">
        <v>0</v>
      </c>
      <c r="CB51" s="17"/>
      <c r="CC51" s="17"/>
      <c r="CD51" s="17"/>
      <c r="CE51" s="17">
        <v>0</v>
      </c>
      <c r="CF51" s="17"/>
      <c r="CG51" s="17"/>
      <c r="CH51" s="17"/>
      <c r="CI51" s="17">
        <v>0</v>
      </c>
      <c r="CJ51" s="17">
        <v>100.9</v>
      </c>
      <c r="CK51" s="17">
        <v>102.54295999999999</v>
      </c>
      <c r="CL51" s="17">
        <v>102.54295999999999</v>
      </c>
      <c r="CM51" s="17">
        <v>-1.64296</v>
      </c>
      <c r="CN51" s="17">
        <v>7.2</v>
      </c>
      <c r="CO51" s="17">
        <v>5.1333399999999996</v>
      </c>
      <c r="CP51" s="17">
        <v>5.1333399999999996</v>
      </c>
      <c r="CQ51" s="17">
        <v>2.0666600000000002</v>
      </c>
      <c r="CR51" s="17">
        <v>5.2</v>
      </c>
      <c r="CS51" s="17">
        <v>2.8177599999999998</v>
      </c>
      <c r="CT51" s="17">
        <v>2.8177599999999998</v>
      </c>
      <c r="CU51" s="17">
        <v>2.3822399999999999</v>
      </c>
      <c r="CV51" s="17"/>
      <c r="CW51" s="17"/>
      <c r="CX51" s="17"/>
      <c r="CY51" s="17">
        <v>0</v>
      </c>
      <c r="CZ51" s="17">
        <v>6.9</v>
      </c>
      <c r="DA51" s="17">
        <v>6.8787000000000003</v>
      </c>
      <c r="DB51" s="17">
        <v>6.8787000000000003</v>
      </c>
      <c r="DC51" s="17">
        <v>2.1299999999999999E-2</v>
      </c>
      <c r="DD51" s="17">
        <v>14.6</v>
      </c>
      <c r="DE51" s="17">
        <v>14.919420000000001</v>
      </c>
      <c r="DF51" s="17">
        <v>14.919420000000001</v>
      </c>
      <c r="DG51" s="17">
        <v>-0.31941999999999998</v>
      </c>
      <c r="DH51" s="17">
        <v>135.9</v>
      </c>
      <c r="DI51" s="17">
        <v>142.30582000000001</v>
      </c>
      <c r="DJ51" s="17">
        <v>88.730099999999993</v>
      </c>
      <c r="DK51" s="17">
        <v>47.169899999999998</v>
      </c>
      <c r="DL51" s="17"/>
      <c r="DM51" s="17"/>
      <c r="DN51" s="17"/>
      <c r="DO51" s="17">
        <v>0</v>
      </c>
      <c r="DP51" s="17"/>
      <c r="DQ51" s="17"/>
      <c r="DR51" s="17"/>
      <c r="DS51" s="17">
        <v>0</v>
      </c>
      <c r="DT51" s="17"/>
      <c r="DU51" s="17"/>
      <c r="DV51" s="17"/>
      <c r="DW51" s="17">
        <v>0</v>
      </c>
      <c r="DX51" s="17"/>
      <c r="DY51" s="17"/>
      <c r="DZ51" s="17"/>
      <c r="EA51" s="17">
        <v>0</v>
      </c>
      <c r="EB51" s="17">
        <v>80</v>
      </c>
      <c r="EC51" s="17">
        <v>78.991050000000001</v>
      </c>
      <c r="ED51" s="17">
        <v>78.172569999999993</v>
      </c>
      <c r="EE51" s="17">
        <v>1.8274300000000001</v>
      </c>
      <c r="EF51" s="17">
        <v>135.6</v>
      </c>
      <c r="EG51" s="17">
        <v>130.83608000000001</v>
      </c>
      <c r="EH51" s="17">
        <v>127.20793999999999</v>
      </c>
      <c r="EI51" s="17">
        <v>8.3920600000000007</v>
      </c>
      <c r="EJ51" s="17"/>
      <c r="EK51" s="17"/>
      <c r="EL51" s="17"/>
      <c r="EM51" s="17">
        <v>0</v>
      </c>
      <c r="EN51" s="17"/>
      <c r="EO51" s="17"/>
      <c r="EP51" s="17"/>
      <c r="EQ51" s="17">
        <v>0</v>
      </c>
      <c r="ER51" s="17"/>
      <c r="ES51" s="17"/>
      <c r="ET51" s="17"/>
      <c r="EU51" s="17">
        <v>0</v>
      </c>
      <c r="EV51" s="17">
        <v>6.5</v>
      </c>
      <c r="EW51" s="17">
        <v>6.39</v>
      </c>
      <c r="EX51" s="17">
        <v>6.39</v>
      </c>
      <c r="EY51" s="17">
        <v>0.11</v>
      </c>
      <c r="EZ51" s="17">
        <v>0</v>
      </c>
      <c r="FA51" s="17"/>
      <c r="FB51" s="17">
        <v>170.63032000000001</v>
      </c>
      <c r="FC51" s="17">
        <v>-170.63032000000001</v>
      </c>
      <c r="FD51" s="17">
        <v>31</v>
      </c>
      <c r="FE51" s="17">
        <v>37.094169999999998</v>
      </c>
      <c r="FF51" s="17">
        <v>44.841149999999999</v>
      </c>
      <c r="FG51" s="17">
        <v>-13.841150000000001</v>
      </c>
      <c r="FH51" s="17">
        <v>142.9</v>
      </c>
      <c r="FI51" s="17">
        <v>151</v>
      </c>
      <c r="FJ51" s="17">
        <v>141.60990000000001</v>
      </c>
      <c r="FK51" s="17">
        <v>1.2901</v>
      </c>
      <c r="FL51" s="17">
        <v>20.399999999999999</v>
      </c>
      <c r="FM51" s="17">
        <v>25.071840000000002</v>
      </c>
      <c r="FN51" s="17">
        <v>21.125119999999999</v>
      </c>
      <c r="FO51" s="17">
        <v>-0.72511999999999999</v>
      </c>
      <c r="FP51" s="17">
        <v>18.600000000000001</v>
      </c>
      <c r="FQ51" s="17">
        <v>17.91338</v>
      </c>
      <c r="FR51" s="17">
        <v>17.91338</v>
      </c>
      <c r="FS51" s="17">
        <v>0.68662000000000001</v>
      </c>
      <c r="FT51" s="17">
        <v>13.5</v>
      </c>
      <c r="FU51" s="17">
        <v>12.621359999999999</v>
      </c>
      <c r="FV51" s="17">
        <v>12.621359999999999</v>
      </c>
      <c r="FW51" s="17">
        <v>0.87863999999999998</v>
      </c>
      <c r="FX51" s="17">
        <v>55.7</v>
      </c>
      <c r="FY51" s="17">
        <v>56.033320000000003</v>
      </c>
      <c r="FZ51" s="17">
        <v>56.033320000000003</v>
      </c>
      <c r="GA51" s="17">
        <v>-0.33332000000000001</v>
      </c>
      <c r="GB51" s="17">
        <v>141.9</v>
      </c>
      <c r="GC51" s="17">
        <v>184.91498000000001</v>
      </c>
      <c r="GD51" s="17">
        <v>184.91498000000001</v>
      </c>
      <c r="GE51" s="17">
        <v>-43.014980000000001</v>
      </c>
      <c r="GF51" s="17">
        <v>142.1</v>
      </c>
      <c r="GG51" s="17">
        <v>184.91498000000001</v>
      </c>
      <c r="GH51" s="17">
        <v>184.91498000000001</v>
      </c>
      <c r="GI51" s="17">
        <v>-42.814979999999998</v>
      </c>
      <c r="GJ51" s="17">
        <v>163.30000000000001</v>
      </c>
      <c r="GK51" s="17">
        <v>185.47028</v>
      </c>
      <c r="GL51" s="17">
        <v>185.47028</v>
      </c>
      <c r="GM51" s="17">
        <v>-22.170280000000002</v>
      </c>
      <c r="GN51" s="17">
        <v>86.6</v>
      </c>
      <c r="GO51" s="17">
        <v>88.410179999999997</v>
      </c>
      <c r="GP51" s="17">
        <v>88.410179999999997</v>
      </c>
      <c r="GQ51" s="17">
        <v>-1.8101799999999999</v>
      </c>
      <c r="GR51" s="17">
        <v>8</v>
      </c>
      <c r="GS51" s="17">
        <v>9.09</v>
      </c>
      <c r="GT51" s="17">
        <v>9.09</v>
      </c>
      <c r="GU51" s="17">
        <v>-1.0900000000000001</v>
      </c>
      <c r="GV51" s="17">
        <v>4.2</v>
      </c>
      <c r="GW51" s="17">
        <v>3.9796399999999998</v>
      </c>
      <c r="GX51" s="17">
        <v>9.9490999999999996</v>
      </c>
      <c r="GY51" s="17">
        <v>-5.7491000000000003</v>
      </c>
      <c r="GZ51" s="17">
        <v>35.9</v>
      </c>
      <c r="HA51" s="17">
        <v>34.47804</v>
      </c>
      <c r="HB51" s="17">
        <v>34.47804</v>
      </c>
      <c r="HC51" s="17">
        <v>1.4219599999999999</v>
      </c>
      <c r="HD51" s="17">
        <v>29.8</v>
      </c>
      <c r="HE51" s="17">
        <v>32.627180000000003</v>
      </c>
      <c r="HF51" s="17">
        <v>32.627180000000003</v>
      </c>
      <c r="HG51" s="17">
        <v>-2.8271799999999998</v>
      </c>
      <c r="HH51" s="17">
        <v>0.8</v>
      </c>
      <c r="HI51" s="17">
        <v>1.97359</v>
      </c>
      <c r="HJ51" s="17">
        <v>1.97359</v>
      </c>
      <c r="HK51" s="17">
        <v>-1.1735899999999999</v>
      </c>
      <c r="HL51" s="17">
        <v>16.5</v>
      </c>
      <c r="HM51" s="17">
        <v>16.664079999999998</v>
      </c>
      <c r="HN51" s="17">
        <v>16.664079999999998</v>
      </c>
      <c r="HO51" s="17">
        <v>-0.16408</v>
      </c>
      <c r="HP51" s="17">
        <v>104.6</v>
      </c>
      <c r="HQ51" s="17">
        <v>104.13872000000001</v>
      </c>
      <c r="HR51" s="17">
        <v>54.916930000000001</v>
      </c>
      <c r="HS51" s="17">
        <v>49.683070000000001</v>
      </c>
      <c r="HT51" s="17"/>
      <c r="HU51" s="17"/>
      <c r="HV51" s="17"/>
      <c r="HW51" s="17">
        <v>0</v>
      </c>
      <c r="HX51" s="17"/>
      <c r="HY51" s="17"/>
      <c r="HZ51" s="17"/>
      <c r="IA51" s="17">
        <v>0</v>
      </c>
      <c r="IB51" s="17">
        <v>81.900000000000006</v>
      </c>
      <c r="IC51" s="17">
        <v>85.482579999999999</v>
      </c>
      <c r="ID51" s="17">
        <v>76.449010000000001</v>
      </c>
      <c r="IE51" s="17">
        <v>5.45099</v>
      </c>
      <c r="IF51" s="17"/>
      <c r="IG51" s="17"/>
      <c r="IH51" s="17"/>
      <c r="II51" s="17">
        <v>0</v>
      </c>
      <c r="IJ51" s="17"/>
      <c r="IK51" s="17"/>
      <c r="IL51" s="17"/>
      <c r="IM51" s="17">
        <v>0</v>
      </c>
      <c r="IN51" s="17">
        <v>0</v>
      </c>
      <c r="IO51" s="17"/>
      <c r="IP51" s="17">
        <v>48.181449999999998</v>
      </c>
      <c r="IQ51" s="17">
        <v>-48.181449999999998</v>
      </c>
      <c r="IR51" s="17"/>
      <c r="IS51" s="17"/>
      <c r="IT51" s="17"/>
      <c r="IU51" s="17">
        <v>0</v>
      </c>
      <c r="IV51" s="17"/>
      <c r="IW51" s="17"/>
      <c r="IX51" s="17"/>
      <c r="IY51" s="17">
        <v>0</v>
      </c>
      <c r="IZ51" s="17"/>
      <c r="JA51" s="17"/>
      <c r="JB51" s="17"/>
      <c r="JC51" s="17">
        <v>0</v>
      </c>
      <c r="JD51" s="17">
        <v>70.900000000000006</v>
      </c>
      <c r="JE51" s="17">
        <v>85.525499999999994</v>
      </c>
      <c r="JF51" s="17">
        <v>84.456710000000001</v>
      </c>
      <c r="JG51" s="17">
        <v>-13.556710000000001</v>
      </c>
      <c r="JH51" s="17">
        <v>177.4</v>
      </c>
      <c r="JI51" s="17">
        <v>178.35103000000001</v>
      </c>
      <c r="JJ51" s="17">
        <v>178.35103000000001</v>
      </c>
      <c r="JK51" s="17">
        <v>-0.95103000000000004</v>
      </c>
      <c r="JL51" s="17">
        <v>175</v>
      </c>
      <c r="JM51" s="17">
        <v>178.35103000000001</v>
      </c>
      <c r="JN51" s="17">
        <v>178.35103000000001</v>
      </c>
      <c r="JO51" s="17">
        <v>-3.3510300000000002</v>
      </c>
      <c r="JP51" s="17">
        <v>209.3</v>
      </c>
      <c r="JQ51" s="17">
        <v>178.35103000000001</v>
      </c>
      <c r="JR51" s="17">
        <v>178.35103000000001</v>
      </c>
      <c r="JS51" s="17">
        <v>30.948969999999999</v>
      </c>
      <c r="JT51" s="17">
        <v>274.39999999999998</v>
      </c>
      <c r="JU51" s="17">
        <v>268.32992000000002</v>
      </c>
      <c r="JV51" s="17">
        <v>268.32992000000002</v>
      </c>
      <c r="JW51" s="17">
        <v>6.0700799999999999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0.7</v>
      </c>
      <c r="LE51" s="17">
        <v>0.89207999999999998</v>
      </c>
      <c r="LF51" s="17">
        <v>0.89207999999999998</v>
      </c>
      <c r="LG51" s="17">
        <v>-0.19208</v>
      </c>
      <c r="LH51" s="17">
        <v>200.3</v>
      </c>
      <c r="LI51" s="17">
        <v>202.30097000000001</v>
      </c>
      <c r="LJ51" s="17">
        <v>122.99839</v>
      </c>
      <c r="LK51" s="17">
        <v>77.301609999999997</v>
      </c>
      <c r="LL51" s="17">
        <v>98.3</v>
      </c>
      <c r="LM51" s="17">
        <v>97.250280000000004</v>
      </c>
      <c r="LN51" s="17">
        <v>92.853139999999996</v>
      </c>
      <c r="LO51" s="17">
        <v>5.44686</v>
      </c>
      <c r="LP51" s="17">
        <v>64.099999999999994</v>
      </c>
      <c r="LQ51" s="17">
        <v>67.133979999999994</v>
      </c>
      <c r="LR51" s="17">
        <v>67.133979999999994</v>
      </c>
      <c r="LS51" s="17">
        <v>-3.0339800000000001</v>
      </c>
      <c r="LT51" s="17">
        <v>73.5</v>
      </c>
      <c r="LU51" s="17">
        <v>72.37388</v>
      </c>
      <c r="LV51" s="17">
        <v>72.37388</v>
      </c>
      <c r="LW51" s="17">
        <v>1.12612</v>
      </c>
      <c r="LX51" s="17">
        <v>28.7</v>
      </c>
      <c r="LY51" s="17">
        <v>29.951460000000001</v>
      </c>
      <c r="LZ51" s="17">
        <v>29.951460000000001</v>
      </c>
      <c r="MA51" s="17">
        <v>-1.25146</v>
      </c>
      <c r="MB51" s="17"/>
      <c r="MC51" s="17"/>
      <c r="MD51" s="17"/>
      <c r="ME51" s="17">
        <v>0</v>
      </c>
      <c r="MF51" s="17"/>
      <c r="MG51" s="17"/>
      <c r="MH51" s="17"/>
      <c r="MI51" s="17">
        <v>0</v>
      </c>
      <c r="MJ51" s="17"/>
      <c r="MK51" s="17"/>
      <c r="ML51" s="17"/>
      <c r="MM51" s="17">
        <v>0</v>
      </c>
      <c r="MN51" s="17">
        <v>146.4</v>
      </c>
      <c r="MO51" s="17">
        <v>149.62423000000001</v>
      </c>
      <c r="MP51" s="17">
        <v>159.10807</v>
      </c>
      <c r="MQ51" s="17">
        <v>-12.708069999999999</v>
      </c>
      <c r="MR51" s="17">
        <v>148.30000000000001</v>
      </c>
      <c r="MS51" s="17">
        <v>149.62423000000001</v>
      </c>
      <c r="MT51" s="17">
        <v>159.10807</v>
      </c>
      <c r="MU51" s="17">
        <v>-10.808070000000001</v>
      </c>
      <c r="MV51" s="17">
        <v>149.4</v>
      </c>
      <c r="MW51" s="17">
        <v>150.07355000000001</v>
      </c>
      <c r="MX51" s="17">
        <v>159.58587</v>
      </c>
      <c r="MY51" s="17">
        <v>-10.18587</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c r="NW51" s="17">
        <v>0</v>
      </c>
      <c r="NX51" s="17">
        <v>0</v>
      </c>
      <c r="NY51" s="17"/>
      <c r="NZ51" s="17"/>
      <c r="OA51" s="17">
        <v>0</v>
      </c>
      <c r="OB51" s="17">
        <v>0</v>
      </c>
      <c r="OC51" s="17"/>
      <c r="OD51" s="17"/>
      <c r="OE51" s="17">
        <v>0</v>
      </c>
      <c r="OF51" s="17">
        <v>117.3</v>
      </c>
      <c r="OG51" s="17">
        <v>130.5</v>
      </c>
      <c r="OH51" s="17">
        <v>125.86</v>
      </c>
      <c r="OI51" s="17">
        <v>-8.56</v>
      </c>
      <c r="OJ51" s="17">
        <v>0</v>
      </c>
      <c r="OK51" s="17"/>
      <c r="OL51" s="17"/>
      <c r="OM51" s="17">
        <v>0</v>
      </c>
      <c r="ON51" s="17">
        <v>11.7</v>
      </c>
      <c r="OO51" s="17">
        <v>13.685</v>
      </c>
      <c r="OP51" s="17">
        <v>13.685</v>
      </c>
      <c r="OQ51" s="17">
        <v>-1.9850000000000001</v>
      </c>
      <c r="OR51" s="17">
        <v>0</v>
      </c>
      <c r="OS51" s="17"/>
      <c r="OT51" s="17"/>
      <c r="OU51" s="17">
        <v>0</v>
      </c>
      <c r="OV51" s="17">
        <v>6.8</v>
      </c>
      <c r="OW51" s="17">
        <v>7.4</v>
      </c>
      <c r="OX51" s="17">
        <v>7.4</v>
      </c>
      <c r="OY51" s="17">
        <v>-0.6</v>
      </c>
      <c r="OZ51" s="17">
        <v>5</v>
      </c>
      <c r="PA51" s="17"/>
      <c r="PB51" s="17"/>
      <c r="PC51" s="17">
        <v>5</v>
      </c>
      <c r="PD51" s="17">
        <v>9.9</v>
      </c>
      <c r="PE51" s="17">
        <v>9</v>
      </c>
      <c r="PF51" s="17">
        <v>9</v>
      </c>
      <c r="PG51" s="17">
        <v>0.9</v>
      </c>
      <c r="PH51" s="17">
        <v>2.6</v>
      </c>
      <c r="PI51" s="17">
        <v>5.67</v>
      </c>
      <c r="PJ51" s="17">
        <v>2.1562100000000002</v>
      </c>
      <c r="PK51" s="17">
        <v>0.44379000000000002</v>
      </c>
      <c r="PL51" s="17">
        <v>0.2</v>
      </c>
      <c r="PM51" s="17">
        <v>1</v>
      </c>
      <c r="PN51" s="17">
        <v>1</v>
      </c>
      <c r="PO51" s="17">
        <v>-0.8</v>
      </c>
      <c r="PP51" s="17">
        <v>1.5</v>
      </c>
      <c r="PQ51" s="17">
        <v>1.51</v>
      </c>
      <c r="PR51" s="17">
        <v>1.51</v>
      </c>
      <c r="PS51" s="17">
        <v>-0.01</v>
      </c>
      <c r="PT51" s="17">
        <v>1.9</v>
      </c>
      <c r="PU51" s="17">
        <v>1.8</v>
      </c>
      <c r="PV51" s="17">
        <v>1.8</v>
      </c>
      <c r="PW51" s="17">
        <v>0.1</v>
      </c>
      <c r="PX51" s="17">
        <v>19.7</v>
      </c>
      <c r="PY51" s="17">
        <v>19.417480000000001</v>
      </c>
      <c r="PZ51" s="17">
        <v>19.417480000000001</v>
      </c>
      <c r="QA51" s="17">
        <v>0.28251999999999999</v>
      </c>
      <c r="QB51" s="17">
        <v>6.1</v>
      </c>
      <c r="QC51" s="17">
        <v>6</v>
      </c>
      <c r="QD51" s="17">
        <v>6</v>
      </c>
      <c r="QE51" s="17">
        <v>0.1</v>
      </c>
      <c r="QF51" s="17">
        <v>4</v>
      </c>
      <c r="QG51" s="17">
        <v>4</v>
      </c>
      <c r="QH51" s="17">
        <v>4</v>
      </c>
      <c r="QI51" s="17">
        <v>0</v>
      </c>
      <c r="QJ51" s="17">
        <v>2.6</v>
      </c>
      <c r="QK51" s="17">
        <v>3.5</v>
      </c>
      <c r="QL51" s="17">
        <v>3.5</v>
      </c>
      <c r="QM51" s="17">
        <v>-0.9</v>
      </c>
      <c r="QN51" s="17">
        <v>18.399999999999999</v>
      </c>
      <c r="QO51" s="17">
        <v>17.864080000000001</v>
      </c>
      <c r="QP51" s="17">
        <v>17.864080000000001</v>
      </c>
      <c r="QQ51" s="17">
        <v>0.53591999999999995</v>
      </c>
      <c r="QR51" s="17">
        <v>0</v>
      </c>
      <c r="QS51" s="17"/>
      <c r="QT51" s="17"/>
      <c r="QU51" s="17">
        <v>0</v>
      </c>
      <c r="QV51" s="17">
        <v>0</v>
      </c>
      <c r="QW51" s="17"/>
      <c r="QX51" s="17"/>
      <c r="QY51" s="17">
        <v>0</v>
      </c>
      <c r="QZ51" s="17">
        <v>30.3</v>
      </c>
      <c r="RA51" s="17">
        <v>30.54</v>
      </c>
      <c r="RB51" s="17">
        <v>30.54</v>
      </c>
      <c r="RC51" s="17">
        <v>-0.24</v>
      </c>
      <c r="RD51" s="17">
        <v>88.7</v>
      </c>
      <c r="RE51" s="17">
        <v>89.9</v>
      </c>
      <c r="RF51" s="17">
        <v>89.421000000000006</v>
      </c>
      <c r="RG51" s="17">
        <v>-0.72099999999999997</v>
      </c>
      <c r="RH51" s="17">
        <v>4.5</v>
      </c>
      <c r="RI51" s="17">
        <v>4.2</v>
      </c>
      <c r="RJ51" s="17">
        <v>4.2</v>
      </c>
      <c r="RK51" s="17">
        <v>0.3</v>
      </c>
      <c r="RL51" s="17">
        <v>1.1000000000000001</v>
      </c>
      <c r="RM51" s="17">
        <v>1.2</v>
      </c>
      <c r="RN51" s="17">
        <v>1.2</v>
      </c>
      <c r="RO51" s="17">
        <v>-0.1</v>
      </c>
      <c r="RP51" s="17">
        <v>2.2999999999999998</v>
      </c>
      <c r="RQ51" s="17">
        <v>2.4</v>
      </c>
      <c r="RR51" s="17">
        <v>2.4</v>
      </c>
      <c r="RS51" s="17">
        <v>-0.1</v>
      </c>
      <c r="RT51" s="17">
        <v>2.8</v>
      </c>
      <c r="RU51" s="17">
        <v>1.4</v>
      </c>
      <c r="RV51" s="17">
        <v>1.4</v>
      </c>
      <c r="RW51" s="17">
        <v>1.4</v>
      </c>
      <c r="RX51" s="17">
        <v>0</v>
      </c>
      <c r="RY51" s="17"/>
      <c r="RZ51" s="17"/>
      <c r="SA51" s="17">
        <v>0</v>
      </c>
      <c r="SB51" s="17">
        <v>2.4</v>
      </c>
      <c r="SC51" s="17">
        <v>2.3010000000000002</v>
      </c>
      <c r="SD51" s="17">
        <v>2.3010000000000002</v>
      </c>
      <c r="SE51" s="17">
        <v>9.9000000000000005E-2</v>
      </c>
      <c r="SF51" s="17">
        <v>20.3</v>
      </c>
      <c r="SG51" s="17">
        <v>19.772790000000001</v>
      </c>
      <c r="SH51" s="17">
        <v>17.683250000000001</v>
      </c>
      <c r="SI51" s="17">
        <v>2.6167500000000001</v>
      </c>
      <c r="SJ51" s="17">
        <v>1.2</v>
      </c>
      <c r="SK51" s="17">
        <v>1.32</v>
      </c>
      <c r="SL51" s="17">
        <v>1.32</v>
      </c>
      <c r="SM51" s="17">
        <v>-0.12</v>
      </c>
      <c r="SN51" s="17">
        <v>0.4</v>
      </c>
      <c r="SO51" s="17">
        <v>0.4</v>
      </c>
      <c r="SP51" s="17">
        <v>0.4</v>
      </c>
      <c r="SQ51" s="17">
        <v>0</v>
      </c>
      <c r="SR51" s="17">
        <v>6.6</v>
      </c>
      <c r="SS51" s="17">
        <v>8.4</v>
      </c>
      <c r="ST51" s="17">
        <v>8.4</v>
      </c>
      <c r="SU51" s="17">
        <v>-1.8</v>
      </c>
      <c r="SV51" s="17">
        <v>0</v>
      </c>
      <c r="SW51" s="17">
        <v>3.8</v>
      </c>
      <c r="SX51" s="17">
        <v>3.8</v>
      </c>
      <c r="SY51" s="17">
        <v>-3.8</v>
      </c>
      <c r="SZ51" s="17">
        <v>4.2</v>
      </c>
      <c r="TA51" s="17">
        <v>4</v>
      </c>
      <c r="TB51" s="17">
        <v>4</v>
      </c>
      <c r="TC51" s="17">
        <v>0.2</v>
      </c>
      <c r="TD51" s="17">
        <v>7</v>
      </c>
      <c r="TE51" s="17">
        <v>5.5</v>
      </c>
      <c r="TF51" s="17">
        <v>5.5</v>
      </c>
      <c r="TG51" s="17">
        <v>1.5</v>
      </c>
      <c r="TH51" s="17">
        <v>10</v>
      </c>
      <c r="TI51" s="17">
        <v>13.00971</v>
      </c>
      <c r="TJ51" s="17">
        <v>13.00971</v>
      </c>
      <c r="TK51" s="17">
        <v>-3.0097100000000001</v>
      </c>
      <c r="TL51" s="17">
        <v>8.5</v>
      </c>
      <c r="TM51" s="17">
        <v>20.867000000000001</v>
      </c>
      <c r="TN51" s="17">
        <v>20.867000000000001</v>
      </c>
      <c r="TO51" s="17">
        <v>-12.367000000000001</v>
      </c>
      <c r="TP51" s="17">
        <v>64.8</v>
      </c>
      <c r="TQ51" s="17">
        <v>61.1</v>
      </c>
      <c r="TR51" s="17">
        <v>63.374000000000002</v>
      </c>
      <c r="TS51" s="17">
        <v>1.4259999999999999</v>
      </c>
      <c r="TT51" s="17">
        <v>0</v>
      </c>
      <c r="TU51" s="17"/>
      <c r="TV51" s="17"/>
      <c r="TW51" s="17">
        <v>0</v>
      </c>
      <c r="TX51" s="17">
        <v>104.4</v>
      </c>
      <c r="TY51" s="17">
        <v>95.1</v>
      </c>
      <c r="TZ51" s="17">
        <v>92.778999999999996</v>
      </c>
      <c r="UA51" s="17">
        <v>11.621</v>
      </c>
      <c r="UB51" s="17">
        <v>109.8</v>
      </c>
      <c r="UC51" s="17">
        <v>97.2</v>
      </c>
      <c r="UD51" s="17">
        <v>98.731999999999999</v>
      </c>
      <c r="UE51" s="17">
        <v>11.068</v>
      </c>
      <c r="UF51" s="17">
        <v>17</v>
      </c>
      <c r="UG51" s="17">
        <v>11.194000000000001</v>
      </c>
      <c r="UH51" s="17">
        <v>11.194000000000001</v>
      </c>
      <c r="UI51" s="17">
        <v>5.806</v>
      </c>
      <c r="UJ51" s="17">
        <v>13.4</v>
      </c>
      <c r="UK51" s="17">
        <v>9.4809999999999999</v>
      </c>
      <c r="UL51" s="17">
        <v>9.4809999999999999</v>
      </c>
      <c r="UM51" s="17">
        <v>3.919</v>
      </c>
      <c r="UN51" s="17">
        <v>10.5</v>
      </c>
      <c r="UO51" s="17">
        <v>9</v>
      </c>
      <c r="UP51" s="17">
        <v>9</v>
      </c>
      <c r="UQ51" s="17">
        <v>1.5</v>
      </c>
      <c r="UR51" s="17">
        <v>4.8</v>
      </c>
      <c r="US51" s="17">
        <v>3.5</v>
      </c>
      <c r="UT51" s="17">
        <v>3.5</v>
      </c>
      <c r="UU51" s="17">
        <v>1.3</v>
      </c>
      <c r="UV51" s="17">
        <v>7.5</v>
      </c>
      <c r="UW51" s="17">
        <v>7.3</v>
      </c>
      <c r="UX51" s="17">
        <v>7.3</v>
      </c>
      <c r="UY51" s="17">
        <v>0.2</v>
      </c>
      <c r="UZ51" s="17">
        <v>3.7</v>
      </c>
      <c r="VA51" s="17">
        <v>5</v>
      </c>
      <c r="VB51" s="17">
        <v>5</v>
      </c>
      <c r="VC51" s="17">
        <v>-1.3</v>
      </c>
      <c r="VD51" s="17">
        <v>4.2</v>
      </c>
      <c r="VE51" s="17">
        <v>5.7</v>
      </c>
      <c r="VF51" s="17">
        <v>5.7</v>
      </c>
      <c r="VG51" s="17">
        <v>-1.5</v>
      </c>
      <c r="VH51" s="17">
        <v>4.3</v>
      </c>
      <c r="VI51" s="17">
        <v>5.7</v>
      </c>
      <c r="VJ51" s="17">
        <v>5.7</v>
      </c>
      <c r="VK51" s="17">
        <v>-1.4</v>
      </c>
      <c r="VL51" s="17">
        <v>5.9</v>
      </c>
      <c r="VM51" s="17">
        <v>9.48</v>
      </c>
      <c r="VN51" s="17">
        <v>9.48</v>
      </c>
      <c r="VO51" s="17">
        <v>-3.58</v>
      </c>
      <c r="VP51" s="17">
        <v>0</v>
      </c>
      <c r="VQ51" s="17"/>
      <c r="VR51" s="17"/>
      <c r="VS51" s="17">
        <v>0</v>
      </c>
      <c r="VT51" s="17">
        <v>0</v>
      </c>
      <c r="VU51" s="17"/>
      <c r="VV51" s="17"/>
      <c r="VW51" s="17">
        <v>0</v>
      </c>
      <c r="VX51" s="17">
        <v>0</v>
      </c>
      <c r="VY51" s="17"/>
      <c r="VZ51" s="17"/>
      <c r="WA51" s="17">
        <v>0</v>
      </c>
      <c r="WB51" s="17">
        <v>0.6</v>
      </c>
      <c r="WC51" s="17">
        <v>0.6</v>
      </c>
      <c r="WD51" s="17">
        <v>0.6</v>
      </c>
      <c r="WE51" s="17">
        <v>0</v>
      </c>
      <c r="WF51" s="17">
        <v>122.1</v>
      </c>
      <c r="WG51" s="17">
        <v>104.7</v>
      </c>
      <c r="WH51" s="17">
        <v>117</v>
      </c>
      <c r="WI51" s="17">
        <v>5.0999999999999996</v>
      </c>
      <c r="WJ51" s="17">
        <v>122.6</v>
      </c>
      <c r="WK51" s="17">
        <v>107.7</v>
      </c>
      <c r="WL51" s="17">
        <v>126</v>
      </c>
      <c r="WM51" s="17">
        <v>-3.4</v>
      </c>
      <c r="WN51" s="17">
        <v>0</v>
      </c>
      <c r="WO51" s="17"/>
      <c r="WP51" s="17"/>
      <c r="WQ51" s="17">
        <v>0</v>
      </c>
      <c r="WR51" s="17">
        <v>0</v>
      </c>
      <c r="WS51" s="17"/>
      <c r="WT51" s="17"/>
      <c r="WU51" s="17">
        <v>0</v>
      </c>
      <c r="WV51" s="17">
        <v>6.8</v>
      </c>
      <c r="WW51" s="17">
        <v>6.6</v>
      </c>
      <c r="WX51" s="17">
        <v>6.6</v>
      </c>
      <c r="WY51" s="17">
        <v>0.2</v>
      </c>
      <c r="WZ51" s="17">
        <v>20.2</v>
      </c>
      <c r="XA51" s="17">
        <v>17.475729999999999</v>
      </c>
      <c r="XB51" s="17">
        <v>17.475729999999999</v>
      </c>
      <c r="XC51" s="17">
        <v>2.7242700000000002</v>
      </c>
      <c r="XD51" s="17">
        <v>9.4</v>
      </c>
      <c r="XE51" s="17">
        <v>10.8</v>
      </c>
      <c r="XF51" s="17">
        <v>10.8</v>
      </c>
      <c r="XG51" s="17">
        <v>-1.4</v>
      </c>
      <c r="XH51" s="17">
        <v>27.5</v>
      </c>
      <c r="XI51" s="17">
        <v>28.5</v>
      </c>
      <c r="XJ51" s="17">
        <v>27.5</v>
      </c>
      <c r="XK51" s="17">
        <v>0</v>
      </c>
      <c r="XL51" s="17">
        <v>35.1</v>
      </c>
      <c r="XM51" s="17">
        <v>28.5</v>
      </c>
      <c r="XN51" s="17">
        <v>27.5</v>
      </c>
      <c r="XO51" s="17">
        <v>7.6</v>
      </c>
      <c r="XP51" s="17"/>
      <c r="XQ51" s="17"/>
      <c r="XR51" s="17"/>
      <c r="XS51" s="17">
        <v>0</v>
      </c>
      <c r="XT51" s="17">
        <v>19.100000000000001</v>
      </c>
      <c r="XU51" s="17">
        <v>19</v>
      </c>
      <c r="XV51" s="17">
        <v>19</v>
      </c>
      <c r="XW51" s="17">
        <v>0.1</v>
      </c>
      <c r="XX51" s="17"/>
      <c r="XY51" s="17"/>
      <c r="XZ51" s="17"/>
      <c r="YA51" s="17">
        <v>0</v>
      </c>
      <c r="YB51" s="17"/>
      <c r="YC51" s="17"/>
      <c r="YD51" s="17"/>
      <c r="YE51" s="17">
        <v>0</v>
      </c>
      <c r="YF51" s="17"/>
      <c r="YG51" s="17"/>
      <c r="YH51" s="17"/>
      <c r="YI51" s="17">
        <v>0</v>
      </c>
      <c r="YJ51" s="17"/>
      <c r="YK51" s="17"/>
      <c r="YL51" s="17"/>
      <c r="YM51" s="17">
        <v>0</v>
      </c>
      <c r="YN51" s="17"/>
      <c r="YO51" s="17"/>
      <c r="YP51" s="17"/>
      <c r="YQ51" s="17">
        <v>0</v>
      </c>
    </row>
    <row r="52" spans="1:667" ht="24" customHeight="1" x14ac:dyDescent="0.3">
      <c r="A52" s="1"/>
      <c r="B52" s="16" t="s">
        <v>70</v>
      </c>
      <c r="C52" s="16" t="s">
        <v>742</v>
      </c>
      <c r="D52" s="17">
        <v>140.9</v>
      </c>
      <c r="E52" s="17">
        <v>125.6922</v>
      </c>
      <c r="F52" s="17">
        <v>136.58308</v>
      </c>
      <c r="G52" s="17">
        <v>4.3169199999999996</v>
      </c>
      <c r="H52" s="17">
        <v>637.29999999999995</v>
      </c>
      <c r="I52" s="17">
        <v>644.05345999999997</v>
      </c>
      <c r="J52" s="17">
        <v>644.05345999999997</v>
      </c>
      <c r="K52" s="17">
        <v>-6.7534599999999996</v>
      </c>
      <c r="L52" s="17">
        <v>215.4</v>
      </c>
      <c r="M52" s="17">
        <v>209.52204</v>
      </c>
      <c r="N52" s="17">
        <v>209.52204</v>
      </c>
      <c r="O52" s="17">
        <v>5.8779599999999999</v>
      </c>
      <c r="P52" s="17"/>
      <c r="Q52" s="17"/>
      <c r="R52" s="17"/>
      <c r="S52" s="17">
        <v>0</v>
      </c>
      <c r="T52" s="17"/>
      <c r="U52" s="17"/>
      <c r="V52" s="17"/>
      <c r="W52" s="17">
        <v>0</v>
      </c>
      <c r="X52" s="17">
        <v>30</v>
      </c>
      <c r="Y52" s="17">
        <v>71.194559999999996</v>
      </c>
      <c r="Z52" s="17">
        <v>12.09104</v>
      </c>
      <c r="AA52" s="17">
        <v>17.90896</v>
      </c>
      <c r="AB52" s="17">
        <v>79.5</v>
      </c>
      <c r="AC52" s="17">
        <v>84.687399999999997</v>
      </c>
      <c r="AD52" s="17">
        <v>84.335999999999999</v>
      </c>
      <c r="AE52" s="17">
        <v>-4.8360000000000003</v>
      </c>
      <c r="AF52" s="17"/>
      <c r="AG52" s="17"/>
      <c r="AH52" s="17"/>
      <c r="AI52" s="17">
        <v>0</v>
      </c>
      <c r="AJ52" s="17"/>
      <c r="AK52" s="17"/>
      <c r="AL52" s="17"/>
      <c r="AM52" s="17">
        <v>0</v>
      </c>
      <c r="AN52" s="17">
        <v>188</v>
      </c>
      <c r="AO52" s="17">
        <v>196.22801999999999</v>
      </c>
      <c r="AP52" s="17">
        <v>196.22801999999999</v>
      </c>
      <c r="AQ52" s="17">
        <v>-8.2280200000000008</v>
      </c>
      <c r="AR52" s="17">
        <v>207.5</v>
      </c>
      <c r="AS52" s="17">
        <v>196.22801999999999</v>
      </c>
      <c r="AT52" s="17">
        <v>196.22801999999999</v>
      </c>
      <c r="AU52" s="17">
        <v>11.271979999999999</v>
      </c>
      <c r="AV52" s="17">
        <v>208.6</v>
      </c>
      <c r="AW52" s="17">
        <v>196.22801999999999</v>
      </c>
      <c r="AX52" s="17">
        <v>196.22801999999999</v>
      </c>
      <c r="AY52" s="17">
        <v>12.371980000000001</v>
      </c>
      <c r="AZ52" s="17">
        <v>291.89999999999998</v>
      </c>
      <c r="BA52" s="17">
        <v>295.22593999999998</v>
      </c>
      <c r="BB52" s="17">
        <v>295.22593999999998</v>
      </c>
      <c r="BC52" s="17">
        <v>-3.3259400000000001</v>
      </c>
      <c r="BD52" s="17">
        <v>216.1</v>
      </c>
      <c r="BE52" s="17">
        <v>214.31612000000001</v>
      </c>
      <c r="BF52" s="17">
        <v>208.07390000000001</v>
      </c>
      <c r="BG52" s="17">
        <v>8.0260999999999996</v>
      </c>
      <c r="BH52" s="17">
        <v>111.9</v>
      </c>
      <c r="BI52" s="17">
        <v>107.47985</v>
      </c>
      <c r="BJ52" s="17">
        <v>104.34936999999999</v>
      </c>
      <c r="BK52" s="17">
        <v>7.55063</v>
      </c>
      <c r="BL52" s="17">
        <v>351</v>
      </c>
      <c r="BM52" s="17">
        <v>381.30583000000001</v>
      </c>
      <c r="BN52" s="17">
        <v>381.30583000000001</v>
      </c>
      <c r="BO52" s="17">
        <v>-30.30583</v>
      </c>
      <c r="BP52" s="17">
        <v>2.9</v>
      </c>
      <c r="BQ52" s="17">
        <v>4.4318400000000002</v>
      </c>
      <c r="BR52" s="17">
        <v>4.4318400000000002</v>
      </c>
      <c r="BS52" s="17">
        <v>-1.5318400000000001</v>
      </c>
      <c r="BT52" s="17"/>
      <c r="BU52" s="17"/>
      <c r="BV52" s="17"/>
      <c r="BW52" s="17">
        <v>0</v>
      </c>
      <c r="BX52" s="17"/>
      <c r="BY52" s="17"/>
      <c r="BZ52" s="17"/>
      <c r="CA52" s="17">
        <v>0</v>
      </c>
      <c r="CB52" s="17"/>
      <c r="CC52" s="17"/>
      <c r="CD52" s="17"/>
      <c r="CE52" s="17">
        <v>0</v>
      </c>
      <c r="CF52" s="17"/>
      <c r="CG52" s="17"/>
      <c r="CH52" s="17"/>
      <c r="CI52" s="17">
        <v>0</v>
      </c>
      <c r="CJ52" s="17">
        <v>107.5</v>
      </c>
      <c r="CK52" s="17">
        <v>102.54295999999999</v>
      </c>
      <c r="CL52" s="17">
        <v>102.54295999999999</v>
      </c>
      <c r="CM52" s="17">
        <v>4.9570400000000001</v>
      </c>
      <c r="CN52" s="17">
        <v>6.9</v>
      </c>
      <c r="CO52" s="17">
        <v>5.1333399999999996</v>
      </c>
      <c r="CP52" s="17">
        <v>5.1333399999999996</v>
      </c>
      <c r="CQ52" s="17">
        <v>1.7666599999999999</v>
      </c>
      <c r="CR52" s="17">
        <v>5.2</v>
      </c>
      <c r="CS52" s="17">
        <v>2.8177599999999998</v>
      </c>
      <c r="CT52" s="17">
        <v>2.8177599999999998</v>
      </c>
      <c r="CU52" s="17">
        <v>2.3822399999999999</v>
      </c>
      <c r="CV52" s="17"/>
      <c r="CW52" s="17"/>
      <c r="CX52" s="17"/>
      <c r="CY52" s="17">
        <v>0</v>
      </c>
      <c r="CZ52" s="17">
        <v>7</v>
      </c>
      <c r="DA52" s="17">
        <v>6.8787000000000003</v>
      </c>
      <c r="DB52" s="17">
        <v>6.8787000000000003</v>
      </c>
      <c r="DC52" s="17">
        <v>0.12130000000000001</v>
      </c>
      <c r="DD52" s="17">
        <v>14.6</v>
      </c>
      <c r="DE52" s="17">
        <v>14.919420000000001</v>
      </c>
      <c r="DF52" s="17">
        <v>14.919420000000001</v>
      </c>
      <c r="DG52" s="17">
        <v>-0.31941999999999998</v>
      </c>
      <c r="DH52" s="17">
        <v>140.5</v>
      </c>
      <c r="DI52" s="17">
        <v>121.02227999999999</v>
      </c>
      <c r="DJ52" s="17">
        <v>85.342079999999996</v>
      </c>
      <c r="DK52" s="17">
        <v>55.157919999999997</v>
      </c>
      <c r="DL52" s="17"/>
      <c r="DM52" s="17"/>
      <c r="DN52" s="17"/>
      <c r="DO52" s="17">
        <v>0</v>
      </c>
      <c r="DP52" s="17"/>
      <c r="DQ52" s="17"/>
      <c r="DR52" s="17"/>
      <c r="DS52" s="17">
        <v>0</v>
      </c>
      <c r="DT52" s="17"/>
      <c r="DU52" s="17"/>
      <c r="DV52" s="17"/>
      <c r="DW52" s="17">
        <v>0</v>
      </c>
      <c r="DX52" s="17"/>
      <c r="DY52" s="17"/>
      <c r="DZ52" s="17"/>
      <c r="EA52" s="17">
        <v>0</v>
      </c>
      <c r="EB52" s="17">
        <v>79.400000000000006</v>
      </c>
      <c r="EC52" s="17">
        <v>74.110140000000001</v>
      </c>
      <c r="ED52" s="17">
        <v>75.565380000000005</v>
      </c>
      <c r="EE52" s="17">
        <v>3.8346200000000001</v>
      </c>
      <c r="EF52" s="17">
        <v>168.9</v>
      </c>
      <c r="EG52" s="17">
        <v>135.56145000000001</v>
      </c>
      <c r="EH52" s="17">
        <v>156.06191000000001</v>
      </c>
      <c r="EI52" s="17">
        <v>12.838089999999999</v>
      </c>
      <c r="EJ52" s="17"/>
      <c r="EK52" s="17"/>
      <c r="EL52" s="17"/>
      <c r="EM52" s="17">
        <v>0</v>
      </c>
      <c r="EN52" s="17"/>
      <c r="EO52" s="17"/>
      <c r="EP52" s="17"/>
      <c r="EQ52" s="17">
        <v>0</v>
      </c>
      <c r="ER52" s="17"/>
      <c r="ES52" s="17"/>
      <c r="ET52" s="17"/>
      <c r="EU52" s="17">
        <v>0</v>
      </c>
      <c r="EV52" s="17">
        <v>6.5</v>
      </c>
      <c r="EW52" s="17">
        <v>6.39</v>
      </c>
      <c r="EX52" s="17">
        <v>6.39</v>
      </c>
      <c r="EY52" s="17">
        <v>0.11</v>
      </c>
      <c r="EZ52" s="17">
        <v>28</v>
      </c>
      <c r="FA52" s="17">
        <v>168.33899</v>
      </c>
      <c r="FB52" s="17">
        <v>162.59146000000001</v>
      </c>
      <c r="FC52" s="17">
        <v>-134.59146000000001</v>
      </c>
      <c r="FD52" s="17">
        <v>33.9</v>
      </c>
      <c r="FE52" s="17">
        <v>37.094169999999998</v>
      </c>
      <c r="FF52" s="17">
        <v>44.841149999999999</v>
      </c>
      <c r="FG52" s="17">
        <v>-10.94115</v>
      </c>
      <c r="FH52" s="17">
        <v>144.80000000000001</v>
      </c>
      <c r="FI52" s="17">
        <v>106.09950000000001</v>
      </c>
      <c r="FJ52" s="17">
        <v>138.29265000000001</v>
      </c>
      <c r="FK52" s="17">
        <v>6.5073499999999997</v>
      </c>
      <c r="FL52" s="17">
        <v>22.4</v>
      </c>
      <c r="FM52" s="17">
        <v>25.071840000000002</v>
      </c>
      <c r="FN52" s="17">
        <v>21.125119999999999</v>
      </c>
      <c r="FO52" s="17">
        <v>1.27488</v>
      </c>
      <c r="FP52" s="17">
        <v>18.5</v>
      </c>
      <c r="FQ52" s="17">
        <v>17.91338</v>
      </c>
      <c r="FR52" s="17">
        <v>17.91338</v>
      </c>
      <c r="FS52" s="17">
        <v>0.58662000000000003</v>
      </c>
      <c r="FT52" s="17">
        <v>13.5</v>
      </c>
      <c r="FU52" s="17">
        <v>12.621359999999999</v>
      </c>
      <c r="FV52" s="17">
        <v>12.621359999999999</v>
      </c>
      <c r="FW52" s="17">
        <v>0.87863999999999998</v>
      </c>
      <c r="FX52" s="17">
        <v>56.5</v>
      </c>
      <c r="FY52" s="17">
        <v>56.033320000000003</v>
      </c>
      <c r="FZ52" s="17">
        <v>56.033320000000003</v>
      </c>
      <c r="GA52" s="17">
        <v>0.46667999999999998</v>
      </c>
      <c r="GB52" s="17">
        <v>181</v>
      </c>
      <c r="GC52" s="17">
        <v>184.91498000000001</v>
      </c>
      <c r="GD52" s="17">
        <v>184.91498000000001</v>
      </c>
      <c r="GE52" s="17">
        <v>-3.9149799999999999</v>
      </c>
      <c r="GF52" s="17">
        <v>181.3</v>
      </c>
      <c r="GG52" s="17">
        <v>184.91498000000001</v>
      </c>
      <c r="GH52" s="17">
        <v>184.91498000000001</v>
      </c>
      <c r="GI52" s="17">
        <v>-3.6149800000000001</v>
      </c>
      <c r="GJ52" s="17">
        <v>183.3</v>
      </c>
      <c r="GK52" s="17">
        <v>185.47028</v>
      </c>
      <c r="GL52" s="17">
        <v>185.47028</v>
      </c>
      <c r="GM52" s="17">
        <v>-2.17028</v>
      </c>
      <c r="GN52" s="17">
        <v>86</v>
      </c>
      <c r="GO52" s="17">
        <v>88.410179999999997</v>
      </c>
      <c r="GP52" s="17">
        <v>88.410179999999997</v>
      </c>
      <c r="GQ52" s="17">
        <v>-2.41018</v>
      </c>
      <c r="GR52" s="17">
        <v>8</v>
      </c>
      <c r="GS52" s="17">
        <v>9.09</v>
      </c>
      <c r="GT52" s="17">
        <v>9.09</v>
      </c>
      <c r="GU52" s="17">
        <v>-1.0900000000000001</v>
      </c>
      <c r="GV52" s="17">
        <v>4.2</v>
      </c>
      <c r="GW52" s="17">
        <v>3.9796399999999998</v>
      </c>
      <c r="GX52" s="17">
        <v>9.9490999999999996</v>
      </c>
      <c r="GY52" s="17">
        <v>-5.7491000000000003</v>
      </c>
      <c r="GZ52" s="17">
        <v>35.200000000000003</v>
      </c>
      <c r="HA52" s="17">
        <v>34.47804</v>
      </c>
      <c r="HB52" s="17">
        <v>34.47804</v>
      </c>
      <c r="HC52" s="17">
        <v>0.72196000000000005</v>
      </c>
      <c r="HD52" s="17">
        <v>32.700000000000003</v>
      </c>
      <c r="HE52" s="17">
        <v>32.627180000000003</v>
      </c>
      <c r="HF52" s="17">
        <v>32.627180000000003</v>
      </c>
      <c r="HG52" s="17">
        <v>7.2819999999999996E-2</v>
      </c>
      <c r="HH52" s="17">
        <v>0.8</v>
      </c>
      <c r="HI52" s="17">
        <v>1.97359</v>
      </c>
      <c r="HJ52" s="17">
        <v>1.97359</v>
      </c>
      <c r="HK52" s="17">
        <v>-1.1735899999999999</v>
      </c>
      <c r="HL52" s="17">
        <v>14.6</v>
      </c>
      <c r="HM52" s="17">
        <v>16.664079999999998</v>
      </c>
      <c r="HN52" s="17">
        <v>16.664079999999998</v>
      </c>
      <c r="HO52" s="17">
        <v>-2.0640800000000001</v>
      </c>
      <c r="HP52" s="17">
        <v>47.9</v>
      </c>
      <c r="HQ52" s="17">
        <v>51.836599999999997</v>
      </c>
      <c r="HR52" s="17">
        <v>50</v>
      </c>
      <c r="HS52" s="17">
        <v>-2.1</v>
      </c>
      <c r="HT52" s="17"/>
      <c r="HU52" s="17"/>
      <c r="HV52" s="17"/>
      <c r="HW52" s="17">
        <v>0</v>
      </c>
      <c r="HX52" s="17"/>
      <c r="HY52" s="17"/>
      <c r="HZ52" s="17"/>
      <c r="IA52" s="17">
        <v>0</v>
      </c>
      <c r="IB52" s="17">
        <v>92.8</v>
      </c>
      <c r="IC52" s="17">
        <v>85.482579999999999</v>
      </c>
      <c r="ID52" s="17">
        <v>75.027439999999999</v>
      </c>
      <c r="IE52" s="17">
        <v>17.772559999999999</v>
      </c>
      <c r="IF52" s="17"/>
      <c r="IG52" s="17"/>
      <c r="IH52" s="17"/>
      <c r="II52" s="17">
        <v>0</v>
      </c>
      <c r="IJ52" s="17"/>
      <c r="IK52" s="17"/>
      <c r="IL52" s="17"/>
      <c r="IM52" s="17">
        <v>0</v>
      </c>
      <c r="IN52" s="17">
        <v>0</v>
      </c>
      <c r="IO52" s="17"/>
      <c r="IP52" s="17">
        <v>48.181449999999998</v>
      </c>
      <c r="IQ52" s="17">
        <v>-48.181449999999998</v>
      </c>
      <c r="IR52" s="17"/>
      <c r="IS52" s="17"/>
      <c r="IT52" s="17"/>
      <c r="IU52" s="17">
        <v>0</v>
      </c>
      <c r="IV52" s="17"/>
      <c r="IW52" s="17"/>
      <c r="IX52" s="17"/>
      <c r="IY52" s="17">
        <v>0</v>
      </c>
      <c r="IZ52" s="17"/>
      <c r="JA52" s="17"/>
      <c r="JB52" s="17"/>
      <c r="JC52" s="17">
        <v>0</v>
      </c>
      <c r="JD52" s="17">
        <v>70.7</v>
      </c>
      <c r="JE52" s="17">
        <v>85.525499999999994</v>
      </c>
      <c r="JF52" s="17">
        <v>84.456710000000001</v>
      </c>
      <c r="JG52" s="17">
        <v>-13.75671</v>
      </c>
      <c r="JH52" s="17">
        <v>177.7</v>
      </c>
      <c r="JI52" s="17">
        <v>178.35103000000001</v>
      </c>
      <c r="JJ52" s="17">
        <v>178.35103000000001</v>
      </c>
      <c r="JK52" s="17">
        <v>-0.65103</v>
      </c>
      <c r="JL52" s="17">
        <v>175.3</v>
      </c>
      <c r="JM52" s="17">
        <v>178.35103000000001</v>
      </c>
      <c r="JN52" s="17">
        <v>178.35103000000001</v>
      </c>
      <c r="JO52" s="17">
        <v>-3.0510299999999999</v>
      </c>
      <c r="JP52" s="17">
        <v>209.9</v>
      </c>
      <c r="JQ52" s="17">
        <v>178.35103000000001</v>
      </c>
      <c r="JR52" s="17">
        <v>178.35103000000001</v>
      </c>
      <c r="JS52" s="17">
        <v>31.548970000000001</v>
      </c>
      <c r="JT52" s="17">
        <v>273.89999999999998</v>
      </c>
      <c r="JU52" s="17">
        <v>268.32992000000002</v>
      </c>
      <c r="JV52" s="17">
        <v>268.32992000000002</v>
      </c>
      <c r="JW52" s="17">
        <v>5.5700799999999999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0.8</v>
      </c>
      <c r="LE52" s="17">
        <v>0.89207999999999998</v>
      </c>
      <c r="LF52" s="17">
        <v>0.89207999999999998</v>
      </c>
      <c r="LG52" s="17">
        <v>-9.2079999999999995E-2</v>
      </c>
      <c r="LH52" s="17">
        <v>186.9</v>
      </c>
      <c r="LI52" s="17">
        <v>161.77889999999999</v>
      </c>
      <c r="LJ52" s="17">
        <v>121.91681</v>
      </c>
      <c r="LK52" s="17">
        <v>64.983189999999993</v>
      </c>
      <c r="LL52" s="17">
        <v>89.7</v>
      </c>
      <c r="LM52" s="17">
        <v>88.354780000000005</v>
      </c>
      <c r="LN52" s="17">
        <v>92.03586</v>
      </c>
      <c r="LO52" s="17">
        <v>-2.3358599999999998</v>
      </c>
      <c r="LP52" s="17">
        <v>63.8</v>
      </c>
      <c r="LQ52" s="17">
        <v>67.133979999999994</v>
      </c>
      <c r="LR52" s="17">
        <v>67.133979999999994</v>
      </c>
      <c r="LS52" s="17">
        <v>-3.3339799999999999</v>
      </c>
      <c r="LT52" s="17">
        <v>70.400000000000006</v>
      </c>
      <c r="LU52" s="17">
        <v>72.373859999999993</v>
      </c>
      <c r="LV52" s="17">
        <v>72.37388</v>
      </c>
      <c r="LW52" s="17">
        <v>-1.9738800000000001</v>
      </c>
      <c r="LX52" s="17">
        <v>28.4</v>
      </c>
      <c r="LY52" s="17">
        <v>29.951450000000001</v>
      </c>
      <c r="LZ52" s="17">
        <v>29.951460000000001</v>
      </c>
      <c r="MA52" s="17">
        <v>-1.5514600000000001</v>
      </c>
      <c r="MB52" s="17"/>
      <c r="MC52" s="17"/>
      <c r="MD52" s="17"/>
      <c r="ME52" s="17">
        <v>0</v>
      </c>
      <c r="MF52" s="17"/>
      <c r="MG52" s="17"/>
      <c r="MH52" s="17"/>
      <c r="MI52" s="17">
        <v>0</v>
      </c>
      <c r="MJ52" s="17"/>
      <c r="MK52" s="17"/>
      <c r="ML52" s="17"/>
      <c r="MM52" s="17">
        <v>0</v>
      </c>
      <c r="MN52" s="17">
        <v>146.6</v>
      </c>
      <c r="MO52" s="17">
        <v>149.62423000000001</v>
      </c>
      <c r="MP52" s="17">
        <v>153.07184000000001</v>
      </c>
      <c r="MQ52" s="17">
        <v>-6.4718400000000003</v>
      </c>
      <c r="MR52" s="17">
        <v>148.5</v>
      </c>
      <c r="MS52" s="17">
        <v>149.62423000000001</v>
      </c>
      <c r="MT52" s="17">
        <v>153.07184000000001</v>
      </c>
      <c r="MU52" s="17">
        <v>-4.5718399999999999</v>
      </c>
      <c r="MV52" s="17">
        <v>149.4</v>
      </c>
      <c r="MW52" s="17">
        <v>150.07355000000001</v>
      </c>
      <c r="MX52" s="17">
        <v>153.53151</v>
      </c>
      <c r="MY52" s="17">
        <v>-4.1315099999999996</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c r="NW52" s="17">
        <v>0</v>
      </c>
      <c r="NX52" s="17">
        <v>0</v>
      </c>
      <c r="NY52" s="17"/>
      <c r="NZ52" s="17"/>
      <c r="OA52" s="17">
        <v>0</v>
      </c>
      <c r="OB52" s="17">
        <v>0</v>
      </c>
      <c r="OC52" s="17"/>
      <c r="OD52" s="17"/>
      <c r="OE52" s="17">
        <v>0</v>
      </c>
      <c r="OF52" s="17">
        <v>120</v>
      </c>
      <c r="OG52" s="17">
        <v>128.9</v>
      </c>
      <c r="OH52" s="17">
        <v>125.41</v>
      </c>
      <c r="OI52" s="17">
        <v>-5.41</v>
      </c>
      <c r="OJ52" s="17">
        <v>0</v>
      </c>
      <c r="OK52" s="17"/>
      <c r="OL52" s="17"/>
      <c r="OM52" s="17">
        <v>0</v>
      </c>
      <c r="ON52" s="17">
        <v>9.6</v>
      </c>
      <c r="OO52" s="17">
        <v>13.686</v>
      </c>
      <c r="OP52" s="17">
        <v>13.686</v>
      </c>
      <c r="OQ52" s="17">
        <v>-4.0860000000000003</v>
      </c>
      <c r="OR52" s="17">
        <v>0</v>
      </c>
      <c r="OS52" s="17"/>
      <c r="OT52" s="17"/>
      <c r="OU52" s="17">
        <v>0</v>
      </c>
      <c r="OV52" s="17">
        <v>6.8</v>
      </c>
      <c r="OW52" s="17">
        <v>7.4</v>
      </c>
      <c r="OX52" s="17">
        <v>7.4</v>
      </c>
      <c r="OY52" s="17">
        <v>-0.6</v>
      </c>
      <c r="OZ52" s="17">
        <v>5.0999999999999996</v>
      </c>
      <c r="PA52" s="17"/>
      <c r="PB52" s="17"/>
      <c r="PC52" s="17">
        <v>5.0999999999999996</v>
      </c>
      <c r="PD52" s="17">
        <v>9.9</v>
      </c>
      <c r="PE52" s="17">
        <v>9</v>
      </c>
      <c r="PF52" s="17">
        <v>9</v>
      </c>
      <c r="PG52" s="17">
        <v>0.9</v>
      </c>
      <c r="PH52" s="17">
        <v>2.6</v>
      </c>
      <c r="PI52" s="17">
        <v>5.3054199999999998</v>
      </c>
      <c r="PJ52" s="17">
        <v>1.46</v>
      </c>
      <c r="PK52" s="17">
        <v>1.1399999999999999</v>
      </c>
      <c r="PL52" s="17">
        <v>0.2</v>
      </c>
      <c r="PM52" s="17">
        <v>1</v>
      </c>
      <c r="PN52" s="17">
        <v>1</v>
      </c>
      <c r="PO52" s="17">
        <v>-0.8</v>
      </c>
      <c r="PP52" s="17">
        <v>1.5</v>
      </c>
      <c r="PQ52" s="17">
        <v>1.51</v>
      </c>
      <c r="PR52" s="17">
        <v>1.51</v>
      </c>
      <c r="PS52" s="17">
        <v>-0.01</v>
      </c>
      <c r="PT52" s="17">
        <v>1.9</v>
      </c>
      <c r="PU52" s="17">
        <v>1.8</v>
      </c>
      <c r="PV52" s="17">
        <v>1.8</v>
      </c>
      <c r="PW52" s="17">
        <v>0.1</v>
      </c>
      <c r="PX52" s="17">
        <v>19.399999999999999</v>
      </c>
      <c r="PY52" s="17">
        <v>19.417480000000001</v>
      </c>
      <c r="PZ52" s="17">
        <v>19.417480000000001</v>
      </c>
      <c r="QA52" s="17">
        <v>-1.7479999999999999E-2</v>
      </c>
      <c r="QB52" s="17">
        <v>6.1</v>
      </c>
      <c r="QC52" s="17">
        <v>6</v>
      </c>
      <c r="QD52" s="17">
        <v>6</v>
      </c>
      <c r="QE52" s="17">
        <v>0.1</v>
      </c>
      <c r="QF52" s="17">
        <v>4</v>
      </c>
      <c r="QG52" s="17">
        <v>4</v>
      </c>
      <c r="QH52" s="17">
        <v>4</v>
      </c>
      <c r="QI52" s="17">
        <v>0</v>
      </c>
      <c r="QJ52" s="17">
        <v>2.6</v>
      </c>
      <c r="QK52" s="17">
        <v>3.5</v>
      </c>
      <c r="QL52" s="17">
        <v>3.5</v>
      </c>
      <c r="QM52" s="17">
        <v>-0.9</v>
      </c>
      <c r="QN52" s="17">
        <v>18.399999999999999</v>
      </c>
      <c r="QO52" s="17">
        <v>17.864080000000001</v>
      </c>
      <c r="QP52" s="17">
        <v>17.864080000000001</v>
      </c>
      <c r="QQ52" s="17">
        <v>0.53591999999999995</v>
      </c>
      <c r="QR52" s="17">
        <v>0</v>
      </c>
      <c r="QS52" s="17"/>
      <c r="QT52" s="17"/>
      <c r="QU52" s="17">
        <v>0</v>
      </c>
      <c r="QV52" s="17">
        <v>0</v>
      </c>
      <c r="QW52" s="17"/>
      <c r="QX52" s="17"/>
      <c r="QY52" s="17">
        <v>0</v>
      </c>
      <c r="QZ52" s="17">
        <v>30.3</v>
      </c>
      <c r="RA52" s="17">
        <v>30.457999999999998</v>
      </c>
      <c r="RB52" s="17">
        <v>30.457999999999998</v>
      </c>
      <c r="RC52" s="17">
        <v>-0.158</v>
      </c>
      <c r="RD52" s="17">
        <v>88.9</v>
      </c>
      <c r="RE52" s="17">
        <v>90.2</v>
      </c>
      <c r="RF52" s="17">
        <v>89.230999999999995</v>
      </c>
      <c r="RG52" s="17">
        <v>-0.33100000000000002</v>
      </c>
      <c r="RH52" s="17">
        <v>4.5</v>
      </c>
      <c r="RI52" s="17">
        <v>4.2</v>
      </c>
      <c r="RJ52" s="17">
        <v>4.2</v>
      </c>
      <c r="RK52" s="17">
        <v>0.3</v>
      </c>
      <c r="RL52" s="17">
        <v>1.1000000000000001</v>
      </c>
      <c r="RM52" s="17">
        <v>1.2</v>
      </c>
      <c r="RN52" s="17">
        <v>1.2</v>
      </c>
      <c r="RO52" s="17">
        <v>-0.1</v>
      </c>
      <c r="RP52" s="17">
        <v>2.2999999999999998</v>
      </c>
      <c r="RQ52" s="17">
        <v>2.4</v>
      </c>
      <c r="RR52" s="17">
        <v>2.4</v>
      </c>
      <c r="RS52" s="17">
        <v>-0.1</v>
      </c>
      <c r="RT52" s="17">
        <v>2.8</v>
      </c>
      <c r="RU52" s="17">
        <v>1.4</v>
      </c>
      <c r="RV52" s="17">
        <v>1.4</v>
      </c>
      <c r="RW52" s="17">
        <v>1.4</v>
      </c>
      <c r="RX52" s="17">
        <v>0</v>
      </c>
      <c r="RY52" s="17"/>
      <c r="RZ52" s="17"/>
      <c r="SA52" s="17">
        <v>0</v>
      </c>
      <c r="SB52" s="17">
        <v>2.2999999999999998</v>
      </c>
      <c r="SC52" s="17">
        <v>2.3010000000000002</v>
      </c>
      <c r="SD52" s="17">
        <v>2.3010000000000002</v>
      </c>
      <c r="SE52" s="17">
        <v>-1E-3</v>
      </c>
      <c r="SF52" s="17">
        <v>20.2</v>
      </c>
      <c r="SG52" s="17">
        <v>19.772790000000001</v>
      </c>
      <c r="SH52" s="17">
        <v>17.354430000000001</v>
      </c>
      <c r="SI52" s="17">
        <v>2.8455699999999999</v>
      </c>
      <c r="SJ52" s="17">
        <v>1.3</v>
      </c>
      <c r="SK52" s="17">
        <v>1.28</v>
      </c>
      <c r="SL52" s="17">
        <v>1.28</v>
      </c>
      <c r="SM52" s="17">
        <v>0.02</v>
      </c>
      <c r="SN52" s="17">
        <v>0.4</v>
      </c>
      <c r="SO52" s="17">
        <v>0.4</v>
      </c>
      <c r="SP52" s="17">
        <v>0.4</v>
      </c>
      <c r="SQ52" s="17">
        <v>0</v>
      </c>
      <c r="SR52" s="17">
        <v>6.6</v>
      </c>
      <c r="SS52" s="17">
        <v>8.4</v>
      </c>
      <c r="ST52" s="17">
        <v>8.4</v>
      </c>
      <c r="SU52" s="17">
        <v>-1.8</v>
      </c>
      <c r="SV52" s="17">
        <v>0</v>
      </c>
      <c r="SW52" s="17">
        <v>3.8</v>
      </c>
      <c r="SX52" s="17">
        <v>3.8</v>
      </c>
      <c r="SY52" s="17">
        <v>-3.8</v>
      </c>
      <c r="SZ52" s="17">
        <v>4</v>
      </c>
      <c r="TA52" s="17">
        <v>4</v>
      </c>
      <c r="TB52" s="17">
        <v>4</v>
      </c>
      <c r="TC52" s="17">
        <v>0</v>
      </c>
      <c r="TD52" s="17">
        <v>6.6</v>
      </c>
      <c r="TE52" s="17">
        <v>5.5</v>
      </c>
      <c r="TF52" s="17">
        <v>5.5</v>
      </c>
      <c r="TG52" s="17">
        <v>1.1000000000000001</v>
      </c>
      <c r="TH52" s="17">
        <v>10</v>
      </c>
      <c r="TI52" s="17">
        <v>13.00971</v>
      </c>
      <c r="TJ52" s="17">
        <v>13.00971</v>
      </c>
      <c r="TK52" s="17">
        <v>-3.0097100000000001</v>
      </c>
      <c r="TL52" s="17">
        <v>6.4</v>
      </c>
      <c r="TM52" s="17">
        <v>20.5</v>
      </c>
      <c r="TN52" s="17">
        <v>20.5</v>
      </c>
      <c r="TO52" s="17">
        <v>-14.1</v>
      </c>
      <c r="TP52" s="17">
        <v>58.4</v>
      </c>
      <c r="TQ52" s="17">
        <v>58.1</v>
      </c>
      <c r="TR52" s="17">
        <v>60.825000000000003</v>
      </c>
      <c r="TS52" s="17">
        <v>-2.4249999999999998</v>
      </c>
      <c r="TT52" s="17">
        <v>0</v>
      </c>
      <c r="TU52" s="17"/>
      <c r="TV52" s="17"/>
      <c r="TW52" s="17">
        <v>0</v>
      </c>
      <c r="TX52" s="17">
        <v>110.5</v>
      </c>
      <c r="TY52" s="17">
        <v>90.3</v>
      </c>
      <c r="TZ52" s="17">
        <v>90.153999999999996</v>
      </c>
      <c r="UA52" s="17">
        <v>20.346</v>
      </c>
      <c r="UB52" s="17">
        <v>109.2</v>
      </c>
      <c r="UC52" s="17">
        <v>95.9</v>
      </c>
      <c r="UD52" s="17">
        <v>98.766999999999996</v>
      </c>
      <c r="UE52" s="17">
        <v>10.433</v>
      </c>
      <c r="UF52" s="17">
        <v>16.8</v>
      </c>
      <c r="UG52" s="17">
        <v>10.538</v>
      </c>
      <c r="UH52" s="17">
        <v>10.538</v>
      </c>
      <c r="UI52" s="17">
        <v>6.2619999999999996</v>
      </c>
      <c r="UJ52" s="17">
        <v>12.5</v>
      </c>
      <c r="UK52" s="17">
        <v>9.0459999999999994</v>
      </c>
      <c r="UL52" s="17">
        <v>9.0459999999999994</v>
      </c>
      <c r="UM52" s="17">
        <v>3.4540000000000002</v>
      </c>
      <c r="UN52" s="17">
        <v>10.5</v>
      </c>
      <c r="UO52" s="17">
        <v>9</v>
      </c>
      <c r="UP52" s="17">
        <v>9</v>
      </c>
      <c r="UQ52" s="17">
        <v>1.5</v>
      </c>
      <c r="UR52" s="17">
        <v>4.8</v>
      </c>
      <c r="US52" s="17">
        <v>3.5</v>
      </c>
      <c r="UT52" s="17">
        <v>3.5</v>
      </c>
      <c r="UU52" s="17">
        <v>1.3</v>
      </c>
      <c r="UV52" s="17">
        <v>7.7</v>
      </c>
      <c r="UW52" s="17">
        <v>7.3</v>
      </c>
      <c r="UX52" s="17">
        <v>7.3</v>
      </c>
      <c r="UY52" s="17">
        <v>0.4</v>
      </c>
      <c r="UZ52" s="17">
        <v>3.7</v>
      </c>
      <c r="VA52" s="17">
        <v>5</v>
      </c>
      <c r="VB52" s="17">
        <v>5</v>
      </c>
      <c r="VC52" s="17">
        <v>-1.3</v>
      </c>
      <c r="VD52" s="17">
        <v>4.2</v>
      </c>
      <c r="VE52" s="17">
        <v>5.7</v>
      </c>
      <c r="VF52" s="17">
        <v>5.7</v>
      </c>
      <c r="VG52" s="17">
        <v>-1.5</v>
      </c>
      <c r="VH52" s="17">
        <v>4.3</v>
      </c>
      <c r="VI52" s="17">
        <v>5.7</v>
      </c>
      <c r="VJ52" s="17">
        <v>5.7</v>
      </c>
      <c r="VK52" s="17">
        <v>-1.4</v>
      </c>
      <c r="VL52" s="17">
        <v>5.2</v>
      </c>
      <c r="VM52" s="17">
        <v>9.3030000000000008</v>
      </c>
      <c r="VN52" s="17">
        <v>9.3030000000000008</v>
      </c>
      <c r="VO52" s="17">
        <v>-4.1029999999999998</v>
      </c>
      <c r="VP52" s="17">
        <v>0</v>
      </c>
      <c r="VQ52" s="17"/>
      <c r="VR52" s="17"/>
      <c r="VS52" s="17">
        <v>0</v>
      </c>
      <c r="VT52" s="17">
        <v>0</v>
      </c>
      <c r="VU52" s="17"/>
      <c r="VV52" s="17"/>
      <c r="VW52" s="17">
        <v>0</v>
      </c>
      <c r="VX52" s="17">
        <v>0</v>
      </c>
      <c r="VY52" s="17"/>
      <c r="VZ52" s="17"/>
      <c r="WA52" s="17">
        <v>0</v>
      </c>
      <c r="WB52" s="17">
        <v>0.6</v>
      </c>
      <c r="WC52" s="17">
        <v>0.6</v>
      </c>
      <c r="WD52" s="17">
        <v>0.6</v>
      </c>
      <c r="WE52" s="17">
        <v>0</v>
      </c>
      <c r="WF52" s="17">
        <v>98.6</v>
      </c>
      <c r="WG52" s="17">
        <v>99.7</v>
      </c>
      <c r="WH52" s="17">
        <v>114</v>
      </c>
      <c r="WI52" s="17">
        <v>-15.4</v>
      </c>
      <c r="WJ52" s="17">
        <v>83.3</v>
      </c>
      <c r="WK52" s="17">
        <v>100.4</v>
      </c>
      <c r="WL52" s="17">
        <v>123</v>
      </c>
      <c r="WM52" s="17">
        <v>-39.700000000000003</v>
      </c>
      <c r="WN52" s="17">
        <v>0</v>
      </c>
      <c r="WO52" s="17"/>
      <c r="WP52" s="17"/>
      <c r="WQ52" s="17">
        <v>0</v>
      </c>
      <c r="WR52" s="17">
        <v>0</v>
      </c>
      <c r="WS52" s="17"/>
      <c r="WT52" s="17"/>
      <c r="WU52" s="17">
        <v>0</v>
      </c>
      <c r="WV52" s="17">
        <v>6.8</v>
      </c>
      <c r="WW52" s="17">
        <v>6.6</v>
      </c>
      <c r="WX52" s="17">
        <v>6.6</v>
      </c>
      <c r="WY52" s="17">
        <v>0.2</v>
      </c>
      <c r="WZ52" s="17">
        <v>20</v>
      </c>
      <c r="XA52" s="17">
        <v>17.475729999999999</v>
      </c>
      <c r="XB52" s="17">
        <v>17.475729999999999</v>
      </c>
      <c r="XC52" s="17">
        <v>2.52427</v>
      </c>
      <c r="XD52" s="17">
        <v>9.4</v>
      </c>
      <c r="XE52" s="17">
        <v>10.8</v>
      </c>
      <c r="XF52" s="17">
        <v>10.8</v>
      </c>
      <c r="XG52" s="17">
        <v>-1.4</v>
      </c>
      <c r="XH52" s="17">
        <v>27.3</v>
      </c>
      <c r="XI52" s="17">
        <v>28.5</v>
      </c>
      <c r="XJ52" s="17">
        <v>27.5</v>
      </c>
      <c r="XK52" s="17">
        <v>-0.2</v>
      </c>
      <c r="XL52" s="17">
        <v>35.5</v>
      </c>
      <c r="XM52" s="17">
        <v>28.5</v>
      </c>
      <c r="XN52" s="17">
        <v>27.5</v>
      </c>
      <c r="XO52" s="17">
        <v>8</v>
      </c>
      <c r="XP52" s="17"/>
      <c r="XQ52" s="17"/>
      <c r="XR52" s="17"/>
      <c r="XS52" s="17">
        <v>0</v>
      </c>
      <c r="XT52" s="17">
        <v>19.100000000000001</v>
      </c>
      <c r="XU52" s="17">
        <v>19</v>
      </c>
      <c r="XV52" s="17">
        <v>19</v>
      </c>
      <c r="XW52" s="17">
        <v>0.1</v>
      </c>
      <c r="XX52" s="17"/>
      <c r="XY52" s="17"/>
      <c r="XZ52" s="17"/>
      <c r="YA52" s="17">
        <v>0</v>
      </c>
      <c r="YB52" s="17"/>
      <c r="YC52" s="17"/>
      <c r="YD52" s="17"/>
      <c r="YE52" s="17">
        <v>0</v>
      </c>
      <c r="YF52" s="17"/>
      <c r="YG52" s="17"/>
      <c r="YH52" s="17"/>
      <c r="YI52" s="17">
        <v>0</v>
      </c>
      <c r="YJ52" s="17"/>
      <c r="YK52" s="17"/>
      <c r="YL52" s="17"/>
      <c r="YM52" s="17">
        <v>0</v>
      </c>
      <c r="YN52" s="17"/>
      <c r="YO52" s="17"/>
      <c r="YP52" s="17"/>
      <c r="YQ52" s="17">
        <v>0</v>
      </c>
    </row>
    <row r="53" spans="1:667" ht="24" customHeight="1" x14ac:dyDescent="0.3">
      <c r="A53" s="1"/>
      <c r="B53" s="16" t="s">
        <v>70</v>
      </c>
      <c r="C53" s="16" t="s">
        <v>743</v>
      </c>
      <c r="D53" s="17">
        <v>147</v>
      </c>
      <c r="E53" s="17">
        <v>122.0097</v>
      </c>
      <c r="F53" s="17">
        <v>133.84245000000001</v>
      </c>
      <c r="G53" s="17">
        <v>13.157550000000001</v>
      </c>
      <c r="H53" s="17">
        <v>639.79999999999995</v>
      </c>
      <c r="I53" s="17">
        <v>644.05345999999997</v>
      </c>
      <c r="J53" s="17">
        <v>644.05345999999997</v>
      </c>
      <c r="K53" s="17">
        <v>-4.2534599999999996</v>
      </c>
      <c r="L53" s="17">
        <v>215.2</v>
      </c>
      <c r="M53" s="17">
        <v>209.52204</v>
      </c>
      <c r="N53" s="17">
        <v>209.52204</v>
      </c>
      <c r="O53" s="17">
        <v>5.6779599999999997</v>
      </c>
      <c r="P53" s="17"/>
      <c r="Q53" s="17"/>
      <c r="R53" s="17"/>
      <c r="S53" s="17">
        <v>0</v>
      </c>
      <c r="T53" s="17"/>
      <c r="U53" s="17"/>
      <c r="V53" s="17"/>
      <c r="W53" s="17">
        <v>0</v>
      </c>
      <c r="X53" s="17">
        <v>30</v>
      </c>
      <c r="Y53" s="17">
        <v>45.394469999999998</v>
      </c>
      <c r="Z53" s="17">
        <v>10.309279999999999</v>
      </c>
      <c r="AA53" s="17">
        <v>19.690719999999999</v>
      </c>
      <c r="AB53" s="17">
        <v>79.7</v>
      </c>
      <c r="AC53" s="17">
        <v>84.687399999999997</v>
      </c>
      <c r="AD53" s="17">
        <v>85.038799999999995</v>
      </c>
      <c r="AE53" s="17">
        <v>-5.3388</v>
      </c>
      <c r="AF53" s="17"/>
      <c r="AG53" s="17"/>
      <c r="AH53" s="17"/>
      <c r="AI53" s="17">
        <v>0</v>
      </c>
      <c r="AJ53" s="17"/>
      <c r="AK53" s="17"/>
      <c r="AL53" s="17"/>
      <c r="AM53" s="17">
        <v>0</v>
      </c>
      <c r="AN53" s="17">
        <v>188.4</v>
      </c>
      <c r="AO53" s="17">
        <v>196.22801999999999</v>
      </c>
      <c r="AP53" s="17">
        <v>196.22801999999999</v>
      </c>
      <c r="AQ53" s="17">
        <v>-7.8280200000000004</v>
      </c>
      <c r="AR53" s="17">
        <v>207.6</v>
      </c>
      <c r="AS53" s="17">
        <v>196.22801999999999</v>
      </c>
      <c r="AT53" s="17">
        <v>196.22801999999999</v>
      </c>
      <c r="AU53" s="17">
        <v>11.371980000000001</v>
      </c>
      <c r="AV53" s="17">
        <v>211.2</v>
      </c>
      <c r="AW53" s="17">
        <v>196.22801999999999</v>
      </c>
      <c r="AX53" s="17">
        <v>196.22801999999999</v>
      </c>
      <c r="AY53" s="17">
        <v>14.97198</v>
      </c>
      <c r="AZ53" s="17">
        <v>292.2</v>
      </c>
      <c r="BA53" s="17">
        <v>295.22593999999998</v>
      </c>
      <c r="BB53" s="17">
        <v>295.22593999999998</v>
      </c>
      <c r="BC53" s="17">
        <v>-3.0259399999999999</v>
      </c>
      <c r="BD53" s="17">
        <v>218.5</v>
      </c>
      <c r="BE53" s="17">
        <v>214.31612000000001</v>
      </c>
      <c r="BF53" s="17">
        <v>208.07390000000001</v>
      </c>
      <c r="BG53" s="17">
        <v>10.4261</v>
      </c>
      <c r="BH53" s="17">
        <v>112.1</v>
      </c>
      <c r="BI53" s="17">
        <v>107.47985</v>
      </c>
      <c r="BJ53" s="17">
        <v>104.34936999999999</v>
      </c>
      <c r="BK53" s="17">
        <v>7.7506300000000001</v>
      </c>
      <c r="BL53" s="17">
        <v>204.8</v>
      </c>
      <c r="BM53" s="17">
        <v>381.30583000000001</v>
      </c>
      <c r="BN53" s="17">
        <v>381.30583000000001</v>
      </c>
      <c r="BO53" s="17">
        <v>-176.50583</v>
      </c>
      <c r="BP53" s="17">
        <v>3</v>
      </c>
      <c r="BQ53" s="17">
        <v>4.4318400000000002</v>
      </c>
      <c r="BR53" s="17">
        <v>4.4318400000000002</v>
      </c>
      <c r="BS53" s="17">
        <v>-1.43184</v>
      </c>
      <c r="BT53" s="17"/>
      <c r="BU53" s="17"/>
      <c r="BV53" s="17"/>
      <c r="BW53" s="17">
        <v>0</v>
      </c>
      <c r="BX53" s="17"/>
      <c r="BY53" s="17"/>
      <c r="BZ53" s="17"/>
      <c r="CA53" s="17">
        <v>0</v>
      </c>
      <c r="CB53" s="17"/>
      <c r="CC53" s="17"/>
      <c r="CD53" s="17"/>
      <c r="CE53" s="17">
        <v>0</v>
      </c>
      <c r="CF53" s="17"/>
      <c r="CG53" s="17"/>
      <c r="CH53" s="17"/>
      <c r="CI53" s="17">
        <v>0</v>
      </c>
      <c r="CJ53" s="17">
        <v>109.3</v>
      </c>
      <c r="CK53" s="17">
        <v>102.54295999999999</v>
      </c>
      <c r="CL53" s="17">
        <v>102.54295999999999</v>
      </c>
      <c r="CM53" s="17">
        <v>6.7570399999999999</v>
      </c>
      <c r="CN53" s="17">
        <v>7.4</v>
      </c>
      <c r="CO53" s="17">
        <v>5.1333399999999996</v>
      </c>
      <c r="CP53" s="17">
        <v>5.1333399999999996</v>
      </c>
      <c r="CQ53" s="17">
        <v>2.2666599999999999</v>
      </c>
      <c r="CR53" s="17">
        <v>5.6</v>
      </c>
      <c r="CS53" s="17">
        <v>2.8177599999999998</v>
      </c>
      <c r="CT53" s="17">
        <v>2.8177599999999998</v>
      </c>
      <c r="CU53" s="17">
        <v>2.7822399999999998</v>
      </c>
      <c r="CV53" s="17"/>
      <c r="CW53" s="17"/>
      <c r="CX53" s="17"/>
      <c r="CY53" s="17">
        <v>0</v>
      </c>
      <c r="CZ53" s="17">
        <v>7</v>
      </c>
      <c r="DA53" s="17">
        <v>6.8787000000000003</v>
      </c>
      <c r="DB53" s="17">
        <v>6.8787000000000003</v>
      </c>
      <c r="DC53" s="17">
        <v>0.12130000000000001</v>
      </c>
      <c r="DD53" s="17">
        <v>14.6</v>
      </c>
      <c r="DE53" s="17">
        <v>14.919420000000001</v>
      </c>
      <c r="DF53" s="17">
        <v>14.919420000000001</v>
      </c>
      <c r="DG53" s="17">
        <v>-0.31941999999999998</v>
      </c>
      <c r="DH53" s="17">
        <v>140.19999999999999</v>
      </c>
      <c r="DI53" s="17">
        <v>113.28857000000001</v>
      </c>
      <c r="DJ53" s="17">
        <v>79.89058</v>
      </c>
      <c r="DK53" s="17">
        <v>60.309420000000003</v>
      </c>
      <c r="DL53" s="17"/>
      <c r="DM53" s="17"/>
      <c r="DN53" s="17"/>
      <c r="DO53" s="17">
        <v>0</v>
      </c>
      <c r="DP53" s="17"/>
      <c r="DQ53" s="17"/>
      <c r="DR53" s="17"/>
      <c r="DS53" s="17">
        <v>0</v>
      </c>
      <c r="DT53" s="17"/>
      <c r="DU53" s="17"/>
      <c r="DV53" s="17"/>
      <c r="DW53" s="17">
        <v>0</v>
      </c>
      <c r="DX53" s="17"/>
      <c r="DY53" s="17"/>
      <c r="DZ53" s="17"/>
      <c r="EA53" s="17">
        <v>0</v>
      </c>
      <c r="EB53" s="17">
        <v>46.2</v>
      </c>
      <c r="EC53" s="17">
        <v>70.780079999999998</v>
      </c>
      <c r="ED53" s="17">
        <v>72.447609999999997</v>
      </c>
      <c r="EE53" s="17">
        <v>-26.247610000000002</v>
      </c>
      <c r="EF53" s="17">
        <v>140.9</v>
      </c>
      <c r="EG53" s="17">
        <v>108.75315000000001</v>
      </c>
      <c r="EH53" s="17">
        <v>192.50837000000001</v>
      </c>
      <c r="EI53" s="17">
        <v>-51.608370000000001</v>
      </c>
      <c r="EJ53" s="17"/>
      <c r="EK53" s="17"/>
      <c r="EL53" s="17"/>
      <c r="EM53" s="17">
        <v>0</v>
      </c>
      <c r="EN53" s="17"/>
      <c r="EO53" s="17"/>
      <c r="EP53" s="17"/>
      <c r="EQ53" s="17">
        <v>0</v>
      </c>
      <c r="ER53" s="17"/>
      <c r="ES53" s="17"/>
      <c r="ET53" s="17"/>
      <c r="EU53" s="17">
        <v>0</v>
      </c>
      <c r="EV53" s="17">
        <v>6.5</v>
      </c>
      <c r="EW53" s="17">
        <v>6.39</v>
      </c>
      <c r="EX53" s="17">
        <v>6.39</v>
      </c>
      <c r="EY53" s="17">
        <v>0.11</v>
      </c>
      <c r="EZ53" s="17">
        <v>151.5</v>
      </c>
      <c r="FA53" s="17">
        <v>160.49503999999999</v>
      </c>
      <c r="FB53" s="17"/>
      <c r="FC53" s="17">
        <v>151.5</v>
      </c>
      <c r="FD53" s="17">
        <v>37.200000000000003</v>
      </c>
      <c r="FE53" s="17">
        <v>37.094169999999998</v>
      </c>
      <c r="FF53" s="17">
        <v>44.841149999999999</v>
      </c>
      <c r="FG53" s="17">
        <v>-7.6411499999999997</v>
      </c>
      <c r="FH53" s="17">
        <v>143.19999999999999</v>
      </c>
      <c r="FI53" s="17">
        <v>98.147260000000003</v>
      </c>
      <c r="FJ53" s="17">
        <v>151</v>
      </c>
      <c r="FK53" s="17">
        <v>-7.8</v>
      </c>
      <c r="FL53" s="17">
        <v>22.5</v>
      </c>
      <c r="FM53" s="17">
        <v>25.071840000000002</v>
      </c>
      <c r="FN53" s="17">
        <v>21.125119999999999</v>
      </c>
      <c r="FO53" s="17">
        <v>1.3748800000000001</v>
      </c>
      <c r="FP53" s="17">
        <v>18.5</v>
      </c>
      <c r="FQ53" s="17">
        <v>17.91338</v>
      </c>
      <c r="FR53" s="17">
        <v>17.91338</v>
      </c>
      <c r="FS53" s="17">
        <v>0.58662000000000003</v>
      </c>
      <c r="FT53" s="17">
        <v>13.5</v>
      </c>
      <c r="FU53" s="17">
        <v>12.621359999999999</v>
      </c>
      <c r="FV53" s="17">
        <v>12.621359999999999</v>
      </c>
      <c r="FW53" s="17">
        <v>0.87863999999999998</v>
      </c>
      <c r="FX53" s="17">
        <v>57.2</v>
      </c>
      <c r="FY53" s="17">
        <v>56.033320000000003</v>
      </c>
      <c r="FZ53" s="17">
        <v>56.033320000000003</v>
      </c>
      <c r="GA53" s="17">
        <v>1.1666799999999999</v>
      </c>
      <c r="GB53" s="17">
        <v>183.7</v>
      </c>
      <c r="GC53" s="17">
        <v>184.91498000000001</v>
      </c>
      <c r="GD53" s="17">
        <v>184.91498000000001</v>
      </c>
      <c r="GE53" s="17">
        <v>-1.2149799999999999</v>
      </c>
      <c r="GF53" s="17">
        <v>183.4</v>
      </c>
      <c r="GG53" s="17">
        <v>184.91498000000001</v>
      </c>
      <c r="GH53" s="17">
        <v>184.91498000000001</v>
      </c>
      <c r="GI53" s="17">
        <v>-1.51498</v>
      </c>
      <c r="GJ53" s="17">
        <v>184.4</v>
      </c>
      <c r="GK53" s="17">
        <v>185.47028</v>
      </c>
      <c r="GL53" s="17">
        <v>185.47028</v>
      </c>
      <c r="GM53" s="17">
        <v>-1.0702799999999999</v>
      </c>
      <c r="GN53" s="17">
        <v>87</v>
      </c>
      <c r="GO53" s="17">
        <v>88.410179999999997</v>
      </c>
      <c r="GP53" s="17">
        <v>88.410179999999997</v>
      </c>
      <c r="GQ53" s="17">
        <v>-1.41018</v>
      </c>
      <c r="GR53" s="17">
        <v>8</v>
      </c>
      <c r="GS53" s="17">
        <v>9.09</v>
      </c>
      <c r="GT53" s="17">
        <v>9.09</v>
      </c>
      <c r="GU53" s="17">
        <v>-1.0900000000000001</v>
      </c>
      <c r="GV53" s="17">
        <v>4.3</v>
      </c>
      <c r="GW53" s="17">
        <v>3.9796399999999998</v>
      </c>
      <c r="GX53" s="17">
        <v>9.9490999999999996</v>
      </c>
      <c r="GY53" s="17">
        <v>-5.6490999999999998</v>
      </c>
      <c r="GZ53" s="17">
        <v>36</v>
      </c>
      <c r="HA53" s="17">
        <v>34.47804</v>
      </c>
      <c r="HB53" s="17">
        <v>34.47804</v>
      </c>
      <c r="HC53" s="17">
        <v>1.52196</v>
      </c>
      <c r="HD53" s="17">
        <v>35</v>
      </c>
      <c r="HE53" s="17">
        <v>32.627180000000003</v>
      </c>
      <c r="HF53" s="17">
        <v>32.627180000000003</v>
      </c>
      <c r="HG53" s="17">
        <v>2.3728199999999999</v>
      </c>
      <c r="HH53" s="17">
        <v>0.8</v>
      </c>
      <c r="HI53" s="17">
        <v>1.97359</v>
      </c>
      <c r="HJ53" s="17">
        <v>1.97359</v>
      </c>
      <c r="HK53" s="17">
        <v>-1.1735899999999999</v>
      </c>
      <c r="HL53" s="17">
        <v>14.9</v>
      </c>
      <c r="HM53" s="17">
        <v>16.664079999999998</v>
      </c>
      <c r="HN53" s="17">
        <v>16.664079999999998</v>
      </c>
      <c r="HO53" s="17">
        <v>-1.7640800000000001</v>
      </c>
      <c r="HP53" s="17">
        <v>49.9</v>
      </c>
      <c r="HQ53" s="17">
        <v>50.631010000000003</v>
      </c>
      <c r="HR53" s="17">
        <v>57.691380000000002</v>
      </c>
      <c r="HS53" s="17">
        <v>-7.7913800000000002</v>
      </c>
      <c r="HT53" s="17"/>
      <c r="HU53" s="17"/>
      <c r="HV53" s="17"/>
      <c r="HW53" s="17">
        <v>0</v>
      </c>
      <c r="HX53" s="17"/>
      <c r="HY53" s="17"/>
      <c r="HZ53" s="17"/>
      <c r="IA53" s="17">
        <v>0</v>
      </c>
      <c r="IB53" s="17">
        <v>93.4</v>
      </c>
      <c r="IC53" s="17">
        <v>85.482579999999999</v>
      </c>
      <c r="ID53" s="17">
        <v>80.808229999999995</v>
      </c>
      <c r="IE53" s="17">
        <v>12.59177</v>
      </c>
      <c r="IF53" s="17"/>
      <c r="IG53" s="17"/>
      <c r="IH53" s="17"/>
      <c r="II53" s="17">
        <v>0</v>
      </c>
      <c r="IJ53" s="17"/>
      <c r="IK53" s="17"/>
      <c r="IL53" s="17"/>
      <c r="IM53" s="17">
        <v>0</v>
      </c>
      <c r="IN53" s="17">
        <v>0</v>
      </c>
      <c r="IO53" s="17"/>
      <c r="IP53" s="17">
        <v>48.181449999999998</v>
      </c>
      <c r="IQ53" s="17">
        <v>-48.181449999999998</v>
      </c>
      <c r="IR53" s="17"/>
      <c r="IS53" s="17"/>
      <c r="IT53" s="17"/>
      <c r="IU53" s="17">
        <v>0</v>
      </c>
      <c r="IV53" s="17"/>
      <c r="IW53" s="17"/>
      <c r="IX53" s="17"/>
      <c r="IY53" s="17">
        <v>0</v>
      </c>
      <c r="IZ53" s="17"/>
      <c r="JA53" s="17"/>
      <c r="JB53" s="17"/>
      <c r="JC53" s="17">
        <v>0</v>
      </c>
      <c r="JD53" s="17">
        <v>71</v>
      </c>
      <c r="JE53" s="17">
        <v>85.525499999999994</v>
      </c>
      <c r="JF53" s="17">
        <v>84.456710000000001</v>
      </c>
      <c r="JG53" s="17">
        <v>-13.456709999999999</v>
      </c>
      <c r="JH53" s="17">
        <v>178.2</v>
      </c>
      <c r="JI53" s="17">
        <v>178.35103000000001</v>
      </c>
      <c r="JJ53" s="17">
        <v>178.35103000000001</v>
      </c>
      <c r="JK53" s="17">
        <v>-0.15103</v>
      </c>
      <c r="JL53" s="17">
        <v>176</v>
      </c>
      <c r="JM53" s="17">
        <v>178.35103000000001</v>
      </c>
      <c r="JN53" s="17">
        <v>178.35103000000001</v>
      </c>
      <c r="JO53" s="17">
        <v>-2.3510300000000002</v>
      </c>
      <c r="JP53" s="17">
        <v>210</v>
      </c>
      <c r="JQ53" s="17">
        <v>178.35103000000001</v>
      </c>
      <c r="JR53" s="17">
        <v>178.35103000000001</v>
      </c>
      <c r="JS53" s="17">
        <v>31.648969999999998</v>
      </c>
      <c r="JT53" s="17">
        <v>274</v>
      </c>
      <c r="JU53" s="17">
        <v>268.32992000000002</v>
      </c>
      <c r="JV53" s="17">
        <v>268.32992000000002</v>
      </c>
      <c r="JW53" s="17">
        <v>5.6700799999999996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0.8</v>
      </c>
      <c r="LE53" s="17">
        <v>0.89207999999999998</v>
      </c>
      <c r="LF53" s="17">
        <v>0.89207999999999998</v>
      </c>
      <c r="LG53" s="17">
        <v>-9.2079999999999995E-2</v>
      </c>
      <c r="LH53" s="17">
        <v>143.5</v>
      </c>
      <c r="LI53" s="17">
        <v>170.69469000000001</v>
      </c>
      <c r="LJ53" s="17">
        <v>134.81790000000001</v>
      </c>
      <c r="LK53" s="17">
        <v>8.6821000000000002</v>
      </c>
      <c r="LL53" s="17">
        <v>86.1</v>
      </c>
      <c r="LM53" s="17">
        <v>88.234099999999998</v>
      </c>
      <c r="LN53" s="17">
        <v>97.250280000000004</v>
      </c>
      <c r="LO53" s="17">
        <v>-11.15028</v>
      </c>
      <c r="LP53" s="17">
        <v>64</v>
      </c>
      <c r="LQ53" s="17">
        <v>67.133979999999994</v>
      </c>
      <c r="LR53" s="17">
        <v>67.133979999999994</v>
      </c>
      <c r="LS53" s="17">
        <v>-3.1339800000000002</v>
      </c>
      <c r="LT53" s="17">
        <v>70.900000000000006</v>
      </c>
      <c r="LU53" s="17">
        <v>70.993970000000004</v>
      </c>
      <c r="LV53" s="17">
        <v>72.37388</v>
      </c>
      <c r="LW53" s="17">
        <v>-1.4738800000000001</v>
      </c>
      <c r="LX53" s="17">
        <v>29.1</v>
      </c>
      <c r="LY53" s="17">
        <v>29.380389999999998</v>
      </c>
      <c r="LZ53" s="17">
        <v>29.951460000000001</v>
      </c>
      <c r="MA53" s="17">
        <v>-0.85145999999999999</v>
      </c>
      <c r="MB53" s="17"/>
      <c r="MC53" s="17"/>
      <c r="MD53" s="17"/>
      <c r="ME53" s="17">
        <v>0</v>
      </c>
      <c r="MF53" s="17"/>
      <c r="MG53" s="17"/>
      <c r="MH53" s="17"/>
      <c r="MI53" s="17">
        <v>0</v>
      </c>
      <c r="MJ53" s="17"/>
      <c r="MK53" s="17"/>
      <c r="ML53" s="17"/>
      <c r="MM53" s="17">
        <v>0</v>
      </c>
      <c r="MN53" s="17">
        <v>146.9</v>
      </c>
      <c r="MO53" s="17">
        <v>149.62423000000001</v>
      </c>
      <c r="MP53" s="17">
        <v>153.75855999999999</v>
      </c>
      <c r="MQ53" s="17">
        <v>-6.8585599999999998</v>
      </c>
      <c r="MR53" s="17">
        <v>149.19999999999999</v>
      </c>
      <c r="MS53" s="17">
        <v>149.62423000000001</v>
      </c>
      <c r="MT53" s="17">
        <v>153.75855999999999</v>
      </c>
      <c r="MU53" s="17">
        <v>-4.5585599999999999</v>
      </c>
      <c r="MV53" s="17">
        <v>149.1</v>
      </c>
      <c r="MW53" s="17">
        <v>150.07355000000001</v>
      </c>
      <c r="MX53" s="17">
        <v>154.22029000000001</v>
      </c>
      <c r="MY53" s="17">
        <v>-5.1202899999999998</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c r="NW53" s="17">
        <v>0</v>
      </c>
      <c r="NX53" s="17">
        <v>0</v>
      </c>
      <c r="NY53" s="17"/>
      <c r="NZ53" s="17"/>
      <c r="OA53" s="17">
        <v>0</v>
      </c>
      <c r="OB53" s="17">
        <v>0</v>
      </c>
      <c r="OC53" s="17"/>
      <c r="OD53" s="17"/>
      <c r="OE53" s="17">
        <v>0</v>
      </c>
      <c r="OF53" s="17">
        <v>120.4</v>
      </c>
      <c r="OG53" s="17">
        <v>127.2</v>
      </c>
      <c r="OH53" s="17">
        <v>124.96</v>
      </c>
      <c r="OI53" s="17">
        <v>-4.5599999999999996</v>
      </c>
      <c r="OJ53" s="17">
        <v>0</v>
      </c>
      <c r="OK53" s="17"/>
      <c r="OL53" s="17"/>
      <c r="OM53" s="17">
        <v>0</v>
      </c>
      <c r="ON53" s="17">
        <v>6.9</v>
      </c>
      <c r="OO53" s="17">
        <v>13.611000000000001</v>
      </c>
      <c r="OP53" s="17">
        <v>13.611000000000001</v>
      </c>
      <c r="OQ53" s="17">
        <v>-6.7110000000000003</v>
      </c>
      <c r="OR53" s="17">
        <v>0</v>
      </c>
      <c r="OS53" s="17"/>
      <c r="OT53" s="17"/>
      <c r="OU53" s="17">
        <v>0</v>
      </c>
      <c r="OV53" s="17">
        <v>6.9</v>
      </c>
      <c r="OW53" s="17">
        <v>7.4</v>
      </c>
      <c r="OX53" s="17">
        <v>7.4</v>
      </c>
      <c r="OY53" s="17">
        <v>-0.5</v>
      </c>
      <c r="OZ53" s="17">
        <v>5.3</v>
      </c>
      <c r="PA53" s="17"/>
      <c r="PB53" s="17"/>
      <c r="PC53" s="17">
        <v>5.3</v>
      </c>
      <c r="PD53" s="17">
        <v>9.9</v>
      </c>
      <c r="PE53" s="17">
        <v>9</v>
      </c>
      <c r="PF53" s="17">
        <v>9</v>
      </c>
      <c r="PG53" s="17">
        <v>0.9</v>
      </c>
      <c r="PH53" s="17">
        <v>2.6</v>
      </c>
      <c r="PI53" s="17">
        <v>3.6267999999999998</v>
      </c>
      <c r="PJ53" s="17">
        <v>1.3440700000000001</v>
      </c>
      <c r="PK53" s="17">
        <v>1.25593</v>
      </c>
      <c r="PL53" s="17">
        <v>0.2</v>
      </c>
      <c r="PM53" s="17">
        <v>1</v>
      </c>
      <c r="PN53" s="17">
        <v>1</v>
      </c>
      <c r="PO53" s="17">
        <v>-0.8</v>
      </c>
      <c r="PP53" s="17">
        <v>1.5</v>
      </c>
      <c r="PQ53" s="17">
        <v>1.51</v>
      </c>
      <c r="PR53" s="17">
        <v>1.51</v>
      </c>
      <c r="PS53" s="17">
        <v>-0.01</v>
      </c>
      <c r="PT53" s="17">
        <v>1.9</v>
      </c>
      <c r="PU53" s="17">
        <v>1.8</v>
      </c>
      <c r="PV53" s="17">
        <v>1.8</v>
      </c>
      <c r="PW53" s="17">
        <v>0.1</v>
      </c>
      <c r="PX53" s="17">
        <v>19.7</v>
      </c>
      <c r="PY53" s="17">
        <v>19.417480000000001</v>
      </c>
      <c r="PZ53" s="17">
        <v>19.417480000000001</v>
      </c>
      <c r="QA53" s="17">
        <v>0.28251999999999999</v>
      </c>
      <c r="QB53" s="17">
        <v>6.1</v>
      </c>
      <c r="QC53" s="17">
        <v>6</v>
      </c>
      <c r="QD53" s="17">
        <v>6</v>
      </c>
      <c r="QE53" s="17">
        <v>0.1</v>
      </c>
      <c r="QF53" s="17">
        <v>4</v>
      </c>
      <c r="QG53" s="17">
        <v>4</v>
      </c>
      <c r="QH53" s="17">
        <v>4</v>
      </c>
      <c r="QI53" s="17">
        <v>0</v>
      </c>
      <c r="QJ53" s="17">
        <v>2.7</v>
      </c>
      <c r="QK53" s="17">
        <v>3.5</v>
      </c>
      <c r="QL53" s="17">
        <v>3.5</v>
      </c>
      <c r="QM53" s="17">
        <v>-0.8</v>
      </c>
      <c r="QN53" s="17">
        <v>18.399999999999999</v>
      </c>
      <c r="QO53" s="17">
        <v>17.864080000000001</v>
      </c>
      <c r="QP53" s="17">
        <v>17.864080000000001</v>
      </c>
      <c r="QQ53" s="17">
        <v>0.53591999999999995</v>
      </c>
      <c r="QR53" s="17">
        <v>0</v>
      </c>
      <c r="QS53" s="17"/>
      <c r="QT53" s="17"/>
      <c r="QU53" s="17">
        <v>0</v>
      </c>
      <c r="QV53" s="17">
        <v>0</v>
      </c>
      <c r="QW53" s="17"/>
      <c r="QX53" s="17"/>
      <c r="QY53" s="17">
        <v>0</v>
      </c>
      <c r="QZ53" s="17">
        <v>30.3</v>
      </c>
      <c r="RA53" s="17">
        <v>30.390999999999998</v>
      </c>
      <c r="RB53" s="17">
        <v>30.390999999999998</v>
      </c>
      <c r="RC53" s="17">
        <v>-9.0999999999999998E-2</v>
      </c>
      <c r="RD53" s="17">
        <v>88.8</v>
      </c>
      <c r="RE53" s="17">
        <v>89.6</v>
      </c>
      <c r="RF53" s="17">
        <v>89.057000000000002</v>
      </c>
      <c r="RG53" s="17">
        <v>-0.25700000000000001</v>
      </c>
      <c r="RH53" s="17">
        <v>4.5</v>
      </c>
      <c r="RI53" s="17">
        <v>4.2</v>
      </c>
      <c r="RJ53" s="17">
        <v>4.2</v>
      </c>
      <c r="RK53" s="17">
        <v>0.3</v>
      </c>
      <c r="RL53" s="17">
        <v>1.1000000000000001</v>
      </c>
      <c r="RM53" s="17">
        <v>1.2</v>
      </c>
      <c r="RN53" s="17">
        <v>1.2</v>
      </c>
      <c r="RO53" s="17">
        <v>-0.1</v>
      </c>
      <c r="RP53" s="17">
        <v>2.2999999999999998</v>
      </c>
      <c r="RQ53" s="17">
        <v>2.4</v>
      </c>
      <c r="RR53" s="17">
        <v>2.4</v>
      </c>
      <c r="RS53" s="17">
        <v>-0.1</v>
      </c>
      <c r="RT53" s="17">
        <v>2.8</v>
      </c>
      <c r="RU53" s="17">
        <v>1.4</v>
      </c>
      <c r="RV53" s="17">
        <v>1.4</v>
      </c>
      <c r="RW53" s="17">
        <v>1.4</v>
      </c>
      <c r="RX53" s="17">
        <v>0</v>
      </c>
      <c r="RY53" s="17"/>
      <c r="RZ53" s="17"/>
      <c r="SA53" s="17">
        <v>0</v>
      </c>
      <c r="SB53" s="17">
        <v>2.2999999999999998</v>
      </c>
      <c r="SC53" s="17">
        <v>2.3010000000000002</v>
      </c>
      <c r="SD53" s="17">
        <v>2.3010000000000002</v>
      </c>
      <c r="SE53" s="17">
        <v>-1E-3</v>
      </c>
      <c r="SF53" s="17">
        <v>20.2</v>
      </c>
      <c r="SG53" s="17">
        <v>19.772790000000001</v>
      </c>
      <c r="SH53" s="17">
        <v>18.691569999999999</v>
      </c>
      <c r="SI53" s="17">
        <v>1.5084299999999999</v>
      </c>
      <c r="SJ53" s="17">
        <v>1.2</v>
      </c>
      <c r="SK53" s="17">
        <v>1.28</v>
      </c>
      <c r="SL53" s="17">
        <v>1.28</v>
      </c>
      <c r="SM53" s="17">
        <v>-0.08</v>
      </c>
      <c r="SN53" s="17">
        <v>0.4</v>
      </c>
      <c r="SO53" s="17">
        <v>0.4</v>
      </c>
      <c r="SP53" s="17">
        <v>0.4</v>
      </c>
      <c r="SQ53" s="17">
        <v>0</v>
      </c>
      <c r="SR53" s="17">
        <v>6.6</v>
      </c>
      <c r="SS53" s="17">
        <v>8.4</v>
      </c>
      <c r="ST53" s="17">
        <v>8.4</v>
      </c>
      <c r="SU53" s="17">
        <v>-1.8</v>
      </c>
      <c r="SV53" s="17">
        <v>4.3</v>
      </c>
      <c r="SW53" s="17">
        <v>3.8</v>
      </c>
      <c r="SX53" s="17">
        <v>3.8</v>
      </c>
      <c r="SY53" s="17">
        <v>0.5</v>
      </c>
      <c r="SZ53" s="17">
        <v>4</v>
      </c>
      <c r="TA53" s="17">
        <v>4</v>
      </c>
      <c r="TB53" s="17">
        <v>4</v>
      </c>
      <c r="TC53" s="17">
        <v>0</v>
      </c>
      <c r="TD53" s="17">
        <v>6.3</v>
      </c>
      <c r="TE53" s="17">
        <v>5.5</v>
      </c>
      <c r="TF53" s="17">
        <v>5.5</v>
      </c>
      <c r="TG53" s="17">
        <v>0.8</v>
      </c>
      <c r="TH53" s="17">
        <v>10</v>
      </c>
      <c r="TI53" s="17">
        <v>13.00971</v>
      </c>
      <c r="TJ53" s="17">
        <v>13.00971</v>
      </c>
      <c r="TK53" s="17">
        <v>-3.0097100000000001</v>
      </c>
      <c r="TL53" s="17">
        <v>6.8</v>
      </c>
      <c r="TM53" s="17">
        <v>20.542000000000002</v>
      </c>
      <c r="TN53" s="17">
        <v>20.542000000000002</v>
      </c>
      <c r="TO53" s="17">
        <v>-13.742000000000001</v>
      </c>
      <c r="TP53" s="17">
        <v>49.3</v>
      </c>
      <c r="TQ53" s="17">
        <v>54</v>
      </c>
      <c r="TR53" s="17">
        <v>55.963000000000001</v>
      </c>
      <c r="TS53" s="17">
        <v>-6.6630000000000003</v>
      </c>
      <c r="TT53" s="17">
        <v>0</v>
      </c>
      <c r="TU53" s="17"/>
      <c r="TV53" s="17"/>
      <c r="TW53" s="17">
        <v>0</v>
      </c>
      <c r="TX53" s="17">
        <v>109.8</v>
      </c>
      <c r="TY53" s="17">
        <v>84.8</v>
      </c>
      <c r="TZ53" s="17">
        <v>88.722999999999999</v>
      </c>
      <c r="UA53" s="17">
        <v>21.077000000000002</v>
      </c>
      <c r="UB53" s="17">
        <v>110</v>
      </c>
      <c r="UC53" s="17">
        <v>94.2</v>
      </c>
      <c r="UD53" s="17">
        <v>98.334999999999994</v>
      </c>
      <c r="UE53" s="17">
        <v>11.664999999999999</v>
      </c>
      <c r="UF53" s="17">
        <v>18</v>
      </c>
      <c r="UG53" s="17">
        <v>10.151999999999999</v>
      </c>
      <c r="UH53" s="17">
        <v>10.151999999999999</v>
      </c>
      <c r="UI53" s="17">
        <v>7.8479999999999999</v>
      </c>
      <c r="UJ53" s="17">
        <v>12.6</v>
      </c>
      <c r="UK53" s="17">
        <v>8.6549999999999994</v>
      </c>
      <c r="UL53" s="17">
        <v>8.6549999999999994</v>
      </c>
      <c r="UM53" s="17">
        <v>3.9449999999999998</v>
      </c>
      <c r="UN53" s="17">
        <v>10.5</v>
      </c>
      <c r="UO53" s="17">
        <v>9</v>
      </c>
      <c r="UP53" s="17">
        <v>9</v>
      </c>
      <c r="UQ53" s="17">
        <v>1.5</v>
      </c>
      <c r="UR53" s="17">
        <v>4.7</v>
      </c>
      <c r="US53" s="17">
        <v>3.5</v>
      </c>
      <c r="UT53" s="17">
        <v>3.5</v>
      </c>
      <c r="UU53" s="17">
        <v>1.2</v>
      </c>
      <c r="UV53" s="17">
        <v>7.6</v>
      </c>
      <c r="UW53" s="17">
        <v>7.3</v>
      </c>
      <c r="UX53" s="17">
        <v>7.3</v>
      </c>
      <c r="UY53" s="17">
        <v>0.3</v>
      </c>
      <c r="UZ53" s="17">
        <v>3.7</v>
      </c>
      <c r="VA53" s="17">
        <v>5</v>
      </c>
      <c r="VB53" s="17">
        <v>5</v>
      </c>
      <c r="VC53" s="17">
        <v>-1.3</v>
      </c>
      <c r="VD53" s="17">
        <v>4.2</v>
      </c>
      <c r="VE53" s="17">
        <v>5.7</v>
      </c>
      <c r="VF53" s="17">
        <v>5.7</v>
      </c>
      <c r="VG53" s="17">
        <v>-1.5</v>
      </c>
      <c r="VH53" s="17">
        <v>4.3</v>
      </c>
      <c r="VI53" s="17">
        <v>5.7</v>
      </c>
      <c r="VJ53" s="17">
        <v>5.7</v>
      </c>
      <c r="VK53" s="17">
        <v>-1.4</v>
      </c>
      <c r="VL53" s="17">
        <v>6.3</v>
      </c>
      <c r="VM53" s="17">
        <v>9.1859999999999999</v>
      </c>
      <c r="VN53" s="17">
        <v>9.1859999999999999</v>
      </c>
      <c r="VO53" s="17">
        <v>-2.8860000000000001</v>
      </c>
      <c r="VP53" s="17">
        <v>0</v>
      </c>
      <c r="VQ53" s="17"/>
      <c r="VR53" s="17"/>
      <c r="VS53" s="17">
        <v>0</v>
      </c>
      <c r="VT53" s="17">
        <v>0</v>
      </c>
      <c r="VU53" s="17"/>
      <c r="VV53" s="17"/>
      <c r="VW53" s="17">
        <v>0</v>
      </c>
      <c r="VX53" s="17">
        <v>0</v>
      </c>
      <c r="VY53" s="17"/>
      <c r="VZ53" s="17"/>
      <c r="WA53" s="17">
        <v>0</v>
      </c>
      <c r="WB53" s="17">
        <v>0.6</v>
      </c>
      <c r="WC53" s="17">
        <v>0.6</v>
      </c>
      <c r="WD53" s="17">
        <v>0.6</v>
      </c>
      <c r="WE53" s="17">
        <v>0</v>
      </c>
      <c r="WF53" s="17">
        <v>114.8</v>
      </c>
      <c r="WG53" s="17">
        <v>95.3</v>
      </c>
      <c r="WH53" s="17">
        <v>111</v>
      </c>
      <c r="WI53" s="17">
        <v>3.8</v>
      </c>
      <c r="WJ53" s="17">
        <v>114.1</v>
      </c>
      <c r="WK53" s="17">
        <v>93</v>
      </c>
      <c r="WL53" s="17">
        <v>121</v>
      </c>
      <c r="WM53" s="17">
        <v>-6.9</v>
      </c>
      <c r="WN53" s="17">
        <v>0</v>
      </c>
      <c r="WO53" s="17"/>
      <c r="WP53" s="17"/>
      <c r="WQ53" s="17">
        <v>0</v>
      </c>
      <c r="WR53" s="17">
        <v>0</v>
      </c>
      <c r="WS53" s="17"/>
      <c r="WT53" s="17"/>
      <c r="WU53" s="17">
        <v>0</v>
      </c>
      <c r="WV53" s="17">
        <v>6.8</v>
      </c>
      <c r="WW53" s="17">
        <v>6.6</v>
      </c>
      <c r="WX53" s="17">
        <v>6.6</v>
      </c>
      <c r="WY53" s="17">
        <v>0.2</v>
      </c>
      <c r="WZ53" s="17">
        <v>20</v>
      </c>
      <c r="XA53" s="17">
        <v>17.475729999999999</v>
      </c>
      <c r="XB53" s="17">
        <v>17.475729999999999</v>
      </c>
      <c r="XC53" s="17">
        <v>2.52427</v>
      </c>
      <c r="XD53" s="17">
        <v>9.1999999999999993</v>
      </c>
      <c r="XE53" s="17">
        <v>10.8</v>
      </c>
      <c r="XF53" s="17">
        <v>10.8</v>
      </c>
      <c r="XG53" s="17">
        <v>-1.6</v>
      </c>
      <c r="XH53" s="17">
        <v>27.3</v>
      </c>
      <c r="XI53" s="17">
        <v>28.5</v>
      </c>
      <c r="XJ53" s="17">
        <v>27.5</v>
      </c>
      <c r="XK53" s="17">
        <v>-0.2</v>
      </c>
      <c r="XL53" s="17">
        <v>35.200000000000003</v>
      </c>
      <c r="XM53" s="17">
        <v>28.5</v>
      </c>
      <c r="XN53" s="17">
        <v>27.5</v>
      </c>
      <c r="XO53" s="17">
        <v>7.7</v>
      </c>
      <c r="XP53" s="17"/>
      <c r="XQ53" s="17"/>
      <c r="XR53" s="17"/>
      <c r="XS53" s="17">
        <v>0</v>
      </c>
      <c r="XT53" s="17">
        <v>19.100000000000001</v>
      </c>
      <c r="XU53" s="17">
        <v>19</v>
      </c>
      <c r="XV53" s="17">
        <v>19</v>
      </c>
      <c r="XW53" s="17">
        <v>0.1</v>
      </c>
      <c r="XX53" s="17"/>
      <c r="XY53" s="17"/>
      <c r="XZ53" s="17"/>
      <c r="YA53" s="17">
        <v>0</v>
      </c>
      <c r="YB53" s="17"/>
      <c r="YC53" s="17"/>
      <c r="YD53" s="17"/>
      <c r="YE53" s="17">
        <v>0</v>
      </c>
      <c r="YF53" s="17"/>
      <c r="YG53" s="17"/>
      <c r="YH53" s="17"/>
      <c r="YI53" s="17">
        <v>0</v>
      </c>
      <c r="YJ53" s="17"/>
      <c r="YK53" s="17"/>
      <c r="YL53" s="17"/>
      <c r="YM53" s="17">
        <v>0</v>
      </c>
      <c r="YN53" s="17"/>
      <c r="YO53" s="17"/>
      <c r="YP53" s="17"/>
      <c r="YQ53" s="17">
        <v>0</v>
      </c>
    </row>
    <row r="54" spans="1:667" ht="24" customHeight="1" x14ac:dyDescent="0.3">
      <c r="A54" s="1"/>
      <c r="B54" s="16" t="s">
        <v>70</v>
      </c>
      <c r="C54" s="16" t="s">
        <v>744</v>
      </c>
      <c r="D54" s="17">
        <v>140.6</v>
      </c>
      <c r="E54" s="17">
        <v>117.59573</v>
      </c>
      <c r="F54" s="17">
        <v>128.64537999999999</v>
      </c>
      <c r="G54" s="17">
        <v>11.95462</v>
      </c>
      <c r="H54" s="17">
        <v>637.79999999999995</v>
      </c>
      <c r="I54" s="17">
        <v>644.05345999999997</v>
      </c>
      <c r="J54" s="17">
        <v>644.05345999999997</v>
      </c>
      <c r="K54" s="17">
        <v>-6.2534599999999996</v>
      </c>
      <c r="L54" s="17">
        <v>215.2</v>
      </c>
      <c r="M54" s="17">
        <v>209.52204</v>
      </c>
      <c r="N54" s="17">
        <v>209.52204</v>
      </c>
      <c r="O54" s="17">
        <v>5.6779599999999997</v>
      </c>
      <c r="P54" s="17"/>
      <c r="Q54" s="17"/>
      <c r="R54" s="17"/>
      <c r="S54" s="17">
        <v>0</v>
      </c>
      <c r="T54" s="17"/>
      <c r="U54" s="17"/>
      <c r="V54" s="17"/>
      <c r="W54" s="17">
        <v>0</v>
      </c>
      <c r="X54" s="17">
        <v>30</v>
      </c>
      <c r="Y54" s="17">
        <v>20.618649999999999</v>
      </c>
      <c r="Z54" s="17">
        <v>10.309279999999999</v>
      </c>
      <c r="AA54" s="17">
        <v>19.690719999999999</v>
      </c>
      <c r="AB54" s="17">
        <v>79.8</v>
      </c>
      <c r="AC54" s="17">
        <v>84.687399999999997</v>
      </c>
      <c r="AD54" s="17">
        <v>84.687399999999997</v>
      </c>
      <c r="AE54" s="17">
        <v>-4.8874000000000004</v>
      </c>
      <c r="AF54" s="17"/>
      <c r="AG54" s="17"/>
      <c r="AH54" s="17"/>
      <c r="AI54" s="17">
        <v>0</v>
      </c>
      <c r="AJ54" s="17"/>
      <c r="AK54" s="17"/>
      <c r="AL54" s="17"/>
      <c r="AM54" s="17">
        <v>0</v>
      </c>
      <c r="AN54" s="17">
        <v>188</v>
      </c>
      <c r="AO54" s="17">
        <v>196.22801999999999</v>
      </c>
      <c r="AP54" s="17">
        <v>196.22801999999999</v>
      </c>
      <c r="AQ54" s="17">
        <v>-8.2280200000000008</v>
      </c>
      <c r="AR54" s="17">
        <v>207.9</v>
      </c>
      <c r="AS54" s="17">
        <v>196.22801999999999</v>
      </c>
      <c r="AT54" s="17">
        <v>196.22801999999999</v>
      </c>
      <c r="AU54" s="17">
        <v>11.67198</v>
      </c>
      <c r="AV54" s="17">
        <v>210.2</v>
      </c>
      <c r="AW54" s="17">
        <v>196.22801999999999</v>
      </c>
      <c r="AX54" s="17">
        <v>196.22801999999999</v>
      </c>
      <c r="AY54" s="17">
        <v>13.97198</v>
      </c>
      <c r="AZ54" s="17">
        <v>292.5</v>
      </c>
      <c r="BA54" s="17">
        <v>295.22593999999998</v>
      </c>
      <c r="BB54" s="17">
        <v>295.22593999999998</v>
      </c>
      <c r="BC54" s="17">
        <v>-2.72594</v>
      </c>
      <c r="BD54" s="17">
        <v>216.9</v>
      </c>
      <c r="BE54" s="17">
        <v>214.31612000000001</v>
      </c>
      <c r="BF54" s="17">
        <v>208.07390000000001</v>
      </c>
      <c r="BG54" s="17">
        <v>8.8261000000000003</v>
      </c>
      <c r="BH54" s="17">
        <v>111.6</v>
      </c>
      <c r="BI54" s="17">
        <v>107.47985</v>
      </c>
      <c r="BJ54" s="17">
        <v>104.34936999999999</v>
      </c>
      <c r="BK54" s="17">
        <v>7.2506300000000001</v>
      </c>
      <c r="BL54" s="17">
        <v>261.39999999999998</v>
      </c>
      <c r="BM54" s="17">
        <v>381.30583000000001</v>
      </c>
      <c r="BN54" s="17">
        <v>381.30583000000001</v>
      </c>
      <c r="BO54" s="17">
        <v>-119.90582999999999</v>
      </c>
      <c r="BP54" s="17">
        <v>3</v>
      </c>
      <c r="BQ54" s="17">
        <v>4.4318400000000002</v>
      </c>
      <c r="BR54" s="17">
        <v>4.4318400000000002</v>
      </c>
      <c r="BS54" s="17">
        <v>-1.43184</v>
      </c>
      <c r="BT54" s="17"/>
      <c r="BU54" s="17"/>
      <c r="BV54" s="17"/>
      <c r="BW54" s="17">
        <v>0</v>
      </c>
      <c r="BX54" s="17"/>
      <c r="BY54" s="17"/>
      <c r="BZ54" s="17"/>
      <c r="CA54" s="17">
        <v>0</v>
      </c>
      <c r="CB54" s="17"/>
      <c r="CC54" s="17"/>
      <c r="CD54" s="17"/>
      <c r="CE54" s="17">
        <v>0</v>
      </c>
      <c r="CF54" s="17"/>
      <c r="CG54" s="17"/>
      <c r="CH54" s="17"/>
      <c r="CI54" s="17">
        <v>0</v>
      </c>
      <c r="CJ54" s="17">
        <v>108.1</v>
      </c>
      <c r="CK54" s="17">
        <v>102.54295999999999</v>
      </c>
      <c r="CL54" s="17">
        <v>102.54295999999999</v>
      </c>
      <c r="CM54" s="17">
        <v>5.5570399999999998</v>
      </c>
      <c r="CN54" s="17">
        <v>7.9</v>
      </c>
      <c r="CO54" s="17">
        <v>5.1333399999999996</v>
      </c>
      <c r="CP54" s="17">
        <v>5.1333399999999996</v>
      </c>
      <c r="CQ54" s="17">
        <v>2.7666599999999999</v>
      </c>
      <c r="CR54" s="17">
        <v>4.9000000000000004</v>
      </c>
      <c r="CS54" s="17">
        <v>2.8177599999999998</v>
      </c>
      <c r="CT54" s="17">
        <v>2.8177599999999998</v>
      </c>
      <c r="CU54" s="17">
        <v>2.0822400000000001</v>
      </c>
      <c r="CV54" s="17"/>
      <c r="CW54" s="17"/>
      <c r="CX54" s="17"/>
      <c r="CY54" s="17">
        <v>0</v>
      </c>
      <c r="CZ54" s="17">
        <v>7</v>
      </c>
      <c r="DA54" s="17">
        <v>6.8787000000000003</v>
      </c>
      <c r="DB54" s="17">
        <v>6.8787000000000003</v>
      </c>
      <c r="DC54" s="17">
        <v>0.12130000000000001</v>
      </c>
      <c r="DD54" s="17">
        <v>14.6</v>
      </c>
      <c r="DE54" s="17">
        <v>14.919420000000001</v>
      </c>
      <c r="DF54" s="17">
        <v>14.919420000000001</v>
      </c>
      <c r="DG54" s="17">
        <v>-0.31941999999999998</v>
      </c>
      <c r="DH54" s="17">
        <v>115.5</v>
      </c>
      <c r="DI54" s="17">
        <v>102.11905</v>
      </c>
      <c r="DJ54" s="17">
        <v>66.727909999999994</v>
      </c>
      <c r="DK54" s="17">
        <v>48.772089999999999</v>
      </c>
      <c r="DL54" s="17"/>
      <c r="DM54" s="17"/>
      <c r="DN54" s="17"/>
      <c r="DO54" s="17">
        <v>0</v>
      </c>
      <c r="DP54" s="17"/>
      <c r="DQ54" s="17"/>
      <c r="DR54" s="17"/>
      <c r="DS54" s="17">
        <v>0</v>
      </c>
      <c r="DT54" s="17"/>
      <c r="DU54" s="17"/>
      <c r="DV54" s="17"/>
      <c r="DW54" s="17">
        <v>0</v>
      </c>
      <c r="DX54" s="17"/>
      <c r="DY54" s="17"/>
      <c r="DZ54" s="17"/>
      <c r="EA54" s="17">
        <v>0</v>
      </c>
      <c r="EB54" s="17">
        <v>45.7</v>
      </c>
      <c r="EC54" s="17">
        <v>67.665040000000005</v>
      </c>
      <c r="ED54" s="17">
        <v>69.133619999999993</v>
      </c>
      <c r="EE54" s="17">
        <v>-23.433620000000001</v>
      </c>
      <c r="EF54" s="17">
        <v>135.4</v>
      </c>
      <c r="EG54" s="17">
        <v>23.104320000000001</v>
      </c>
      <c r="EH54" s="17">
        <v>105.89952</v>
      </c>
      <c r="EI54" s="17">
        <v>29.50048</v>
      </c>
      <c r="EJ54" s="17"/>
      <c r="EK54" s="17"/>
      <c r="EL54" s="17"/>
      <c r="EM54" s="17">
        <v>0</v>
      </c>
      <c r="EN54" s="17"/>
      <c r="EO54" s="17"/>
      <c r="EP54" s="17"/>
      <c r="EQ54" s="17">
        <v>0</v>
      </c>
      <c r="ER54" s="17"/>
      <c r="ES54" s="17"/>
      <c r="ET54" s="17"/>
      <c r="EU54" s="17">
        <v>0</v>
      </c>
      <c r="EV54" s="17">
        <v>6.5</v>
      </c>
      <c r="EW54" s="17">
        <v>6.39</v>
      </c>
      <c r="EX54" s="17">
        <v>6.39</v>
      </c>
      <c r="EY54" s="17">
        <v>0.11</v>
      </c>
      <c r="EZ54" s="17">
        <v>0</v>
      </c>
      <c r="FA54" s="17">
        <v>148.92107999999999</v>
      </c>
      <c r="FB54" s="17"/>
      <c r="FC54" s="17">
        <v>0</v>
      </c>
      <c r="FD54" s="17">
        <v>34</v>
      </c>
      <c r="FE54" s="17">
        <v>37.094169999999998</v>
      </c>
      <c r="FF54" s="17">
        <v>44.841149999999999</v>
      </c>
      <c r="FG54" s="17">
        <v>-10.841150000000001</v>
      </c>
      <c r="FH54" s="17">
        <v>99</v>
      </c>
      <c r="FI54" s="17">
        <v>97.938159999999996</v>
      </c>
      <c r="FJ54" s="17">
        <v>134.2851</v>
      </c>
      <c r="FK54" s="17">
        <v>-35.2851</v>
      </c>
      <c r="FL54" s="17">
        <v>21.3</v>
      </c>
      <c r="FM54" s="17">
        <v>25.071840000000002</v>
      </c>
      <c r="FN54" s="17">
        <v>21.125119999999999</v>
      </c>
      <c r="FO54" s="17">
        <v>0.17488000000000001</v>
      </c>
      <c r="FP54" s="17">
        <v>18.600000000000001</v>
      </c>
      <c r="FQ54" s="17">
        <v>17.91338</v>
      </c>
      <c r="FR54" s="17">
        <v>17.91338</v>
      </c>
      <c r="FS54" s="17">
        <v>0.68662000000000001</v>
      </c>
      <c r="FT54" s="17">
        <v>13.5</v>
      </c>
      <c r="FU54" s="17">
        <v>12.621359999999999</v>
      </c>
      <c r="FV54" s="17">
        <v>12.621359999999999</v>
      </c>
      <c r="FW54" s="17">
        <v>0.87863999999999998</v>
      </c>
      <c r="FX54" s="17">
        <v>56.9</v>
      </c>
      <c r="FY54" s="17">
        <v>56.033320000000003</v>
      </c>
      <c r="FZ54" s="17">
        <v>56.033320000000003</v>
      </c>
      <c r="GA54" s="17">
        <v>0.86668000000000001</v>
      </c>
      <c r="GB54" s="17">
        <v>170.8</v>
      </c>
      <c r="GC54" s="17">
        <v>184.91498000000001</v>
      </c>
      <c r="GD54" s="17">
        <v>184.91498000000001</v>
      </c>
      <c r="GE54" s="17">
        <v>-14.114979999999999</v>
      </c>
      <c r="GF54" s="17">
        <v>170.3</v>
      </c>
      <c r="GG54" s="17">
        <v>184.91498000000001</v>
      </c>
      <c r="GH54" s="17">
        <v>184.91498000000001</v>
      </c>
      <c r="GI54" s="17">
        <v>-14.614979999999999</v>
      </c>
      <c r="GJ54" s="17">
        <v>182.1</v>
      </c>
      <c r="GK54" s="17">
        <v>185.47028</v>
      </c>
      <c r="GL54" s="17">
        <v>185.47028</v>
      </c>
      <c r="GM54" s="17">
        <v>-3.3702800000000002</v>
      </c>
      <c r="GN54" s="17">
        <v>86.6</v>
      </c>
      <c r="GO54" s="17">
        <v>88.410179999999997</v>
      </c>
      <c r="GP54" s="17">
        <v>88.410179999999997</v>
      </c>
      <c r="GQ54" s="17">
        <v>-1.8101799999999999</v>
      </c>
      <c r="GR54" s="17">
        <v>8</v>
      </c>
      <c r="GS54" s="17">
        <v>9.09</v>
      </c>
      <c r="GT54" s="17">
        <v>9.09</v>
      </c>
      <c r="GU54" s="17">
        <v>-1.0900000000000001</v>
      </c>
      <c r="GV54" s="17">
        <v>4.2</v>
      </c>
      <c r="GW54" s="17">
        <v>3.9796399999999998</v>
      </c>
      <c r="GX54" s="17">
        <v>9.9490999999999996</v>
      </c>
      <c r="GY54" s="17">
        <v>-5.7491000000000003</v>
      </c>
      <c r="GZ54" s="17">
        <v>35.799999999999997</v>
      </c>
      <c r="HA54" s="17">
        <v>34.47804</v>
      </c>
      <c r="HB54" s="17">
        <v>34.47804</v>
      </c>
      <c r="HC54" s="17">
        <v>1.32196</v>
      </c>
      <c r="HD54" s="17">
        <v>34.299999999999997</v>
      </c>
      <c r="HE54" s="17">
        <v>32.627180000000003</v>
      </c>
      <c r="HF54" s="17">
        <v>32.627180000000003</v>
      </c>
      <c r="HG54" s="17">
        <v>1.67282</v>
      </c>
      <c r="HH54" s="17">
        <v>0.8</v>
      </c>
      <c r="HI54" s="17">
        <v>1.97359</v>
      </c>
      <c r="HJ54" s="17">
        <v>1.97359</v>
      </c>
      <c r="HK54" s="17">
        <v>-1.1735899999999999</v>
      </c>
      <c r="HL54" s="17">
        <v>14.9</v>
      </c>
      <c r="HM54" s="17">
        <v>16.664079999999998</v>
      </c>
      <c r="HN54" s="17">
        <v>16.664079999999998</v>
      </c>
      <c r="HO54" s="17">
        <v>-1.7640800000000001</v>
      </c>
      <c r="HP54" s="17">
        <v>47.7</v>
      </c>
      <c r="HQ54" s="17">
        <v>50.000010000000003</v>
      </c>
      <c r="HR54" s="17">
        <v>50</v>
      </c>
      <c r="HS54" s="17">
        <v>-2.2999999999999998</v>
      </c>
      <c r="HT54" s="17"/>
      <c r="HU54" s="17"/>
      <c r="HV54" s="17"/>
      <c r="HW54" s="17">
        <v>0</v>
      </c>
      <c r="HX54" s="17"/>
      <c r="HY54" s="17"/>
      <c r="HZ54" s="17"/>
      <c r="IA54" s="17">
        <v>0</v>
      </c>
      <c r="IB54" s="17">
        <v>92.8</v>
      </c>
      <c r="IC54" s="17">
        <v>82.804370000000006</v>
      </c>
      <c r="ID54" s="17">
        <v>63.75553</v>
      </c>
      <c r="IE54" s="17">
        <v>29.04447</v>
      </c>
      <c r="IF54" s="17"/>
      <c r="IG54" s="17"/>
      <c r="IH54" s="17"/>
      <c r="II54" s="17">
        <v>0</v>
      </c>
      <c r="IJ54" s="17"/>
      <c r="IK54" s="17"/>
      <c r="IL54" s="17"/>
      <c r="IM54" s="17">
        <v>0</v>
      </c>
      <c r="IN54" s="17">
        <v>0</v>
      </c>
      <c r="IO54" s="17"/>
      <c r="IP54" s="17">
        <v>48.181449999999998</v>
      </c>
      <c r="IQ54" s="17">
        <v>-48.181449999999998</v>
      </c>
      <c r="IR54" s="17"/>
      <c r="IS54" s="17"/>
      <c r="IT54" s="17"/>
      <c r="IU54" s="17">
        <v>0</v>
      </c>
      <c r="IV54" s="17"/>
      <c r="IW54" s="17"/>
      <c r="IX54" s="17"/>
      <c r="IY54" s="17">
        <v>0</v>
      </c>
      <c r="IZ54" s="17"/>
      <c r="JA54" s="17"/>
      <c r="JB54" s="17"/>
      <c r="JC54" s="17">
        <v>0</v>
      </c>
      <c r="JD54" s="17">
        <v>70.8</v>
      </c>
      <c r="JE54" s="17">
        <v>85.525499999999994</v>
      </c>
      <c r="JF54" s="17">
        <v>84.456710000000001</v>
      </c>
      <c r="JG54" s="17">
        <v>-13.65671</v>
      </c>
      <c r="JH54" s="17">
        <v>177.7</v>
      </c>
      <c r="JI54" s="17">
        <v>178.35103000000001</v>
      </c>
      <c r="JJ54" s="17">
        <v>178.35103000000001</v>
      </c>
      <c r="JK54" s="17">
        <v>-0.65103</v>
      </c>
      <c r="JL54" s="17">
        <v>175.4</v>
      </c>
      <c r="JM54" s="17">
        <v>178.35103000000001</v>
      </c>
      <c r="JN54" s="17">
        <v>178.35103000000001</v>
      </c>
      <c r="JO54" s="17">
        <v>-2.9510299999999998</v>
      </c>
      <c r="JP54" s="17">
        <v>210.1</v>
      </c>
      <c r="JQ54" s="17">
        <v>178.35103000000001</v>
      </c>
      <c r="JR54" s="17">
        <v>178.35103000000001</v>
      </c>
      <c r="JS54" s="17">
        <v>31.74897</v>
      </c>
      <c r="JT54" s="17">
        <v>274.10000000000002</v>
      </c>
      <c r="JU54" s="17">
        <v>268.32992000000002</v>
      </c>
      <c r="JV54" s="17">
        <v>268.32992000000002</v>
      </c>
      <c r="JW54" s="17">
        <v>5.7700800000000001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0.8</v>
      </c>
      <c r="LE54" s="17">
        <v>0.89207999999999998</v>
      </c>
      <c r="LF54" s="17">
        <v>0.89207999999999998</v>
      </c>
      <c r="LG54" s="17">
        <v>-9.2079999999999995E-2</v>
      </c>
      <c r="LH54" s="17">
        <v>88.7</v>
      </c>
      <c r="LI54" s="17">
        <v>144.22963999999999</v>
      </c>
      <c r="LJ54" s="17">
        <v>110.02761</v>
      </c>
      <c r="LK54" s="17">
        <v>-21.32761</v>
      </c>
      <c r="LL54" s="17">
        <v>91.6</v>
      </c>
      <c r="LM54" s="17">
        <v>84.023809999999997</v>
      </c>
      <c r="LN54" s="17">
        <v>92.444500000000005</v>
      </c>
      <c r="LO54" s="17">
        <v>-0.84450000000000003</v>
      </c>
      <c r="LP54" s="17">
        <v>63.8</v>
      </c>
      <c r="LQ54" s="17">
        <v>67.133979999999994</v>
      </c>
      <c r="LR54" s="17">
        <v>67.133979999999994</v>
      </c>
      <c r="LS54" s="17">
        <v>-3.3339799999999999</v>
      </c>
      <c r="LT54" s="17">
        <v>70.7</v>
      </c>
      <c r="LU54" s="17">
        <v>69.048580000000001</v>
      </c>
      <c r="LV54" s="17">
        <v>72.37388</v>
      </c>
      <c r="LW54" s="17">
        <v>-1.67388</v>
      </c>
      <c r="LX54" s="17">
        <v>28.9</v>
      </c>
      <c r="LY54" s="17">
        <v>28.575310000000002</v>
      </c>
      <c r="LZ54" s="17">
        <v>29.951460000000001</v>
      </c>
      <c r="MA54" s="17">
        <v>-1.0514600000000001</v>
      </c>
      <c r="MB54" s="17"/>
      <c r="MC54" s="17"/>
      <c r="MD54" s="17"/>
      <c r="ME54" s="17">
        <v>0</v>
      </c>
      <c r="MF54" s="17"/>
      <c r="MG54" s="17"/>
      <c r="MH54" s="17"/>
      <c r="MI54" s="17">
        <v>0</v>
      </c>
      <c r="MJ54" s="17"/>
      <c r="MK54" s="17"/>
      <c r="ML54" s="17"/>
      <c r="MM54" s="17">
        <v>0</v>
      </c>
      <c r="MN54" s="17">
        <v>146.5</v>
      </c>
      <c r="MO54" s="17">
        <v>149.62423000000001</v>
      </c>
      <c r="MP54" s="17">
        <v>149.62423000000001</v>
      </c>
      <c r="MQ54" s="17">
        <v>-3.1242299999999998</v>
      </c>
      <c r="MR54" s="17">
        <v>148.80000000000001</v>
      </c>
      <c r="MS54" s="17">
        <v>149.62423000000001</v>
      </c>
      <c r="MT54" s="17">
        <v>149.62423000000001</v>
      </c>
      <c r="MU54" s="17">
        <v>-0.82423000000000002</v>
      </c>
      <c r="MV54" s="17">
        <v>149.5</v>
      </c>
      <c r="MW54" s="17">
        <v>150.07355000000001</v>
      </c>
      <c r="MX54" s="17">
        <v>150.07355000000001</v>
      </c>
      <c r="MY54" s="17">
        <v>-0.57355</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c r="NW54" s="17">
        <v>0</v>
      </c>
      <c r="NX54" s="17">
        <v>0</v>
      </c>
      <c r="NY54" s="17"/>
      <c r="NZ54" s="17"/>
      <c r="OA54" s="17">
        <v>0</v>
      </c>
      <c r="OB54" s="17">
        <v>0</v>
      </c>
      <c r="OC54" s="17"/>
      <c r="OD54" s="17"/>
      <c r="OE54" s="17">
        <v>0</v>
      </c>
      <c r="OF54" s="17">
        <v>120.5</v>
      </c>
      <c r="OG54" s="17">
        <v>126</v>
      </c>
      <c r="OH54" s="17">
        <v>124.72</v>
      </c>
      <c r="OI54" s="17">
        <v>-4.22</v>
      </c>
      <c r="OJ54" s="17">
        <v>0</v>
      </c>
      <c r="OK54" s="17"/>
      <c r="OL54" s="17"/>
      <c r="OM54" s="17">
        <v>0</v>
      </c>
      <c r="ON54" s="17">
        <v>9.6999999999999993</v>
      </c>
      <c r="OO54" s="17">
        <v>13.51</v>
      </c>
      <c r="OP54" s="17">
        <v>13.51</v>
      </c>
      <c r="OQ54" s="17">
        <v>-3.81</v>
      </c>
      <c r="OR54" s="17">
        <v>0</v>
      </c>
      <c r="OS54" s="17"/>
      <c r="OT54" s="17"/>
      <c r="OU54" s="17">
        <v>0</v>
      </c>
      <c r="OV54" s="17">
        <v>7</v>
      </c>
      <c r="OW54" s="17">
        <v>7.4</v>
      </c>
      <c r="OX54" s="17">
        <v>7.4</v>
      </c>
      <c r="OY54" s="17">
        <v>-0.4</v>
      </c>
      <c r="OZ54" s="17">
        <v>5.2</v>
      </c>
      <c r="PA54" s="17"/>
      <c r="PB54" s="17"/>
      <c r="PC54" s="17">
        <v>5.2</v>
      </c>
      <c r="PD54" s="17">
        <v>10</v>
      </c>
      <c r="PE54" s="17">
        <v>9</v>
      </c>
      <c r="PF54" s="17">
        <v>9</v>
      </c>
      <c r="PG54" s="17">
        <v>1</v>
      </c>
      <c r="PH54" s="17">
        <v>2.5</v>
      </c>
      <c r="PI54" s="17">
        <v>2.0148299999999999</v>
      </c>
      <c r="PJ54" s="17">
        <v>1.3440700000000001</v>
      </c>
      <c r="PK54" s="17">
        <v>1.1559299999999999</v>
      </c>
      <c r="PL54" s="17">
        <v>0.2</v>
      </c>
      <c r="PM54" s="17">
        <v>1</v>
      </c>
      <c r="PN54" s="17">
        <v>1</v>
      </c>
      <c r="PO54" s="17">
        <v>-0.8</v>
      </c>
      <c r="PP54" s="17">
        <v>1.5</v>
      </c>
      <c r="PQ54" s="17">
        <v>1.51</v>
      </c>
      <c r="PR54" s="17">
        <v>1.51</v>
      </c>
      <c r="PS54" s="17">
        <v>-0.01</v>
      </c>
      <c r="PT54" s="17">
        <v>2</v>
      </c>
      <c r="PU54" s="17">
        <v>1.8</v>
      </c>
      <c r="PV54" s="17">
        <v>1.8</v>
      </c>
      <c r="PW54" s="17">
        <v>0.2</v>
      </c>
      <c r="PX54" s="17">
        <v>19.600000000000001</v>
      </c>
      <c r="PY54" s="17">
        <v>19.417480000000001</v>
      </c>
      <c r="PZ54" s="17">
        <v>19.417480000000001</v>
      </c>
      <c r="QA54" s="17">
        <v>0.18251999999999999</v>
      </c>
      <c r="QB54" s="17">
        <v>6.1</v>
      </c>
      <c r="QC54" s="17">
        <v>6</v>
      </c>
      <c r="QD54" s="17">
        <v>6</v>
      </c>
      <c r="QE54" s="17">
        <v>0.1</v>
      </c>
      <c r="QF54" s="17">
        <v>4</v>
      </c>
      <c r="QG54" s="17">
        <v>4</v>
      </c>
      <c r="QH54" s="17">
        <v>4</v>
      </c>
      <c r="QI54" s="17">
        <v>0</v>
      </c>
      <c r="QJ54" s="17">
        <v>2.7</v>
      </c>
      <c r="QK54" s="17">
        <v>3.5</v>
      </c>
      <c r="QL54" s="17">
        <v>3.5</v>
      </c>
      <c r="QM54" s="17">
        <v>-0.8</v>
      </c>
      <c r="QN54" s="17">
        <v>18.399999999999999</v>
      </c>
      <c r="QO54" s="17">
        <v>17.864080000000001</v>
      </c>
      <c r="QP54" s="17">
        <v>17.864080000000001</v>
      </c>
      <c r="QQ54" s="17">
        <v>0.53591999999999995</v>
      </c>
      <c r="QR54" s="17">
        <v>0</v>
      </c>
      <c r="QS54" s="17"/>
      <c r="QT54" s="17"/>
      <c r="QU54" s="17">
        <v>0</v>
      </c>
      <c r="QV54" s="17">
        <v>0</v>
      </c>
      <c r="QW54" s="17"/>
      <c r="QX54" s="17"/>
      <c r="QY54" s="17">
        <v>0</v>
      </c>
      <c r="QZ54" s="17">
        <v>30.3</v>
      </c>
      <c r="RA54" s="17">
        <v>30.338999999999999</v>
      </c>
      <c r="RB54" s="17">
        <v>30.338999999999999</v>
      </c>
      <c r="RC54" s="17">
        <v>-3.9E-2</v>
      </c>
      <c r="RD54" s="17">
        <v>88.4</v>
      </c>
      <c r="RE54" s="17">
        <v>88.4</v>
      </c>
      <c r="RF54" s="17">
        <v>88.897999999999996</v>
      </c>
      <c r="RG54" s="17">
        <v>-0.498</v>
      </c>
      <c r="RH54" s="17">
        <v>4.5</v>
      </c>
      <c r="RI54" s="17">
        <v>4.2</v>
      </c>
      <c r="RJ54" s="17">
        <v>4.2</v>
      </c>
      <c r="RK54" s="17">
        <v>0.3</v>
      </c>
      <c r="RL54" s="17">
        <v>1.1000000000000001</v>
      </c>
      <c r="RM54" s="17">
        <v>1.2</v>
      </c>
      <c r="RN54" s="17">
        <v>1.2</v>
      </c>
      <c r="RO54" s="17">
        <v>-0.1</v>
      </c>
      <c r="RP54" s="17">
        <v>2.2999999999999998</v>
      </c>
      <c r="RQ54" s="17">
        <v>2.4</v>
      </c>
      <c r="RR54" s="17">
        <v>2.4</v>
      </c>
      <c r="RS54" s="17">
        <v>-0.1</v>
      </c>
      <c r="RT54" s="17">
        <v>2.8</v>
      </c>
      <c r="RU54" s="17">
        <v>1.4</v>
      </c>
      <c r="RV54" s="17">
        <v>1.4</v>
      </c>
      <c r="RW54" s="17">
        <v>1.4</v>
      </c>
      <c r="RX54" s="17">
        <v>0</v>
      </c>
      <c r="RY54" s="17"/>
      <c r="RZ54" s="17"/>
      <c r="SA54" s="17">
        <v>0</v>
      </c>
      <c r="SB54" s="17">
        <v>2.2999999999999998</v>
      </c>
      <c r="SC54" s="17">
        <v>2.3010000000000002</v>
      </c>
      <c r="SD54" s="17">
        <v>2.3010000000000002</v>
      </c>
      <c r="SE54" s="17">
        <v>-1E-3</v>
      </c>
      <c r="SF54" s="17">
        <v>20.2</v>
      </c>
      <c r="SG54" s="17">
        <v>19.153300000000002</v>
      </c>
      <c r="SH54" s="17">
        <v>14.74715</v>
      </c>
      <c r="SI54" s="17">
        <v>5.4528499999999998</v>
      </c>
      <c r="SJ54" s="17">
        <v>1.2</v>
      </c>
      <c r="SK54" s="17">
        <v>1.24</v>
      </c>
      <c r="SL54" s="17">
        <v>1.24</v>
      </c>
      <c r="SM54" s="17">
        <v>-0.04</v>
      </c>
      <c r="SN54" s="17">
        <v>0.4</v>
      </c>
      <c r="SO54" s="17">
        <v>0.4</v>
      </c>
      <c r="SP54" s="17">
        <v>0.4</v>
      </c>
      <c r="SQ54" s="17">
        <v>0</v>
      </c>
      <c r="SR54" s="17">
        <v>6.6</v>
      </c>
      <c r="SS54" s="17">
        <v>8.4</v>
      </c>
      <c r="ST54" s="17">
        <v>8.4</v>
      </c>
      <c r="SU54" s="17">
        <v>-1.8</v>
      </c>
      <c r="SV54" s="17">
        <v>4.4000000000000004</v>
      </c>
      <c r="SW54" s="17">
        <v>3.8</v>
      </c>
      <c r="SX54" s="17">
        <v>3.8</v>
      </c>
      <c r="SY54" s="17">
        <v>0.6</v>
      </c>
      <c r="SZ54" s="17">
        <v>4</v>
      </c>
      <c r="TA54" s="17">
        <v>4</v>
      </c>
      <c r="TB54" s="17">
        <v>4</v>
      </c>
      <c r="TC54" s="17">
        <v>0</v>
      </c>
      <c r="TD54" s="17">
        <v>5.8</v>
      </c>
      <c r="TE54" s="17">
        <v>5.5</v>
      </c>
      <c r="TF54" s="17">
        <v>5.5</v>
      </c>
      <c r="TG54" s="17">
        <v>0.3</v>
      </c>
      <c r="TH54" s="17">
        <v>10</v>
      </c>
      <c r="TI54" s="17">
        <v>13.00971</v>
      </c>
      <c r="TJ54" s="17">
        <v>13.00971</v>
      </c>
      <c r="TK54" s="17">
        <v>-3.0097100000000001</v>
      </c>
      <c r="TL54" s="17">
        <v>11.9</v>
      </c>
      <c r="TM54" s="17">
        <v>20.72</v>
      </c>
      <c r="TN54" s="17">
        <v>20.72</v>
      </c>
      <c r="TO54" s="17">
        <v>-8.82</v>
      </c>
      <c r="TP54" s="17">
        <v>45.9</v>
      </c>
      <c r="TQ54" s="17">
        <v>49.7</v>
      </c>
      <c r="TR54" s="17">
        <v>50.33</v>
      </c>
      <c r="TS54" s="17">
        <v>-4.43</v>
      </c>
      <c r="TT54" s="17">
        <v>0</v>
      </c>
      <c r="TU54" s="17"/>
      <c r="TV54" s="17"/>
      <c r="TW54" s="17">
        <v>0</v>
      </c>
      <c r="TX54" s="17">
        <v>109.7</v>
      </c>
      <c r="TY54" s="17">
        <v>83.6</v>
      </c>
      <c r="TZ54" s="17">
        <v>87.69</v>
      </c>
      <c r="UA54" s="17">
        <v>22.01</v>
      </c>
      <c r="UB54" s="17">
        <v>110.2</v>
      </c>
      <c r="UC54" s="17">
        <v>91.8</v>
      </c>
      <c r="UD54" s="17">
        <v>97.748000000000005</v>
      </c>
      <c r="UE54" s="17">
        <v>12.452</v>
      </c>
      <c r="UF54" s="17">
        <v>20.7</v>
      </c>
      <c r="UG54" s="17">
        <v>9.8550000000000004</v>
      </c>
      <c r="UH54" s="17">
        <v>9.8550000000000004</v>
      </c>
      <c r="UI54" s="17">
        <v>10.845000000000001</v>
      </c>
      <c r="UJ54" s="17">
        <v>13.8</v>
      </c>
      <c r="UK54" s="17">
        <v>8.2799999999999994</v>
      </c>
      <c r="UL54" s="17">
        <v>8.2799999999999994</v>
      </c>
      <c r="UM54" s="17">
        <v>5.52</v>
      </c>
      <c r="UN54" s="17">
        <v>10.5</v>
      </c>
      <c r="UO54" s="17">
        <v>9</v>
      </c>
      <c r="UP54" s="17">
        <v>9</v>
      </c>
      <c r="UQ54" s="17">
        <v>1.5</v>
      </c>
      <c r="UR54" s="17">
        <v>4.5999999999999996</v>
      </c>
      <c r="US54" s="17">
        <v>3.5</v>
      </c>
      <c r="UT54" s="17">
        <v>3.5</v>
      </c>
      <c r="UU54" s="17">
        <v>1.1000000000000001</v>
      </c>
      <c r="UV54" s="17">
        <v>7.5</v>
      </c>
      <c r="UW54" s="17">
        <v>7.3</v>
      </c>
      <c r="UX54" s="17">
        <v>7.3</v>
      </c>
      <c r="UY54" s="17">
        <v>0.2</v>
      </c>
      <c r="UZ54" s="17">
        <v>3.7</v>
      </c>
      <c r="VA54" s="17">
        <v>5</v>
      </c>
      <c r="VB54" s="17">
        <v>5</v>
      </c>
      <c r="VC54" s="17">
        <v>-1.3</v>
      </c>
      <c r="VD54" s="17">
        <v>4.2</v>
      </c>
      <c r="VE54" s="17">
        <v>5.7</v>
      </c>
      <c r="VF54" s="17">
        <v>5.7</v>
      </c>
      <c r="VG54" s="17">
        <v>-1.5</v>
      </c>
      <c r="VH54" s="17">
        <v>4.3</v>
      </c>
      <c r="VI54" s="17">
        <v>5.7</v>
      </c>
      <c r="VJ54" s="17">
        <v>5.7</v>
      </c>
      <c r="VK54" s="17">
        <v>-1.4</v>
      </c>
      <c r="VL54" s="17">
        <v>8.6</v>
      </c>
      <c r="VM54" s="17">
        <v>9.09</v>
      </c>
      <c r="VN54" s="17">
        <v>9.09</v>
      </c>
      <c r="VO54" s="17">
        <v>-0.49</v>
      </c>
      <c r="VP54" s="17">
        <v>0</v>
      </c>
      <c r="VQ54" s="17"/>
      <c r="VR54" s="17"/>
      <c r="VS54" s="17">
        <v>0</v>
      </c>
      <c r="VT54" s="17">
        <v>0</v>
      </c>
      <c r="VU54" s="17"/>
      <c r="VV54" s="17"/>
      <c r="VW54" s="17">
        <v>0</v>
      </c>
      <c r="VX54" s="17">
        <v>0</v>
      </c>
      <c r="VY54" s="17"/>
      <c r="VZ54" s="17"/>
      <c r="WA54" s="17">
        <v>0</v>
      </c>
      <c r="WB54" s="17">
        <v>0.6</v>
      </c>
      <c r="WC54" s="17">
        <v>0.6</v>
      </c>
      <c r="WD54" s="17">
        <v>0.6</v>
      </c>
      <c r="WE54" s="17">
        <v>0</v>
      </c>
      <c r="WF54" s="17">
        <v>129.4</v>
      </c>
      <c r="WG54" s="17">
        <v>88.7</v>
      </c>
      <c r="WH54" s="17">
        <v>109</v>
      </c>
      <c r="WI54" s="17">
        <v>20.399999999999999</v>
      </c>
      <c r="WJ54" s="17">
        <v>141.4</v>
      </c>
      <c r="WK54" s="17">
        <v>83.5</v>
      </c>
      <c r="WL54" s="17">
        <v>118</v>
      </c>
      <c r="WM54" s="17">
        <v>23.4</v>
      </c>
      <c r="WN54" s="17">
        <v>0</v>
      </c>
      <c r="WO54" s="17"/>
      <c r="WP54" s="17"/>
      <c r="WQ54" s="17">
        <v>0</v>
      </c>
      <c r="WR54" s="17">
        <v>0</v>
      </c>
      <c r="WS54" s="17"/>
      <c r="WT54" s="17"/>
      <c r="WU54" s="17">
        <v>0</v>
      </c>
      <c r="WV54" s="17">
        <v>6.7</v>
      </c>
      <c r="WW54" s="17">
        <v>6.6</v>
      </c>
      <c r="WX54" s="17">
        <v>6.6</v>
      </c>
      <c r="WY54" s="17">
        <v>0.1</v>
      </c>
      <c r="WZ54" s="17">
        <v>19.899999999999999</v>
      </c>
      <c r="XA54" s="17">
        <v>17.475729999999999</v>
      </c>
      <c r="XB54" s="17">
        <v>17.475729999999999</v>
      </c>
      <c r="XC54" s="17">
        <v>2.4242699999999999</v>
      </c>
      <c r="XD54" s="17">
        <v>9.5</v>
      </c>
      <c r="XE54" s="17">
        <v>10.8</v>
      </c>
      <c r="XF54" s="17">
        <v>10.8</v>
      </c>
      <c r="XG54" s="17">
        <v>-1.3</v>
      </c>
      <c r="XH54" s="17">
        <v>27.4</v>
      </c>
      <c r="XI54" s="17">
        <v>28.5</v>
      </c>
      <c r="XJ54" s="17">
        <v>27.5</v>
      </c>
      <c r="XK54" s="17">
        <v>-0.1</v>
      </c>
      <c r="XL54" s="17">
        <v>35.5</v>
      </c>
      <c r="XM54" s="17">
        <v>28.5</v>
      </c>
      <c r="XN54" s="17">
        <v>27.5</v>
      </c>
      <c r="XO54" s="17">
        <v>8</v>
      </c>
      <c r="XP54" s="17"/>
      <c r="XQ54" s="17"/>
      <c r="XR54" s="17"/>
      <c r="XS54" s="17">
        <v>0</v>
      </c>
      <c r="XT54" s="17">
        <v>18.7</v>
      </c>
      <c r="XU54" s="17">
        <v>19</v>
      </c>
      <c r="XV54" s="17">
        <v>19</v>
      </c>
      <c r="XW54" s="17">
        <v>-0.3</v>
      </c>
      <c r="XX54" s="17"/>
      <c r="XY54" s="17"/>
      <c r="XZ54" s="17"/>
      <c r="YA54" s="17">
        <v>0</v>
      </c>
      <c r="YB54" s="17"/>
      <c r="YC54" s="17"/>
      <c r="YD54" s="17"/>
      <c r="YE54" s="17">
        <v>0</v>
      </c>
      <c r="YF54" s="17"/>
      <c r="YG54" s="17"/>
      <c r="YH54" s="17"/>
      <c r="YI54" s="17">
        <v>0</v>
      </c>
      <c r="YJ54" s="17"/>
      <c r="YK54" s="17"/>
      <c r="YL54" s="17"/>
      <c r="YM54" s="17">
        <v>0</v>
      </c>
      <c r="YN54" s="17"/>
      <c r="YO54" s="17"/>
      <c r="YP54" s="17"/>
      <c r="YQ54" s="17">
        <v>0</v>
      </c>
    </row>
    <row r="55" spans="1:667" ht="24" customHeight="1" x14ac:dyDescent="0.3">
      <c r="A55" s="1"/>
      <c r="B55" s="16" t="s">
        <v>70</v>
      </c>
      <c r="C55" s="16" t="s">
        <v>745</v>
      </c>
      <c r="D55" s="17">
        <v>146.6</v>
      </c>
      <c r="E55" s="17">
        <v>117.03685</v>
      </c>
      <c r="F55" s="17">
        <v>125.61814</v>
      </c>
      <c r="G55" s="17">
        <v>20.981860000000001</v>
      </c>
      <c r="H55" s="17">
        <v>641.70000000000005</v>
      </c>
      <c r="I55" s="17">
        <v>644.05345999999997</v>
      </c>
      <c r="J55" s="17">
        <v>644.05345999999997</v>
      </c>
      <c r="K55" s="17">
        <v>-2.3534600000000001</v>
      </c>
      <c r="L55" s="17">
        <v>216.6</v>
      </c>
      <c r="M55" s="17">
        <v>209.52204</v>
      </c>
      <c r="N55" s="17">
        <v>209.52204</v>
      </c>
      <c r="O55" s="17">
        <v>7.07796</v>
      </c>
      <c r="P55" s="17"/>
      <c r="Q55" s="17"/>
      <c r="R55" s="17"/>
      <c r="S55" s="17">
        <v>0</v>
      </c>
      <c r="T55" s="17"/>
      <c r="U55" s="17"/>
      <c r="V55" s="17"/>
      <c r="W55" s="17">
        <v>0</v>
      </c>
      <c r="X55" s="17">
        <v>59.7</v>
      </c>
      <c r="Y55" s="17">
        <v>30.92784</v>
      </c>
      <c r="Z55" s="17">
        <v>10.309279999999999</v>
      </c>
      <c r="AA55" s="17">
        <v>49.390720000000002</v>
      </c>
      <c r="AB55" s="17">
        <v>81.599999999999994</v>
      </c>
      <c r="AC55" s="17">
        <v>84.687399999999997</v>
      </c>
      <c r="AD55" s="17">
        <v>84.687399999999997</v>
      </c>
      <c r="AE55" s="17">
        <v>-3.0874000000000001</v>
      </c>
      <c r="AF55" s="17"/>
      <c r="AG55" s="17"/>
      <c r="AH55" s="17"/>
      <c r="AI55" s="17">
        <v>0</v>
      </c>
      <c r="AJ55" s="17"/>
      <c r="AK55" s="17"/>
      <c r="AL55" s="17"/>
      <c r="AM55" s="17">
        <v>0</v>
      </c>
      <c r="AN55" s="17">
        <v>157.6</v>
      </c>
      <c r="AO55" s="17">
        <v>196.22801999999999</v>
      </c>
      <c r="AP55" s="17">
        <v>196.22801999999999</v>
      </c>
      <c r="AQ55" s="17">
        <v>-38.628019999999999</v>
      </c>
      <c r="AR55" s="17">
        <v>177.2</v>
      </c>
      <c r="AS55" s="17">
        <v>196.22801999999999</v>
      </c>
      <c r="AT55" s="17">
        <v>196.22801999999999</v>
      </c>
      <c r="AU55" s="17">
        <v>-19.028020000000001</v>
      </c>
      <c r="AV55" s="17">
        <v>180.1</v>
      </c>
      <c r="AW55" s="17">
        <v>196.22801999999999</v>
      </c>
      <c r="AX55" s="17">
        <v>196.22801999999999</v>
      </c>
      <c r="AY55" s="17">
        <v>-16.128019999999999</v>
      </c>
      <c r="AZ55" s="17">
        <v>280.2</v>
      </c>
      <c r="BA55" s="17">
        <v>295.22593999999998</v>
      </c>
      <c r="BB55" s="17">
        <v>295.22593999999998</v>
      </c>
      <c r="BC55" s="17">
        <v>-15.02594</v>
      </c>
      <c r="BD55" s="17">
        <v>217.3</v>
      </c>
      <c r="BE55" s="17">
        <v>214.31612000000001</v>
      </c>
      <c r="BF55" s="17">
        <v>208.07390000000001</v>
      </c>
      <c r="BG55" s="17">
        <v>9.2261000000000006</v>
      </c>
      <c r="BH55" s="17">
        <v>111.5</v>
      </c>
      <c r="BI55" s="17">
        <v>107.47985</v>
      </c>
      <c r="BJ55" s="17">
        <v>104.34936999999999</v>
      </c>
      <c r="BK55" s="17">
        <v>7.1506299999999996</v>
      </c>
      <c r="BL55" s="17">
        <v>344.9</v>
      </c>
      <c r="BM55" s="17">
        <v>381.30583000000001</v>
      </c>
      <c r="BN55" s="17">
        <v>381.30583000000001</v>
      </c>
      <c r="BO55" s="17">
        <v>-36.405830000000002</v>
      </c>
      <c r="BP55" s="17">
        <v>2.9</v>
      </c>
      <c r="BQ55" s="17">
        <v>4.4318400000000002</v>
      </c>
      <c r="BR55" s="17">
        <v>4.4318400000000002</v>
      </c>
      <c r="BS55" s="17">
        <v>-1.5318400000000001</v>
      </c>
      <c r="BT55" s="17"/>
      <c r="BU55" s="17"/>
      <c r="BV55" s="17"/>
      <c r="BW55" s="17">
        <v>0</v>
      </c>
      <c r="BX55" s="17"/>
      <c r="BY55" s="17"/>
      <c r="BZ55" s="17"/>
      <c r="CA55" s="17">
        <v>0</v>
      </c>
      <c r="CB55" s="17"/>
      <c r="CC55" s="17"/>
      <c r="CD55" s="17"/>
      <c r="CE55" s="17">
        <v>0</v>
      </c>
      <c r="CF55" s="17"/>
      <c r="CG55" s="17"/>
      <c r="CH55" s="17"/>
      <c r="CI55" s="17">
        <v>0</v>
      </c>
      <c r="CJ55" s="17">
        <v>109.8</v>
      </c>
      <c r="CK55" s="17">
        <v>102.54295999999999</v>
      </c>
      <c r="CL55" s="17">
        <v>102.54295999999999</v>
      </c>
      <c r="CM55" s="17">
        <v>7.2570399999999999</v>
      </c>
      <c r="CN55" s="17">
        <v>8.5</v>
      </c>
      <c r="CO55" s="17">
        <v>5.1333399999999996</v>
      </c>
      <c r="CP55" s="17">
        <v>5.1333399999999996</v>
      </c>
      <c r="CQ55" s="17">
        <v>3.36666</v>
      </c>
      <c r="CR55" s="17">
        <v>4.9000000000000004</v>
      </c>
      <c r="CS55" s="17">
        <v>2.8177599999999998</v>
      </c>
      <c r="CT55" s="17">
        <v>2.8177599999999998</v>
      </c>
      <c r="CU55" s="17">
        <v>2.0822400000000001</v>
      </c>
      <c r="CV55" s="17"/>
      <c r="CW55" s="17"/>
      <c r="CX55" s="17"/>
      <c r="CY55" s="17">
        <v>0</v>
      </c>
      <c r="CZ55" s="17">
        <v>7</v>
      </c>
      <c r="DA55" s="17">
        <v>6.8787000000000003</v>
      </c>
      <c r="DB55" s="17">
        <v>6.8787000000000003</v>
      </c>
      <c r="DC55" s="17">
        <v>0.12130000000000001</v>
      </c>
      <c r="DD55" s="17">
        <v>14.6</v>
      </c>
      <c r="DE55" s="17">
        <v>14.919420000000001</v>
      </c>
      <c r="DF55" s="17">
        <v>14.919420000000001</v>
      </c>
      <c r="DG55" s="17">
        <v>-0.31941999999999998</v>
      </c>
      <c r="DH55" s="17">
        <v>115.9</v>
      </c>
      <c r="DI55" s="17">
        <v>100.70407</v>
      </c>
      <c r="DJ55" s="17">
        <v>59.089619999999996</v>
      </c>
      <c r="DK55" s="17">
        <v>56.810380000000002</v>
      </c>
      <c r="DL55" s="17"/>
      <c r="DM55" s="17"/>
      <c r="DN55" s="17"/>
      <c r="DO55" s="17">
        <v>0</v>
      </c>
      <c r="DP55" s="17"/>
      <c r="DQ55" s="17"/>
      <c r="DR55" s="17"/>
      <c r="DS55" s="17">
        <v>0</v>
      </c>
      <c r="DT55" s="17"/>
      <c r="DU55" s="17"/>
      <c r="DV55" s="17"/>
      <c r="DW55" s="17">
        <v>0</v>
      </c>
      <c r="DX55" s="17"/>
      <c r="DY55" s="17"/>
      <c r="DZ55" s="17"/>
      <c r="EA55" s="17">
        <v>0</v>
      </c>
      <c r="EB55" s="17">
        <v>46.5</v>
      </c>
      <c r="EC55" s="17">
        <v>66.597329999999999</v>
      </c>
      <c r="ED55" s="17">
        <v>67.472170000000006</v>
      </c>
      <c r="EE55" s="17">
        <v>-20.972169999999998</v>
      </c>
      <c r="EF55" s="17">
        <v>138.5</v>
      </c>
      <c r="EG55" s="17">
        <v>26.34948</v>
      </c>
      <c r="EH55" s="17">
        <v>30.624469999999999</v>
      </c>
      <c r="EI55" s="17">
        <v>107.87553</v>
      </c>
      <c r="EJ55" s="17"/>
      <c r="EK55" s="17"/>
      <c r="EL55" s="17"/>
      <c r="EM55" s="17">
        <v>0</v>
      </c>
      <c r="EN55" s="17"/>
      <c r="EO55" s="17"/>
      <c r="EP55" s="17"/>
      <c r="EQ55" s="17">
        <v>0</v>
      </c>
      <c r="ER55" s="17"/>
      <c r="ES55" s="17"/>
      <c r="ET55" s="17"/>
      <c r="EU55" s="17">
        <v>0</v>
      </c>
      <c r="EV55" s="17">
        <v>6.5</v>
      </c>
      <c r="EW55" s="17">
        <v>6.39</v>
      </c>
      <c r="EX55" s="17">
        <v>6.39</v>
      </c>
      <c r="EY55" s="17">
        <v>0.11</v>
      </c>
      <c r="EZ55" s="17">
        <v>0</v>
      </c>
      <c r="FA55" s="17">
        <v>144.67608000000001</v>
      </c>
      <c r="FB55" s="17"/>
      <c r="FC55" s="17">
        <v>0</v>
      </c>
      <c r="FD55" s="17">
        <v>34</v>
      </c>
      <c r="FE55" s="17">
        <v>37.094169999999998</v>
      </c>
      <c r="FF55" s="17">
        <v>44.841149999999999</v>
      </c>
      <c r="FG55" s="17">
        <v>-10.841150000000001</v>
      </c>
      <c r="FH55" s="17">
        <v>100</v>
      </c>
      <c r="FI55" s="17">
        <v>97.93817</v>
      </c>
      <c r="FJ55" s="17">
        <v>120.9978</v>
      </c>
      <c r="FK55" s="17">
        <v>-20.997800000000002</v>
      </c>
      <c r="FL55" s="17">
        <v>21.5</v>
      </c>
      <c r="FM55" s="17">
        <v>25.071840000000002</v>
      </c>
      <c r="FN55" s="17">
        <v>21.125119999999999</v>
      </c>
      <c r="FO55" s="17">
        <v>0.37487999999999999</v>
      </c>
      <c r="FP55" s="17">
        <v>18.600000000000001</v>
      </c>
      <c r="FQ55" s="17">
        <v>17.91338</v>
      </c>
      <c r="FR55" s="17">
        <v>17.91338</v>
      </c>
      <c r="FS55" s="17">
        <v>0.68662000000000001</v>
      </c>
      <c r="FT55" s="17">
        <v>13.5</v>
      </c>
      <c r="FU55" s="17">
        <v>12.621359999999999</v>
      </c>
      <c r="FV55" s="17">
        <v>12.621359999999999</v>
      </c>
      <c r="FW55" s="17">
        <v>0.87863999999999998</v>
      </c>
      <c r="FX55" s="17">
        <v>57.2</v>
      </c>
      <c r="FY55" s="17">
        <v>56.033320000000003</v>
      </c>
      <c r="FZ55" s="17">
        <v>56.033320000000003</v>
      </c>
      <c r="GA55" s="17">
        <v>1.1666799999999999</v>
      </c>
      <c r="GB55" s="17">
        <v>120.7</v>
      </c>
      <c r="GC55" s="17">
        <v>184.91498000000001</v>
      </c>
      <c r="GD55" s="17">
        <v>184.91498000000001</v>
      </c>
      <c r="GE55" s="17">
        <v>-64.214979999999997</v>
      </c>
      <c r="GF55" s="17">
        <v>120.9</v>
      </c>
      <c r="GG55" s="17">
        <v>184.91498000000001</v>
      </c>
      <c r="GH55" s="17">
        <v>184.91498000000001</v>
      </c>
      <c r="GI55" s="17">
        <v>-64.014979999999994</v>
      </c>
      <c r="GJ55" s="17">
        <v>153.30000000000001</v>
      </c>
      <c r="GK55" s="17">
        <v>185.47028</v>
      </c>
      <c r="GL55" s="17">
        <v>185.47028</v>
      </c>
      <c r="GM55" s="17">
        <v>-32.170279999999998</v>
      </c>
      <c r="GN55" s="17">
        <v>87.8</v>
      </c>
      <c r="GO55" s="17">
        <v>88.410179999999997</v>
      </c>
      <c r="GP55" s="17">
        <v>88.410179999999997</v>
      </c>
      <c r="GQ55" s="17">
        <v>-0.61017999999999994</v>
      </c>
      <c r="GR55" s="17">
        <v>8</v>
      </c>
      <c r="GS55" s="17">
        <v>9.09</v>
      </c>
      <c r="GT55" s="17">
        <v>9.09</v>
      </c>
      <c r="GU55" s="17">
        <v>-1.0900000000000001</v>
      </c>
      <c r="GV55" s="17">
        <v>4.3</v>
      </c>
      <c r="GW55" s="17">
        <v>3.9796399999999998</v>
      </c>
      <c r="GX55" s="17">
        <v>9.9490999999999996</v>
      </c>
      <c r="GY55" s="17">
        <v>-5.6490999999999998</v>
      </c>
      <c r="GZ55" s="17">
        <v>36.299999999999997</v>
      </c>
      <c r="HA55" s="17">
        <v>34.47804</v>
      </c>
      <c r="HB55" s="17">
        <v>34.47804</v>
      </c>
      <c r="HC55" s="17">
        <v>1.82196</v>
      </c>
      <c r="HD55" s="17">
        <v>25.3</v>
      </c>
      <c r="HE55" s="17">
        <v>32.627180000000003</v>
      </c>
      <c r="HF55" s="17">
        <v>32.627180000000003</v>
      </c>
      <c r="HG55" s="17">
        <v>-7.3271800000000002</v>
      </c>
      <c r="HH55" s="17">
        <v>0.8</v>
      </c>
      <c r="HI55" s="17">
        <v>1.97359</v>
      </c>
      <c r="HJ55" s="17">
        <v>1.97359</v>
      </c>
      <c r="HK55" s="17">
        <v>-1.1735899999999999</v>
      </c>
      <c r="HL55" s="17">
        <v>15.6</v>
      </c>
      <c r="HM55" s="17">
        <v>16.664079999999998</v>
      </c>
      <c r="HN55" s="17">
        <v>16.664079999999998</v>
      </c>
      <c r="HO55" s="17">
        <v>-1.0640799999999999</v>
      </c>
      <c r="HP55" s="17">
        <v>51.1</v>
      </c>
      <c r="HQ55" s="17">
        <v>50.000019999999999</v>
      </c>
      <c r="HR55" s="17">
        <v>50</v>
      </c>
      <c r="HS55" s="17">
        <v>1.1000000000000001</v>
      </c>
      <c r="HT55" s="17"/>
      <c r="HU55" s="17"/>
      <c r="HV55" s="17"/>
      <c r="HW55" s="17">
        <v>0</v>
      </c>
      <c r="HX55" s="17"/>
      <c r="HY55" s="17"/>
      <c r="HZ55" s="17"/>
      <c r="IA55" s="17">
        <v>0</v>
      </c>
      <c r="IB55" s="17">
        <v>93.9</v>
      </c>
      <c r="IC55" s="17">
        <v>84.761939999999996</v>
      </c>
      <c r="ID55" s="17">
        <v>51.046700000000001</v>
      </c>
      <c r="IE55" s="17">
        <v>42.853299999999997</v>
      </c>
      <c r="IF55" s="17"/>
      <c r="IG55" s="17"/>
      <c r="IH55" s="17"/>
      <c r="II55" s="17">
        <v>0</v>
      </c>
      <c r="IJ55" s="17"/>
      <c r="IK55" s="17"/>
      <c r="IL55" s="17"/>
      <c r="IM55" s="17">
        <v>0</v>
      </c>
      <c r="IN55" s="17">
        <v>0</v>
      </c>
      <c r="IO55" s="17"/>
      <c r="IP55" s="17">
        <v>48.181449999999998</v>
      </c>
      <c r="IQ55" s="17">
        <v>-48.181449999999998</v>
      </c>
      <c r="IR55" s="17"/>
      <c r="IS55" s="17"/>
      <c r="IT55" s="17"/>
      <c r="IU55" s="17">
        <v>0</v>
      </c>
      <c r="IV55" s="17"/>
      <c r="IW55" s="17"/>
      <c r="IX55" s="17"/>
      <c r="IY55" s="17">
        <v>0</v>
      </c>
      <c r="IZ55" s="17"/>
      <c r="JA55" s="17"/>
      <c r="JB55" s="17"/>
      <c r="JC55" s="17">
        <v>0</v>
      </c>
      <c r="JD55" s="17">
        <v>70.400000000000006</v>
      </c>
      <c r="JE55" s="17">
        <v>85.525499999999994</v>
      </c>
      <c r="JF55" s="17">
        <v>84.456710000000001</v>
      </c>
      <c r="JG55" s="17">
        <v>-14.056710000000001</v>
      </c>
      <c r="JH55" s="17">
        <v>177.8</v>
      </c>
      <c r="JI55" s="17">
        <v>178.35103000000001</v>
      </c>
      <c r="JJ55" s="17">
        <v>178.35103000000001</v>
      </c>
      <c r="JK55" s="17">
        <v>-0.55103000000000002</v>
      </c>
      <c r="JL55" s="17">
        <v>175.3</v>
      </c>
      <c r="JM55" s="17">
        <v>178.35103000000001</v>
      </c>
      <c r="JN55" s="17">
        <v>178.35103000000001</v>
      </c>
      <c r="JO55" s="17">
        <v>-3.0510299999999999</v>
      </c>
      <c r="JP55" s="17">
        <v>207.8</v>
      </c>
      <c r="JQ55" s="17">
        <v>178.35103000000001</v>
      </c>
      <c r="JR55" s="17">
        <v>178.35103000000001</v>
      </c>
      <c r="JS55" s="17">
        <v>29.448969999999999</v>
      </c>
      <c r="JT55" s="17">
        <v>273.89999999999998</v>
      </c>
      <c r="JU55" s="17">
        <v>268.32992000000002</v>
      </c>
      <c r="JV55" s="17">
        <v>268.32992000000002</v>
      </c>
      <c r="JW55" s="17">
        <v>5.5700799999999999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0.8</v>
      </c>
      <c r="LE55" s="17">
        <v>0.89207999999999998</v>
      </c>
      <c r="LF55" s="17">
        <v>0.89207999999999998</v>
      </c>
      <c r="LG55" s="17">
        <v>-9.2079999999999995E-2</v>
      </c>
      <c r="LH55" s="17">
        <v>67.3</v>
      </c>
      <c r="LI55" s="17"/>
      <c r="LJ55" s="17">
        <v>83.980580000000003</v>
      </c>
      <c r="LK55" s="17">
        <v>-16.680579999999999</v>
      </c>
      <c r="LL55" s="17">
        <v>96.5</v>
      </c>
      <c r="LM55" s="17">
        <v>92.44435</v>
      </c>
      <c r="LN55" s="17">
        <v>91.849149999999995</v>
      </c>
      <c r="LO55" s="17">
        <v>4.6508500000000002</v>
      </c>
      <c r="LP55" s="17">
        <v>63.2</v>
      </c>
      <c r="LQ55" s="17">
        <v>67.133979999999994</v>
      </c>
      <c r="LR55" s="17">
        <v>67.133979999999994</v>
      </c>
      <c r="LS55" s="17">
        <v>-3.93398</v>
      </c>
      <c r="LT55" s="17">
        <v>70.900000000000006</v>
      </c>
      <c r="LU55" s="17">
        <v>72.373819999999995</v>
      </c>
      <c r="LV55" s="17">
        <v>72.37388</v>
      </c>
      <c r="LW55" s="17">
        <v>-1.4738800000000001</v>
      </c>
      <c r="LX55" s="17">
        <v>30.1</v>
      </c>
      <c r="LY55" s="17">
        <v>29.951429999999998</v>
      </c>
      <c r="LZ55" s="17">
        <v>29.951460000000001</v>
      </c>
      <c r="MA55" s="17">
        <v>0.14854000000000001</v>
      </c>
      <c r="MB55" s="17"/>
      <c r="MC55" s="17"/>
      <c r="MD55" s="17"/>
      <c r="ME55" s="17">
        <v>0</v>
      </c>
      <c r="MF55" s="17"/>
      <c r="MG55" s="17"/>
      <c r="MH55" s="17"/>
      <c r="MI55" s="17">
        <v>0</v>
      </c>
      <c r="MJ55" s="17"/>
      <c r="MK55" s="17"/>
      <c r="ML55" s="17"/>
      <c r="MM55" s="17">
        <v>0</v>
      </c>
      <c r="MN55" s="17">
        <v>146.6</v>
      </c>
      <c r="MO55" s="17">
        <v>149.62423000000001</v>
      </c>
      <c r="MP55" s="17">
        <v>149.62423000000001</v>
      </c>
      <c r="MQ55" s="17">
        <v>-3.0242300000000002</v>
      </c>
      <c r="MR55" s="17">
        <v>148.5</v>
      </c>
      <c r="MS55" s="17">
        <v>149.62423000000001</v>
      </c>
      <c r="MT55" s="17">
        <v>149.62423000000001</v>
      </c>
      <c r="MU55" s="17">
        <v>-1.1242300000000001</v>
      </c>
      <c r="MV55" s="17">
        <v>150.4</v>
      </c>
      <c r="MW55" s="17">
        <v>150.07355000000001</v>
      </c>
      <c r="MX55" s="17">
        <v>150.07355000000001</v>
      </c>
      <c r="MY55" s="17">
        <v>0.32645000000000002</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c r="NW55" s="17">
        <v>0</v>
      </c>
      <c r="NX55" s="17">
        <v>0</v>
      </c>
      <c r="NY55" s="17"/>
      <c r="NZ55" s="17"/>
      <c r="OA55" s="17">
        <v>0</v>
      </c>
      <c r="OB55" s="17">
        <v>0</v>
      </c>
      <c r="OC55" s="17"/>
      <c r="OD55" s="17"/>
      <c r="OE55" s="17">
        <v>0</v>
      </c>
      <c r="OF55" s="17">
        <v>120.7</v>
      </c>
      <c r="OG55" s="17">
        <v>125.1</v>
      </c>
      <c r="OH55" s="17">
        <v>124.48</v>
      </c>
      <c r="OI55" s="17">
        <v>-3.78</v>
      </c>
      <c r="OJ55" s="17">
        <v>0</v>
      </c>
      <c r="OK55" s="17"/>
      <c r="OL55" s="17"/>
      <c r="OM55" s="17">
        <v>0</v>
      </c>
      <c r="ON55" s="17">
        <v>11.5</v>
      </c>
      <c r="OO55" s="17">
        <v>13.362</v>
      </c>
      <c r="OP55" s="17">
        <v>13.362</v>
      </c>
      <c r="OQ55" s="17">
        <v>-1.8620000000000001</v>
      </c>
      <c r="OR55" s="17">
        <v>0</v>
      </c>
      <c r="OS55" s="17"/>
      <c r="OT55" s="17"/>
      <c r="OU55" s="17">
        <v>0</v>
      </c>
      <c r="OV55" s="17">
        <v>6.9</v>
      </c>
      <c r="OW55" s="17">
        <v>7.4</v>
      </c>
      <c r="OX55" s="17">
        <v>7.4</v>
      </c>
      <c r="OY55" s="17">
        <v>-0.5</v>
      </c>
      <c r="OZ55" s="17">
        <v>5.0999999999999996</v>
      </c>
      <c r="PA55" s="17"/>
      <c r="PB55" s="17"/>
      <c r="PC55" s="17">
        <v>5.0999999999999996</v>
      </c>
      <c r="PD55" s="17">
        <v>10</v>
      </c>
      <c r="PE55" s="17">
        <v>9</v>
      </c>
      <c r="PF55" s="17">
        <v>9</v>
      </c>
      <c r="PG55" s="17">
        <v>1</v>
      </c>
      <c r="PH55" s="17">
        <v>3.8</v>
      </c>
      <c r="PI55" s="17">
        <v>2.6855699999999998</v>
      </c>
      <c r="PJ55" s="17">
        <v>1.3440700000000001</v>
      </c>
      <c r="PK55" s="17">
        <v>2.4559299999999999</v>
      </c>
      <c r="PL55" s="17">
        <v>0.2</v>
      </c>
      <c r="PM55" s="17">
        <v>1</v>
      </c>
      <c r="PN55" s="17">
        <v>1</v>
      </c>
      <c r="PO55" s="17">
        <v>-0.8</v>
      </c>
      <c r="PP55" s="17">
        <v>1.5</v>
      </c>
      <c r="PQ55" s="17">
        <v>1.51</v>
      </c>
      <c r="PR55" s="17">
        <v>1.51</v>
      </c>
      <c r="PS55" s="17">
        <v>-0.01</v>
      </c>
      <c r="PT55" s="17">
        <v>1.9</v>
      </c>
      <c r="PU55" s="17">
        <v>1.8</v>
      </c>
      <c r="PV55" s="17">
        <v>1.8</v>
      </c>
      <c r="PW55" s="17">
        <v>0.1</v>
      </c>
      <c r="PX55" s="17">
        <v>20.100000000000001</v>
      </c>
      <c r="PY55" s="17">
        <v>19.417480000000001</v>
      </c>
      <c r="PZ55" s="17">
        <v>19.417480000000001</v>
      </c>
      <c r="QA55" s="17">
        <v>0.68252000000000002</v>
      </c>
      <c r="QB55" s="17">
        <v>6.1</v>
      </c>
      <c r="QC55" s="17">
        <v>6</v>
      </c>
      <c r="QD55" s="17">
        <v>6</v>
      </c>
      <c r="QE55" s="17">
        <v>0.1</v>
      </c>
      <c r="QF55" s="17">
        <v>4</v>
      </c>
      <c r="QG55" s="17">
        <v>4</v>
      </c>
      <c r="QH55" s="17">
        <v>4</v>
      </c>
      <c r="QI55" s="17">
        <v>0</v>
      </c>
      <c r="QJ55" s="17">
        <v>2.7</v>
      </c>
      <c r="QK55" s="17">
        <v>3.5</v>
      </c>
      <c r="QL55" s="17">
        <v>3.5</v>
      </c>
      <c r="QM55" s="17">
        <v>-0.8</v>
      </c>
      <c r="QN55" s="17">
        <v>18.399999999999999</v>
      </c>
      <c r="QO55" s="17">
        <v>17.864080000000001</v>
      </c>
      <c r="QP55" s="17">
        <v>17.864080000000001</v>
      </c>
      <c r="QQ55" s="17">
        <v>0.53591999999999995</v>
      </c>
      <c r="QR55" s="17">
        <v>0</v>
      </c>
      <c r="QS55" s="17"/>
      <c r="QT55" s="17"/>
      <c r="QU55" s="17">
        <v>0</v>
      </c>
      <c r="QV55" s="17">
        <v>0</v>
      </c>
      <c r="QW55" s="17"/>
      <c r="QX55" s="17"/>
      <c r="QY55" s="17">
        <v>0</v>
      </c>
      <c r="QZ55" s="17">
        <v>30.2</v>
      </c>
      <c r="RA55" s="17">
        <v>30.306999999999999</v>
      </c>
      <c r="RB55" s="17">
        <v>30.306999999999999</v>
      </c>
      <c r="RC55" s="17">
        <v>-0.107</v>
      </c>
      <c r="RD55" s="17">
        <v>87.8</v>
      </c>
      <c r="RE55" s="17">
        <v>85.6</v>
      </c>
      <c r="RF55" s="17">
        <v>88.631</v>
      </c>
      <c r="RG55" s="17">
        <v>-0.83099999999999996</v>
      </c>
      <c r="RH55" s="17">
        <v>4.5</v>
      </c>
      <c r="RI55" s="17">
        <v>4.2</v>
      </c>
      <c r="RJ55" s="17">
        <v>4.2</v>
      </c>
      <c r="RK55" s="17">
        <v>0.3</v>
      </c>
      <c r="RL55" s="17">
        <v>1.1000000000000001</v>
      </c>
      <c r="RM55" s="17">
        <v>1.2</v>
      </c>
      <c r="RN55" s="17">
        <v>1.2</v>
      </c>
      <c r="RO55" s="17">
        <v>-0.1</v>
      </c>
      <c r="RP55" s="17">
        <v>2.2999999999999998</v>
      </c>
      <c r="RQ55" s="17">
        <v>2.4</v>
      </c>
      <c r="RR55" s="17">
        <v>2.4</v>
      </c>
      <c r="RS55" s="17">
        <v>-0.1</v>
      </c>
      <c r="RT55" s="17">
        <v>2.8</v>
      </c>
      <c r="RU55" s="17">
        <v>1.4</v>
      </c>
      <c r="RV55" s="17">
        <v>1.4</v>
      </c>
      <c r="RW55" s="17">
        <v>1.4</v>
      </c>
      <c r="RX55" s="17">
        <v>0</v>
      </c>
      <c r="RY55" s="17"/>
      <c r="RZ55" s="17"/>
      <c r="SA55" s="17">
        <v>0</v>
      </c>
      <c r="SB55" s="17">
        <v>2.4</v>
      </c>
      <c r="SC55" s="17">
        <v>2.3010000000000002</v>
      </c>
      <c r="SD55" s="17">
        <v>2.3010000000000002</v>
      </c>
      <c r="SE55" s="17">
        <v>9.9000000000000005E-2</v>
      </c>
      <c r="SF55" s="17">
        <v>20.2</v>
      </c>
      <c r="SG55" s="17">
        <v>19.606100000000001</v>
      </c>
      <c r="SH55" s="17">
        <v>11.807499999999999</v>
      </c>
      <c r="SI55" s="17">
        <v>8.3925000000000001</v>
      </c>
      <c r="SJ55" s="17">
        <v>1.2</v>
      </c>
      <c r="SK55" s="17">
        <v>1.24</v>
      </c>
      <c r="SL55" s="17">
        <v>1.24</v>
      </c>
      <c r="SM55" s="17">
        <v>-0.04</v>
      </c>
      <c r="SN55" s="17">
        <v>0.4</v>
      </c>
      <c r="SO55" s="17">
        <v>0.4</v>
      </c>
      <c r="SP55" s="17">
        <v>0.4</v>
      </c>
      <c r="SQ55" s="17">
        <v>0</v>
      </c>
      <c r="SR55" s="17">
        <v>6.6</v>
      </c>
      <c r="SS55" s="17">
        <v>8.4</v>
      </c>
      <c r="ST55" s="17">
        <v>8.4</v>
      </c>
      <c r="SU55" s="17">
        <v>-1.8</v>
      </c>
      <c r="SV55" s="17">
        <v>4.4000000000000004</v>
      </c>
      <c r="SW55" s="17">
        <v>3.8</v>
      </c>
      <c r="SX55" s="17">
        <v>3.8</v>
      </c>
      <c r="SY55" s="17">
        <v>0.6</v>
      </c>
      <c r="SZ55" s="17">
        <v>4.2</v>
      </c>
      <c r="TA55" s="17">
        <v>4</v>
      </c>
      <c r="TB55" s="17">
        <v>4</v>
      </c>
      <c r="TC55" s="17">
        <v>0.2</v>
      </c>
      <c r="TD55" s="17">
        <v>6</v>
      </c>
      <c r="TE55" s="17">
        <v>5.5</v>
      </c>
      <c r="TF55" s="17">
        <v>5.5</v>
      </c>
      <c r="TG55" s="17">
        <v>0.5</v>
      </c>
      <c r="TH55" s="17">
        <v>10</v>
      </c>
      <c r="TI55" s="17">
        <v>13.00971</v>
      </c>
      <c r="TJ55" s="17">
        <v>13.00971</v>
      </c>
      <c r="TK55" s="17">
        <v>-3.0097100000000001</v>
      </c>
      <c r="TL55" s="17">
        <v>16.399999999999999</v>
      </c>
      <c r="TM55" s="17">
        <v>20.733000000000001</v>
      </c>
      <c r="TN55" s="17">
        <v>20.733000000000001</v>
      </c>
      <c r="TO55" s="17">
        <v>-4.3330000000000002</v>
      </c>
      <c r="TP55" s="17">
        <v>54.1</v>
      </c>
      <c r="TQ55" s="17">
        <v>44.7</v>
      </c>
      <c r="TR55" s="17">
        <v>45.454999999999998</v>
      </c>
      <c r="TS55" s="17">
        <v>8.6449999999999996</v>
      </c>
      <c r="TT55" s="17">
        <v>0</v>
      </c>
      <c r="TU55" s="17"/>
      <c r="TV55" s="17"/>
      <c r="TW55" s="17">
        <v>0</v>
      </c>
      <c r="TX55" s="17">
        <v>92.6</v>
      </c>
      <c r="TY55" s="17">
        <v>83.7</v>
      </c>
      <c r="TZ55" s="17">
        <v>90.706999999999994</v>
      </c>
      <c r="UA55" s="17">
        <v>1.893</v>
      </c>
      <c r="UB55" s="17">
        <v>105.2</v>
      </c>
      <c r="UC55" s="17">
        <v>89.2</v>
      </c>
      <c r="UD55" s="17">
        <v>95.835999999999999</v>
      </c>
      <c r="UE55" s="17">
        <v>9.3640000000000008</v>
      </c>
      <c r="UF55" s="17">
        <v>14.9</v>
      </c>
      <c r="UG55" s="17">
        <v>9.5670000000000002</v>
      </c>
      <c r="UH55" s="17">
        <v>9.5670000000000002</v>
      </c>
      <c r="UI55" s="17">
        <v>5.3330000000000002</v>
      </c>
      <c r="UJ55" s="17">
        <v>10</v>
      </c>
      <c r="UK55" s="17">
        <v>8.2680000000000007</v>
      </c>
      <c r="UL55" s="17">
        <v>8.2680000000000007</v>
      </c>
      <c r="UM55" s="17">
        <v>1.732</v>
      </c>
      <c r="UN55" s="17">
        <v>10.199999999999999</v>
      </c>
      <c r="UO55" s="17">
        <v>9</v>
      </c>
      <c r="UP55" s="17">
        <v>9</v>
      </c>
      <c r="UQ55" s="17">
        <v>1.2</v>
      </c>
      <c r="UR55" s="17">
        <v>4.4000000000000004</v>
      </c>
      <c r="US55" s="17">
        <v>3.5</v>
      </c>
      <c r="UT55" s="17">
        <v>3.5</v>
      </c>
      <c r="UU55" s="17">
        <v>0.9</v>
      </c>
      <c r="UV55" s="17">
        <v>7.5</v>
      </c>
      <c r="UW55" s="17">
        <v>7.3</v>
      </c>
      <c r="UX55" s="17">
        <v>7.3</v>
      </c>
      <c r="UY55" s="17">
        <v>0.2</v>
      </c>
      <c r="UZ55" s="17">
        <v>3.7</v>
      </c>
      <c r="VA55" s="17">
        <v>5</v>
      </c>
      <c r="VB55" s="17">
        <v>5</v>
      </c>
      <c r="VC55" s="17">
        <v>-1.3</v>
      </c>
      <c r="VD55" s="17">
        <v>4.2</v>
      </c>
      <c r="VE55" s="17">
        <v>5.7</v>
      </c>
      <c r="VF55" s="17">
        <v>5.7</v>
      </c>
      <c r="VG55" s="17">
        <v>-1.5</v>
      </c>
      <c r="VH55" s="17">
        <v>4.3</v>
      </c>
      <c r="VI55" s="17">
        <v>5.7</v>
      </c>
      <c r="VJ55" s="17">
        <v>5.7</v>
      </c>
      <c r="VK55" s="17">
        <v>-1.4</v>
      </c>
      <c r="VL55" s="17">
        <v>9</v>
      </c>
      <c r="VM55" s="17">
        <v>9.0549999999999997</v>
      </c>
      <c r="VN55" s="17">
        <v>9.0549999999999997</v>
      </c>
      <c r="VO55" s="17">
        <v>-5.5E-2</v>
      </c>
      <c r="VP55" s="17">
        <v>0</v>
      </c>
      <c r="VQ55" s="17"/>
      <c r="VR55" s="17"/>
      <c r="VS55" s="17">
        <v>0</v>
      </c>
      <c r="VT55" s="17">
        <v>0</v>
      </c>
      <c r="VU55" s="17"/>
      <c r="VV55" s="17"/>
      <c r="VW55" s="17">
        <v>0</v>
      </c>
      <c r="VX55" s="17">
        <v>0</v>
      </c>
      <c r="VY55" s="17"/>
      <c r="VZ55" s="17"/>
      <c r="WA55" s="17">
        <v>0</v>
      </c>
      <c r="WB55" s="17">
        <v>0.6</v>
      </c>
      <c r="WC55" s="17">
        <v>0.6</v>
      </c>
      <c r="WD55" s="17">
        <v>0.6</v>
      </c>
      <c r="WE55" s="17">
        <v>0</v>
      </c>
      <c r="WF55" s="17">
        <v>125.3</v>
      </c>
      <c r="WG55" s="17">
        <v>81.400000000000006</v>
      </c>
      <c r="WH55" s="17">
        <v>107</v>
      </c>
      <c r="WI55" s="17">
        <v>18.3</v>
      </c>
      <c r="WJ55" s="17">
        <v>129</v>
      </c>
      <c r="WK55" s="17">
        <v>73.3</v>
      </c>
      <c r="WL55" s="17">
        <v>116</v>
      </c>
      <c r="WM55" s="17">
        <v>13</v>
      </c>
      <c r="WN55" s="17">
        <v>0</v>
      </c>
      <c r="WO55" s="17"/>
      <c r="WP55" s="17"/>
      <c r="WQ55" s="17">
        <v>0</v>
      </c>
      <c r="WR55" s="17">
        <v>0</v>
      </c>
      <c r="WS55" s="17"/>
      <c r="WT55" s="17"/>
      <c r="WU55" s="17">
        <v>0</v>
      </c>
      <c r="WV55" s="17">
        <v>6.7</v>
      </c>
      <c r="WW55" s="17">
        <v>6.6</v>
      </c>
      <c r="WX55" s="17">
        <v>6.6</v>
      </c>
      <c r="WY55" s="17">
        <v>0.1</v>
      </c>
      <c r="WZ55" s="17">
        <v>20</v>
      </c>
      <c r="XA55" s="17">
        <v>17.475729999999999</v>
      </c>
      <c r="XB55" s="17">
        <v>17.475729999999999</v>
      </c>
      <c r="XC55" s="17">
        <v>2.52427</v>
      </c>
      <c r="XD55" s="17">
        <v>9.4</v>
      </c>
      <c r="XE55" s="17">
        <v>10.8</v>
      </c>
      <c r="XF55" s="17">
        <v>10.8</v>
      </c>
      <c r="XG55" s="17">
        <v>-1.4</v>
      </c>
      <c r="XH55" s="17">
        <v>27.3</v>
      </c>
      <c r="XI55" s="17">
        <v>28.5</v>
      </c>
      <c r="XJ55" s="17">
        <v>27.5</v>
      </c>
      <c r="XK55" s="17">
        <v>-0.2</v>
      </c>
      <c r="XL55" s="17">
        <v>35.6</v>
      </c>
      <c r="XM55" s="17">
        <v>28.5</v>
      </c>
      <c r="XN55" s="17">
        <v>27.5</v>
      </c>
      <c r="XO55" s="17">
        <v>8.1</v>
      </c>
      <c r="XP55" s="17"/>
      <c r="XQ55" s="17"/>
      <c r="XR55" s="17"/>
      <c r="XS55" s="17">
        <v>0</v>
      </c>
      <c r="XT55" s="17">
        <v>19</v>
      </c>
      <c r="XU55" s="17">
        <v>19</v>
      </c>
      <c r="XV55" s="17">
        <v>19</v>
      </c>
      <c r="XW55" s="17">
        <v>0</v>
      </c>
      <c r="XX55" s="17"/>
      <c r="XY55" s="17"/>
      <c r="XZ55" s="17"/>
      <c r="YA55" s="17">
        <v>0</v>
      </c>
      <c r="YB55" s="17"/>
      <c r="YC55" s="17"/>
      <c r="YD55" s="17"/>
      <c r="YE55" s="17">
        <v>0</v>
      </c>
      <c r="YF55" s="17"/>
      <c r="YG55" s="17"/>
      <c r="YH55" s="17"/>
      <c r="YI55" s="17">
        <v>0</v>
      </c>
      <c r="YJ55" s="17"/>
      <c r="YK55" s="17"/>
      <c r="YL55" s="17"/>
      <c r="YM55" s="17">
        <v>0</v>
      </c>
      <c r="YN55" s="17"/>
      <c r="YO55" s="17"/>
      <c r="YP55" s="17"/>
      <c r="YQ55" s="17">
        <v>0</v>
      </c>
    </row>
    <row r="56" spans="1:667" ht="24" customHeight="1" x14ac:dyDescent="0.3">
      <c r="A56" s="1"/>
      <c r="B56" s="18" t="s">
        <v>746</v>
      </c>
      <c r="C56" s="18" t="s">
        <v>71</v>
      </c>
      <c r="D56" s="19">
        <v>145.4</v>
      </c>
      <c r="E56" s="19">
        <v>111.26181</v>
      </c>
      <c r="F56" s="19">
        <v>117.77934</v>
      </c>
      <c r="G56" s="19">
        <v>27.620660000000001</v>
      </c>
      <c r="H56" s="19">
        <v>633.70000000000005</v>
      </c>
      <c r="I56" s="19">
        <v>644.05345999999997</v>
      </c>
      <c r="J56" s="19">
        <v>644.05345999999997</v>
      </c>
      <c r="K56" s="19">
        <v>-10.35346</v>
      </c>
      <c r="L56" s="19">
        <v>213.6</v>
      </c>
      <c r="M56" s="19">
        <v>209.52204</v>
      </c>
      <c r="N56" s="19">
        <v>209.52204</v>
      </c>
      <c r="O56" s="19">
        <v>4.07796</v>
      </c>
      <c r="P56" s="19"/>
      <c r="Q56" s="19"/>
      <c r="R56" s="19"/>
      <c r="S56" s="19">
        <v>0</v>
      </c>
      <c r="T56" s="19"/>
      <c r="U56" s="19"/>
      <c r="V56" s="19"/>
      <c r="W56" s="19">
        <v>0</v>
      </c>
      <c r="X56" s="19">
        <v>60.1</v>
      </c>
      <c r="Y56" s="19">
        <v>10.309279999999999</v>
      </c>
      <c r="Z56" s="19">
        <v>10.309279999999999</v>
      </c>
      <c r="AA56" s="19">
        <v>49.79072</v>
      </c>
      <c r="AB56" s="19">
        <v>82.7</v>
      </c>
      <c r="AC56" s="19">
        <v>84.687399999999997</v>
      </c>
      <c r="AD56" s="19">
        <v>84.687399999999997</v>
      </c>
      <c r="AE56" s="19">
        <v>-1.9874000000000001</v>
      </c>
      <c r="AF56" s="19"/>
      <c r="AG56" s="19"/>
      <c r="AH56" s="19"/>
      <c r="AI56" s="19">
        <v>0</v>
      </c>
      <c r="AJ56" s="19"/>
      <c r="AK56" s="19"/>
      <c r="AL56" s="19"/>
      <c r="AM56" s="19">
        <v>0</v>
      </c>
      <c r="AN56" s="19">
        <v>163.80000000000001</v>
      </c>
      <c r="AO56" s="19">
        <v>196.22801999999999</v>
      </c>
      <c r="AP56" s="19">
        <v>196.22801999999999</v>
      </c>
      <c r="AQ56" s="19">
        <v>-32.428019999999997</v>
      </c>
      <c r="AR56" s="19">
        <v>164.5</v>
      </c>
      <c r="AS56" s="19">
        <v>196.22801999999999</v>
      </c>
      <c r="AT56" s="19">
        <v>196.22801999999999</v>
      </c>
      <c r="AU56" s="19">
        <v>-31.728020000000001</v>
      </c>
      <c r="AV56" s="19">
        <v>163.80000000000001</v>
      </c>
      <c r="AW56" s="19">
        <v>196.22801999999999</v>
      </c>
      <c r="AX56" s="19">
        <v>196.22801999999999</v>
      </c>
      <c r="AY56" s="19">
        <v>-32.428019999999997</v>
      </c>
      <c r="AZ56" s="19">
        <v>257.8</v>
      </c>
      <c r="BA56" s="19">
        <v>295.22593999999998</v>
      </c>
      <c r="BB56" s="19">
        <v>295.22593999999998</v>
      </c>
      <c r="BC56" s="19">
        <v>-37.425939999999997</v>
      </c>
      <c r="BD56" s="19">
        <v>217.2</v>
      </c>
      <c r="BE56" s="19">
        <v>214.31612000000001</v>
      </c>
      <c r="BF56" s="19">
        <v>208.07390000000001</v>
      </c>
      <c r="BG56" s="19">
        <v>9.1260999999999992</v>
      </c>
      <c r="BH56" s="19">
        <v>111.4</v>
      </c>
      <c r="BI56" s="19">
        <v>107.47985</v>
      </c>
      <c r="BJ56" s="19">
        <v>104.34936999999999</v>
      </c>
      <c r="BK56" s="19">
        <v>7.05063</v>
      </c>
      <c r="BL56" s="19">
        <v>367.4</v>
      </c>
      <c r="BM56" s="19">
        <v>381.30583000000001</v>
      </c>
      <c r="BN56" s="19">
        <v>381.30583000000001</v>
      </c>
      <c r="BO56" s="19">
        <v>-13.90583</v>
      </c>
      <c r="BP56" s="19">
        <v>3</v>
      </c>
      <c r="BQ56" s="19">
        <v>4.4318400000000002</v>
      </c>
      <c r="BR56" s="19">
        <v>4.4318400000000002</v>
      </c>
      <c r="BS56" s="19">
        <v>-1.43184</v>
      </c>
      <c r="BT56" s="19"/>
      <c r="BU56" s="19"/>
      <c r="BV56" s="19"/>
      <c r="BW56" s="19">
        <v>0</v>
      </c>
      <c r="BX56" s="19"/>
      <c r="BY56" s="19"/>
      <c r="BZ56" s="19"/>
      <c r="CA56" s="19">
        <v>0</v>
      </c>
      <c r="CB56" s="19"/>
      <c r="CC56" s="19"/>
      <c r="CD56" s="19"/>
      <c r="CE56" s="19">
        <v>0</v>
      </c>
      <c r="CF56" s="19"/>
      <c r="CG56" s="19"/>
      <c r="CH56" s="19"/>
      <c r="CI56" s="19">
        <v>0</v>
      </c>
      <c r="CJ56" s="19">
        <v>109.4</v>
      </c>
      <c r="CK56" s="19">
        <v>102.54295999999999</v>
      </c>
      <c r="CL56" s="19">
        <v>102.54295999999999</v>
      </c>
      <c r="CM56" s="19">
        <v>6.8570399999999996</v>
      </c>
      <c r="CN56" s="19">
        <v>7.7</v>
      </c>
      <c r="CO56" s="19">
        <v>5.1333399999999996</v>
      </c>
      <c r="CP56" s="19">
        <v>5.1333399999999996</v>
      </c>
      <c r="CQ56" s="19">
        <v>2.5666600000000002</v>
      </c>
      <c r="CR56" s="19">
        <v>4.7</v>
      </c>
      <c r="CS56" s="19">
        <v>2.8177599999999998</v>
      </c>
      <c r="CT56" s="19">
        <v>2.8177599999999998</v>
      </c>
      <c r="CU56" s="19">
        <v>1.8822399999999999</v>
      </c>
      <c r="CV56" s="19"/>
      <c r="CW56" s="19"/>
      <c r="CX56" s="19"/>
      <c r="CY56" s="19">
        <v>0</v>
      </c>
      <c r="CZ56" s="19">
        <v>7</v>
      </c>
      <c r="DA56" s="19">
        <v>6.8787000000000003</v>
      </c>
      <c r="DB56" s="19">
        <v>6.8787000000000003</v>
      </c>
      <c r="DC56" s="19">
        <v>0.12130000000000001</v>
      </c>
      <c r="DD56" s="19">
        <v>14.2</v>
      </c>
      <c r="DE56" s="19">
        <v>14.919420000000001</v>
      </c>
      <c r="DF56" s="19">
        <v>14.919420000000001</v>
      </c>
      <c r="DG56" s="19">
        <v>-0.71941999999999995</v>
      </c>
      <c r="DH56" s="19">
        <v>90.6</v>
      </c>
      <c r="DI56" s="19">
        <v>87.148660000000007</v>
      </c>
      <c r="DJ56" s="19">
        <v>40.433399999999999</v>
      </c>
      <c r="DK56" s="19">
        <v>50.166600000000003</v>
      </c>
      <c r="DL56" s="19"/>
      <c r="DM56" s="19"/>
      <c r="DN56" s="19"/>
      <c r="DO56" s="19">
        <v>0</v>
      </c>
      <c r="DP56" s="19"/>
      <c r="DQ56" s="19"/>
      <c r="DR56" s="19"/>
      <c r="DS56" s="19">
        <v>0</v>
      </c>
      <c r="DT56" s="19"/>
      <c r="DU56" s="19"/>
      <c r="DV56" s="19"/>
      <c r="DW56" s="19">
        <v>0</v>
      </c>
      <c r="DX56" s="19"/>
      <c r="DY56" s="19"/>
      <c r="DZ56" s="19"/>
      <c r="EA56" s="19">
        <v>0</v>
      </c>
      <c r="EB56" s="19">
        <v>45.5</v>
      </c>
      <c r="EC56" s="19">
        <v>63.959850000000003</v>
      </c>
      <c r="ED56" s="19">
        <v>64.337779999999995</v>
      </c>
      <c r="EE56" s="19">
        <v>-18.837779999999999</v>
      </c>
      <c r="EF56" s="19">
        <v>166.1</v>
      </c>
      <c r="EG56" s="19">
        <v>20.618559999999999</v>
      </c>
      <c r="EH56" s="19">
        <v>20.618559999999999</v>
      </c>
      <c r="EI56" s="19">
        <v>145.48143999999999</v>
      </c>
      <c r="EJ56" s="19"/>
      <c r="EK56" s="19"/>
      <c r="EL56" s="19"/>
      <c r="EM56" s="19">
        <v>0</v>
      </c>
      <c r="EN56" s="19"/>
      <c r="EO56" s="19"/>
      <c r="EP56" s="19"/>
      <c r="EQ56" s="19">
        <v>0</v>
      </c>
      <c r="ER56" s="19"/>
      <c r="ES56" s="19"/>
      <c r="ET56" s="19"/>
      <c r="EU56" s="19">
        <v>0</v>
      </c>
      <c r="EV56" s="19">
        <v>6.5</v>
      </c>
      <c r="EW56" s="19">
        <v>6.39</v>
      </c>
      <c r="EX56" s="19">
        <v>6.39</v>
      </c>
      <c r="EY56" s="19">
        <v>0.11</v>
      </c>
      <c r="EZ56" s="19">
        <v>0</v>
      </c>
      <c r="FA56" s="19">
        <v>144.32990000000001</v>
      </c>
      <c r="FB56" s="19"/>
      <c r="FC56" s="19">
        <v>0</v>
      </c>
      <c r="FD56" s="19">
        <v>34.200000000000003</v>
      </c>
      <c r="FE56" s="19">
        <v>37.094169999999998</v>
      </c>
      <c r="FF56" s="19">
        <v>44.841149999999999</v>
      </c>
      <c r="FG56" s="19">
        <v>-10.64115</v>
      </c>
      <c r="FH56" s="19">
        <v>32.5</v>
      </c>
      <c r="FI56" s="19">
        <v>50.309629999999999</v>
      </c>
      <c r="FJ56" s="19">
        <v>64.584199999999996</v>
      </c>
      <c r="FK56" s="19">
        <v>-32.084200000000003</v>
      </c>
      <c r="FL56" s="19">
        <v>21.8</v>
      </c>
      <c r="FM56" s="19">
        <v>25.071840000000002</v>
      </c>
      <c r="FN56" s="19">
        <v>21.125119999999999</v>
      </c>
      <c r="FO56" s="19">
        <v>0.67488000000000004</v>
      </c>
      <c r="FP56" s="19">
        <v>18.600000000000001</v>
      </c>
      <c r="FQ56" s="19">
        <v>17.91338</v>
      </c>
      <c r="FR56" s="19">
        <v>17.91338</v>
      </c>
      <c r="FS56" s="19">
        <v>0.68662000000000001</v>
      </c>
      <c r="FT56" s="19">
        <v>13.5</v>
      </c>
      <c r="FU56" s="19">
        <v>12.621359999999999</v>
      </c>
      <c r="FV56" s="19">
        <v>12.621359999999999</v>
      </c>
      <c r="FW56" s="19">
        <v>0.87863999999999998</v>
      </c>
      <c r="FX56" s="19">
        <v>56.6</v>
      </c>
      <c r="FY56" s="19">
        <v>56.033320000000003</v>
      </c>
      <c r="FZ56" s="19">
        <v>56.033320000000003</v>
      </c>
      <c r="GA56" s="19">
        <v>0.56667999999999996</v>
      </c>
      <c r="GB56" s="19">
        <v>121.4</v>
      </c>
      <c r="GC56" s="19">
        <v>184.91498000000001</v>
      </c>
      <c r="GD56" s="19">
        <v>184.91498000000001</v>
      </c>
      <c r="GE56" s="19">
        <v>-63.514980000000001</v>
      </c>
      <c r="GF56" s="19">
        <v>121.8</v>
      </c>
      <c r="GG56" s="19">
        <v>184.91498000000001</v>
      </c>
      <c r="GH56" s="19">
        <v>184.91498000000001</v>
      </c>
      <c r="GI56" s="19">
        <v>-63.114980000000003</v>
      </c>
      <c r="GJ56" s="19">
        <v>153.1</v>
      </c>
      <c r="GK56" s="19">
        <v>185.47028</v>
      </c>
      <c r="GL56" s="19">
        <v>185.47028</v>
      </c>
      <c r="GM56" s="19">
        <v>-32.370280000000001</v>
      </c>
      <c r="GN56" s="19">
        <v>86.3</v>
      </c>
      <c r="GO56" s="19">
        <v>88.410179999999997</v>
      </c>
      <c r="GP56" s="19">
        <v>88.410179999999997</v>
      </c>
      <c r="GQ56" s="19">
        <v>-2.1101800000000002</v>
      </c>
      <c r="GR56" s="19">
        <v>8</v>
      </c>
      <c r="GS56" s="19">
        <v>9.09</v>
      </c>
      <c r="GT56" s="19">
        <v>9.09</v>
      </c>
      <c r="GU56" s="19">
        <v>-1.0900000000000001</v>
      </c>
      <c r="GV56" s="19">
        <v>4.3</v>
      </c>
      <c r="GW56" s="19">
        <v>3.9796399999999998</v>
      </c>
      <c r="GX56" s="19">
        <v>9.9490999999999996</v>
      </c>
      <c r="GY56" s="19">
        <v>-5.6490999999999998</v>
      </c>
      <c r="GZ56" s="19">
        <v>35.799999999999997</v>
      </c>
      <c r="HA56" s="19">
        <v>34.47804</v>
      </c>
      <c r="HB56" s="19">
        <v>34.47804</v>
      </c>
      <c r="HC56" s="19">
        <v>1.32196</v>
      </c>
      <c r="HD56" s="19">
        <v>24.7</v>
      </c>
      <c r="HE56" s="19">
        <v>32.627180000000003</v>
      </c>
      <c r="HF56" s="19">
        <v>32.627180000000003</v>
      </c>
      <c r="HG56" s="19">
        <v>-7.9271799999999999</v>
      </c>
      <c r="HH56" s="19">
        <v>0.8</v>
      </c>
      <c r="HI56" s="19">
        <v>1.97359</v>
      </c>
      <c r="HJ56" s="19">
        <v>1.97359</v>
      </c>
      <c r="HK56" s="19">
        <v>-1.1735899999999999</v>
      </c>
      <c r="HL56" s="19">
        <v>15.8</v>
      </c>
      <c r="HM56" s="19">
        <v>16.664079999999998</v>
      </c>
      <c r="HN56" s="19">
        <v>16.664079999999998</v>
      </c>
      <c r="HO56" s="19">
        <v>-0.86407999999999996</v>
      </c>
      <c r="HP56" s="19">
        <v>47.5</v>
      </c>
      <c r="HQ56" s="19">
        <v>50.000010000000003</v>
      </c>
      <c r="HR56" s="19">
        <v>50</v>
      </c>
      <c r="HS56" s="19">
        <v>-2.5</v>
      </c>
      <c r="HT56" s="19"/>
      <c r="HU56" s="19"/>
      <c r="HV56" s="19"/>
      <c r="HW56" s="19">
        <v>0</v>
      </c>
      <c r="HX56" s="19"/>
      <c r="HY56" s="19"/>
      <c r="HZ56" s="19"/>
      <c r="IA56" s="19">
        <v>0</v>
      </c>
      <c r="IB56" s="19">
        <v>93.2</v>
      </c>
      <c r="IC56" s="19">
        <v>55.199710000000003</v>
      </c>
      <c r="ID56" s="19">
        <v>49.396799999999999</v>
      </c>
      <c r="IE56" s="19">
        <v>43.803199999999997</v>
      </c>
      <c r="IF56" s="19"/>
      <c r="IG56" s="19"/>
      <c r="IH56" s="19"/>
      <c r="II56" s="19">
        <v>0</v>
      </c>
      <c r="IJ56" s="19"/>
      <c r="IK56" s="19"/>
      <c r="IL56" s="19"/>
      <c r="IM56" s="19">
        <v>0</v>
      </c>
      <c r="IN56" s="19">
        <v>0</v>
      </c>
      <c r="IO56" s="19"/>
      <c r="IP56" s="19">
        <v>48.181449999999998</v>
      </c>
      <c r="IQ56" s="19">
        <v>-48.181449999999998</v>
      </c>
      <c r="IR56" s="19"/>
      <c r="IS56" s="19"/>
      <c r="IT56" s="19"/>
      <c r="IU56" s="19">
        <v>0</v>
      </c>
      <c r="IV56" s="19"/>
      <c r="IW56" s="19"/>
      <c r="IX56" s="19"/>
      <c r="IY56" s="19">
        <v>0</v>
      </c>
      <c r="IZ56" s="19"/>
      <c r="JA56" s="19"/>
      <c r="JB56" s="19"/>
      <c r="JC56" s="19">
        <v>0</v>
      </c>
      <c r="JD56" s="19">
        <v>70.7</v>
      </c>
      <c r="JE56" s="19">
        <v>85.525499999999994</v>
      </c>
      <c r="JF56" s="19">
        <v>84.456710000000001</v>
      </c>
      <c r="JG56" s="19">
        <v>-13.75671</v>
      </c>
      <c r="JH56" s="19">
        <v>177.7</v>
      </c>
      <c r="JI56" s="19">
        <v>178.35103000000001</v>
      </c>
      <c r="JJ56" s="19">
        <v>178.35103000000001</v>
      </c>
      <c r="JK56" s="19">
        <v>-0.65103</v>
      </c>
      <c r="JL56" s="19">
        <v>175.3</v>
      </c>
      <c r="JM56" s="19">
        <v>178.35103000000001</v>
      </c>
      <c r="JN56" s="19">
        <v>178.35103000000001</v>
      </c>
      <c r="JO56" s="19">
        <v>-3.0510299999999999</v>
      </c>
      <c r="JP56" s="19">
        <v>208.9</v>
      </c>
      <c r="JQ56" s="19">
        <v>178.35103000000001</v>
      </c>
      <c r="JR56" s="19">
        <v>178.35103000000001</v>
      </c>
      <c r="JS56" s="19">
        <v>30.548970000000001</v>
      </c>
      <c r="JT56" s="19">
        <v>274</v>
      </c>
      <c r="JU56" s="19">
        <v>268.32992000000002</v>
      </c>
      <c r="JV56" s="19">
        <v>268.32992000000002</v>
      </c>
      <c r="JW56" s="19">
        <v>5.6700799999999996</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0.8</v>
      </c>
      <c r="LE56" s="19">
        <v>0.89207999999999998</v>
      </c>
      <c r="LF56" s="19">
        <v>0.89207999999999998</v>
      </c>
      <c r="LG56" s="19">
        <v>-9.2079999999999995E-2</v>
      </c>
      <c r="LH56" s="19">
        <v>64.900000000000006</v>
      </c>
      <c r="LI56" s="19"/>
      <c r="LJ56" s="19">
        <v>41.237110000000001</v>
      </c>
      <c r="LK56" s="19">
        <v>23.662890000000001</v>
      </c>
      <c r="LL56" s="19">
        <v>96.2</v>
      </c>
      <c r="LM56" s="19">
        <v>88.234080000000006</v>
      </c>
      <c r="LN56" s="19">
        <v>88.234080000000006</v>
      </c>
      <c r="LO56" s="19">
        <v>7.9659199999999997</v>
      </c>
      <c r="LP56" s="19">
        <v>62.6</v>
      </c>
      <c r="LQ56" s="19">
        <v>67.133979999999994</v>
      </c>
      <c r="LR56" s="19">
        <v>67.133979999999994</v>
      </c>
      <c r="LS56" s="19">
        <v>-4.5339799999999997</v>
      </c>
      <c r="LT56" s="19">
        <v>70.900000000000006</v>
      </c>
      <c r="LU56" s="19">
        <v>70.711209999999994</v>
      </c>
      <c r="LV56" s="19">
        <v>72.37388</v>
      </c>
      <c r="LW56" s="19">
        <v>-1.4738800000000001</v>
      </c>
      <c r="LX56" s="19">
        <v>29.7</v>
      </c>
      <c r="LY56" s="19">
        <v>29.263369999999998</v>
      </c>
      <c r="LZ56" s="19">
        <v>29.951460000000001</v>
      </c>
      <c r="MA56" s="19">
        <v>-0.25146000000000002</v>
      </c>
      <c r="MB56" s="19"/>
      <c r="MC56" s="19"/>
      <c r="MD56" s="19"/>
      <c r="ME56" s="19">
        <v>0</v>
      </c>
      <c r="MF56" s="19"/>
      <c r="MG56" s="19"/>
      <c r="MH56" s="19"/>
      <c r="MI56" s="19">
        <v>0</v>
      </c>
      <c r="MJ56" s="19"/>
      <c r="MK56" s="19"/>
      <c r="ML56" s="19"/>
      <c r="MM56" s="19">
        <v>0</v>
      </c>
      <c r="MN56" s="19">
        <v>146.69999999999999</v>
      </c>
      <c r="MO56" s="19">
        <v>149.62423000000001</v>
      </c>
      <c r="MP56" s="19">
        <v>149.62423000000001</v>
      </c>
      <c r="MQ56" s="19">
        <v>-2.9242300000000001</v>
      </c>
      <c r="MR56" s="19">
        <v>148.69999999999999</v>
      </c>
      <c r="MS56" s="19">
        <v>149.62423000000001</v>
      </c>
      <c r="MT56" s="19">
        <v>149.62423000000001</v>
      </c>
      <c r="MU56" s="19">
        <v>-0.92423</v>
      </c>
      <c r="MV56" s="19">
        <v>150.30000000000001</v>
      </c>
      <c r="MW56" s="19">
        <v>150.07355000000001</v>
      </c>
      <c r="MX56" s="19">
        <v>150.07355000000001</v>
      </c>
      <c r="MY56" s="19">
        <v>0.22645000000000001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c r="NW56" s="19">
        <v>0</v>
      </c>
      <c r="NX56" s="19">
        <v>0</v>
      </c>
      <c r="NY56" s="19"/>
      <c r="NZ56" s="19"/>
      <c r="OA56" s="19">
        <v>0</v>
      </c>
      <c r="OB56" s="19">
        <v>0</v>
      </c>
      <c r="OC56" s="19"/>
      <c r="OD56" s="19"/>
      <c r="OE56" s="19">
        <v>0</v>
      </c>
      <c r="OF56" s="19">
        <v>120.8</v>
      </c>
      <c r="OG56" s="19">
        <v>124.8</v>
      </c>
      <c r="OH56" s="19">
        <v>124.33</v>
      </c>
      <c r="OI56" s="19">
        <v>-3.53</v>
      </c>
      <c r="OJ56" s="19">
        <v>0</v>
      </c>
      <c r="OK56" s="19"/>
      <c r="OL56" s="19"/>
      <c r="OM56" s="19">
        <v>0</v>
      </c>
      <c r="ON56" s="19">
        <v>8.4</v>
      </c>
      <c r="OO56" s="19">
        <v>13.198</v>
      </c>
      <c r="OP56" s="19">
        <v>13.198</v>
      </c>
      <c r="OQ56" s="19">
        <v>-4.798</v>
      </c>
      <c r="OR56" s="19">
        <v>0</v>
      </c>
      <c r="OS56" s="19"/>
      <c r="OT56" s="19"/>
      <c r="OU56" s="19">
        <v>0</v>
      </c>
      <c r="OV56" s="19">
        <v>7</v>
      </c>
      <c r="OW56" s="19">
        <v>7.4</v>
      </c>
      <c r="OX56" s="19">
        <v>7.4</v>
      </c>
      <c r="OY56" s="19">
        <v>-0.4</v>
      </c>
      <c r="OZ56" s="19">
        <v>5</v>
      </c>
      <c r="PA56" s="19"/>
      <c r="PB56" s="19"/>
      <c r="PC56" s="19">
        <v>5</v>
      </c>
      <c r="PD56" s="19">
        <v>10</v>
      </c>
      <c r="PE56" s="19">
        <v>9</v>
      </c>
      <c r="PF56" s="19">
        <v>9</v>
      </c>
      <c r="PG56" s="19">
        <v>1</v>
      </c>
      <c r="PH56" s="19">
        <v>4.8</v>
      </c>
      <c r="PI56" s="19">
        <v>1.3440700000000001</v>
      </c>
      <c r="PJ56" s="19">
        <v>1.3440700000000001</v>
      </c>
      <c r="PK56" s="19">
        <v>3.4559299999999999</v>
      </c>
      <c r="PL56" s="19">
        <v>0.2</v>
      </c>
      <c r="PM56" s="19">
        <v>1</v>
      </c>
      <c r="PN56" s="19">
        <v>1</v>
      </c>
      <c r="PO56" s="19">
        <v>-0.8</v>
      </c>
      <c r="PP56" s="19">
        <v>1.5</v>
      </c>
      <c r="PQ56" s="19">
        <v>1.51</v>
      </c>
      <c r="PR56" s="19">
        <v>1.51</v>
      </c>
      <c r="PS56" s="19">
        <v>-0.01</v>
      </c>
      <c r="PT56" s="19">
        <v>1.9</v>
      </c>
      <c r="PU56" s="19">
        <v>1.8</v>
      </c>
      <c r="PV56" s="19">
        <v>1.8</v>
      </c>
      <c r="PW56" s="19">
        <v>0.1</v>
      </c>
      <c r="PX56" s="19">
        <v>19.5</v>
      </c>
      <c r="PY56" s="19">
        <v>19.417480000000001</v>
      </c>
      <c r="PZ56" s="19">
        <v>19.417480000000001</v>
      </c>
      <c r="QA56" s="19">
        <v>8.2519999999999996E-2</v>
      </c>
      <c r="QB56" s="19">
        <v>6.1</v>
      </c>
      <c r="QC56" s="19">
        <v>6</v>
      </c>
      <c r="QD56" s="19">
        <v>6</v>
      </c>
      <c r="QE56" s="19">
        <v>0.1</v>
      </c>
      <c r="QF56" s="19">
        <v>4</v>
      </c>
      <c r="QG56" s="19">
        <v>4</v>
      </c>
      <c r="QH56" s="19">
        <v>4</v>
      </c>
      <c r="QI56" s="19">
        <v>0</v>
      </c>
      <c r="QJ56" s="19">
        <v>2.7</v>
      </c>
      <c r="QK56" s="19">
        <v>3.5</v>
      </c>
      <c r="QL56" s="19">
        <v>3.5</v>
      </c>
      <c r="QM56" s="19">
        <v>-0.8</v>
      </c>
      <c r="QN56" s="19">
        <v>18.399999999999999</v>
      </c>
      <c r="QO56" s="19">
        <v>17.864080000000001</v>
      </c>
      <c r="QP56" s="19">
        <v>17.864080000000001</v>
      </c>
      <c r="QQ56" s="19">
        <v>0.53591999999999995</v>
      </c>
      <c r="QR56" s="19">
        <v>0</v>
      </c>
      <c r="QS56" s="19"/>
      <c r="QT56" s="19"/>
      <c r="QU56" s="19">
        <v>0</v>
      </c>
      <c r="QV56" s="19">
        <v>0</v>
      </c>
      <c r="QW56" s="19"/>
      <c r="QX56" s="19"/>
      <c r="QY56" s="19">
        <v>0</v>
      </c>
      <c r="QZ56" s="19">
        <v>30.2</v>
      </c>
      <c r="RA56" s="19">
        <v>30.294</v>
      </c>
      <c r="RB56" s="19">
        <v>30.294</v>
      </c>
      <c r="RC56" s="19">
        <v>-9.4E-2</v>
      </c>
      <c r="RD56" s="19">
        <v>86.9</v>
      </c>
      <c r="RE56" s="19">
        <v>83.5</v>
      </c>
      <c r="RF56" s="19">
        <v>88.254000000000005</v>
      </c>
      <c r="RG56" s="19">
        <v>-1.3540000000000001</v>
      </c>
      <c r="RH56" s="19">
        <v>4.5</v>
      </c>
      <c r="RI56" s="19">
        <v>4.2</v>
      </c>
      <c r="RJ56" s="19">
        <v>4.2</v>
      </c>
      <c r="RK56" s="19">
        <v>0.3</v>
      </c>
      <c r="RL56" s="19">
        <v>1.1000000000000001</v>
      </c>
      <c r="RM56" s="19">
        <v>1.2</v>
      </c>
      <c r="RN56" s="19">
        <v>1.2</v>
      </c>
      <c r="RO56" s="19">
        <v>-0.1</v>
      </c>
      <c r="RP56" s="19">
        <v>2.2999999999999998</v>
      </c>
      <c r="RQ56" s="19">
        <v>2.4</v>
      </c>
      <c r="RR56" s="19">
        <v>2.4</v>
      </c>
      <c r="RS56" s="19">
        <v>-0.1</v>
      </c>
      <c r="RT56" s="19">
        <v>2.8</v>
      </c>
      <c r="RU56" s="19">
        <v>1.4</v>
      </c>
      <c r="RV56" s="19">
        <v>1.4</v>
      </c>
      <c r="RW56" s="19">
        <v>1.4</v>
      </c>
      <c r="RX56" s="19">
        <v>0</v>
      </c>
      <c r="RY56" s="19"/>
      <c r="RZ56" s="19"/>
      <c r="SA56" s="19">
        <v>0</v>
      </c>
      <c r="SB56" s="19">
        <v>2.4</v>
      </c>
      <c r="SC56" s="19">
        <v>2.3010000000000002</v>
      </c>
      <c r="SD56" s="19">
        <v>2.3010000000000002</v>
      </c>
      <c r="SE56" s="19">
        <v>9.9000000000000005E-2</v>
      </c>
      <c r="SF56" s="19">
        <v>20.2</v>
      </c>
      <c r="SG56" s="19">
        <v>12.76812</v>
      </c>
      <c r="SH56" s="19">
        <v>11.42586</v>
      </c>
      <c r="SI56" s="19">
        <v>8.7741399999999992</v>
      </c>
      <c r="SJ56" s="19">
        <v>1.2</v>
      </c>
      <c r="SK56" s="19">
        <v>1.24</v>
      </c>
      <c r="SL56" s="19">
        <v>1.24</v>
      </c>
      <c r="SM56" s="19">
        <v>-0.04</v>
      </c>
      <c r="SN56" s="19">
        <v>0.4</v>
      </c>
      <c r="SO56" s="19">
        <v>0.4</v>
      </c>
      <c r="SP56" s="19">
        <v>0.4</v>
      </c>
      <c r="SQ56" s="19">
        <v>0</v>
      </c>
      <c r="SR56" s="19">
        <v>6.5</v>
      </c>
      <c r="SS56" s="19">
        <v>8.4</v>
      </c>
      <c r="ST56" s="19">
        <v>8.4</v>
      </c>
      <c r="SU56" s="19">
        <v>-1.9</v>
      </c>
      <c r="SV56" s="19">
        <v>4.4000000000000004</v>
      </c>
      <c r="SW56" s="19">
        <v>3.8</v>
      </c>
      <c r="SX56" s="19">
        <v>3.8</v>
      </c>
      <c r="SY56" s="19">
        <v>0.6</v>
      </c>
      <c r="SZ56" s="19">
        <v>3.7</v>
      </c>
      <c r="TA56" s="19">
        <v>4</v>
      </c>
      <c r="TB56" s="19">
        <v>4</v>
      </c>
      <c r="TC56" s="19">
        <v>-0.3</v>
      </c>
      <c r="TD56" s="19">
        <v>5.7</v>
      </c>
      <c r="TE56" s="19">
        <v>5.5</v>
      </c>
      <c r="TF56" s="19">
        <v>5.5</v>
      </c>
      <c r="TG56" s="19">
        <v>0.2</v>
      </c>
      <c r="TH56" s="19">
        <v>10</v>
      </c>
      <c r="TI56" s="19">
        <v>13.00971</v>
      </c>
      <c r="TJ56" s="19">
        <v>13.00971</v>
      </c>
      <c r="TK56" s="19">
        <v>-3.0097100000000001</v>
      </c>
      <c r="TL56" s="19">
        <v>13.8</v>
      </c>
      <c r="TM56" s="19">
        <v>20.690999999999999</v>
      </c>
      <c r="TN56" s="19">
        <v>20.690999999999999</v>
      </c>
      <c r="TO56" s="19">
        <v>-6.891</v>
      </c>
      <c r="TP56" s="19">
        <v>56.6</v>
      </c>
      <c r="TQ56" s="19">
        <v>40.1</v>
      </c>
      <c r="TR56" s="19">
        <v>40.832999999999998</v>
      </c>
      <c r="TS56" s="19">
        <v>15.766999999999999</v>
      </c>
      <c r="TT56" s="19">
        <v>0</v>
      </c>
      <c r="TU56" s="19"/>
      <c r="TV56" s="19"/>
      <c r="TW56" s="19">
        <v>0</v>
      </c>
      <c r="TX56" s="19">
        <v>77.3</v>
      </c>
      <c r="TY56" s="19">
        <v>80.7</v>
      </c>
      <c r="TZ56" s="19">
        <v>95.075000000000003</v>
      </c>
      <c r="UA56" s="19">
        <v>-17.774999999999999</v>
      </c>
      <c r="UB56" s="19">
        <v>106.1</v>
      </c>
      <c r="UC56" s="19">
        <v>88.2</v>
      </c>
      <c r="UD56" s="19">
        <v>93.483000000000004</v>
      </c>
      <c r="UE56" s="19">
        <v>12.617000000000001</v>
      </c>
      <c r="UF56" s="19">
        <v>13.7</v>
      </c>
      <c r="UG56" s="19">
        <v>9.282</v>
      </c>
      <c r="UH56" s="19">
        <v>9.282</v>
      </c>
      <c r="UI56" s="19">
        <v>4.4180000000000001</v>
      </c>
      <c r="UJ56" s="19">
        <v>7.7</v>
      </c>
      <c r="UK56" s="19">
        <v>8.3770000000000007</v>
      </c>
      <c r="UL56" s="19">
        <v>8.3770000000000007</v>
      </c>
      <c r="UM56" s="19">
        <v>-0.67700000000000005</v>
      </c>
      <c r="UN56" s="19">
        <v>7.8</v>
      </c>
      <c r="UO56" s="19">
        <v>9</v>
      </c>
      <c r="UP56" s="19">
        <v>9</v>
      </c>
      <c r="UQ56" s="19">
        <v>-1.2</v>
      </c>
      <c r="UR56" s="19">
        <v>4.2</v>
      </c>
      <c r="US56" s="19">
        <v>3.5</v>
      </c>
      <c r="UT56" s="19">
        <v>3.5</v>
      </c>
      <c r="UU56" s="19">
        <v>0.7</v>
      </c>
      <c r="UV56" s="19">
        <v>7.6</v>
      </c>
      <c r="UW56" s="19">
        <v>7.3</v>
      </c>
      <c r="UX56" s="19">
        <v>7.3</v>
      </c>
      <c r="UY56" s="19">
        <v>0.3</v>
      </c>
      <c r="UZ56" s="19">
        <v>3.7</v>
      </c>
      <c r="VA56" s="19">
        <v>5</v>
      </c>
      <c r="VB56" s="19">
        <v>5</v>
      </c>
      <c r="VC56" s="19">
        <v>-1.3</v>
      </c>
      <c r="VD56" s="19">
        <v>4.2</v>
      </c>
      <c r="VE56" s="19">
        <v>5.7</v>
      </c>
      <c r="VF56" s="19">
        <v>5.7</v>
      </c>
      <c r="VG56" s="19">
        <v>-1.5</v>
      </c>
      <c r="VH56" s="19">
        <v>4.3</v>
      </c>
      <c r="VI56" s="19">
        <v>5.7</v>
      </c>
      <c r="VJ56" s="19">
        <v>5.7</v>
      </c>
      <c r="VK56" s="19">
        <v>-1.4</v>
      </c>
      <c r="VL56" s="19">
        <v>6.7</v>
      </c>
      <c r="VM56" s="19">
        <v>9.0399999999999991</v>
      </c>
      <c r="VN56" s="19">
        <v>9.0399999999999991</v>
      </c>
      <c r="VO56" s="19">
        <v>-2.34</v>
      </c>
      <c r="VP56" s="19">
        <v>0</v>
      </c>
      <c r="VQ56" s="19"/>
      <c r="VR56" s="19"/>
      <c r="VS56" s="19">
        <v>0</v>
      </c>
      <c r="VT56" s="19">
        <v>0</v>
      </c>
      <c r="VU56" s="19"/>
      <c r="VV56" s="19"/>
      <c r="VW56" s="19">
        <v>0</v>
      </c>
      <c r="VX56" s="19">
        <v>0</v>
      </c>
      <c r="VY56" s="19"/>
      <c r="VZ56" s="19"/>
      <c r="WA56" s="19">
        <v>0</v>
      </c>
      <c r="WB56" s="19">
        <v>0.6</v>
      </c>
      <c r="WC56" s="19">
        <v>0.6</v>
      </c>
      <c r="WD56" s="19">
        <v>0.6</v>
      </c>
      <c r="WE56" s="19">
        <v>0</v>
      </c>
      <c r="WF56" s="19">
        <v>76.599999999999994</v>
      </c>
      <c r="WG56" s="19">
        <v>81.599999999999994</v>
      </c>
      <c r="WH56" s="19">
        <v>105</v>
      </c>
      <c r="WI56" s="19">
        <v>-28.4</v>
      </c>
      <c r="WJ56" s="19">
        <v>70.8</v>
      </c>
      <c r="WK56" s="19">
        <v>72.599999999999994</v>
      </c>
      <c r="WL56" s="19">
        <v>113</v>
      </c>
      <c r="WM56" s="19">
        <v>-42.2</v>
      </c>
      <c r="WN56" s="19">
        <v>0</v>
      </c>
      <c r="WO56" s="19"/>
      <c r="WP56" s="19"/>
      <c r="WQ56" s="19">
        <v>0</v>
      </c>
      <c r="WR56" s="19">
        <v>0</v>
      </c>
      <c r="WS56" s="19"/>
      <c r="WT56" s="19"/>
      <c r="WU56" s="19">
        <v>0</v>
      </c>
      <c r="WV56" s="19">
        <v>6.7</v>
      </c>
      <c r="WW56" s="19">
        <v>6.6</v>
      </c>
      <c r="WX56" s="19">
        <v>6.6</v>
      </c>
      <c r="WY56" s="19">
        <v>0.1</v>
      </c>
      <c r="WZ56" s="19">
        <v>20</v>
      </c>
      <c r="XA56" s="19">
        <v>17.475729999999999</v>
      </c>
      <c r="XB56" s="19">
        <v>17.475729999999999</v>
      </c>
      <c r="XC56" s="19">
        <v>2.52427</v>
      </c>
      <c r="XD56" s="19">
        <v>9.6999999999999993</v>
      </c>
      <c r="XE56" s="19">
        <v>10.8</v>
      </c>
      <c r="XF56" s="19">
        <v>10.8</v>
      </c>
      <c r="XG56" s="19">
        <v>-1.1000000000000001</v>
      </c>
      <c r="XH56" s="19">
        <v>27.5</v>
      </c>
      <c r="XI56" s="19">
        <v>28.5</v>
      </c>
      <c r="XJ56" s="19">
        <v>27.5</v>
      </c>
      <c r="XK56" s="19">
        <v>0</v>
      </c>
      <c r="XL56" s="19">
        <v>35.4</v>
      </c>
      <c r="XM56" s="19">
        <v>28.5</v>
      </c>
      <c r="XN56" s="19">
        <v>27.5</v>
      </c>
      <c r="XO56" s="19">
        <v>7.9</v>
      </c>
      <c r="XP56" s="19"/>
      <c r="XQ56" s="19"/>
      <c r="XR56" s="19"/>
      <c r="XS56" s="19">
        <v>0</v>
      </c>
      <c r="XT56" s="19">
        <v>19</v>
      </c>
      <c r="XU56" s="19">
        <v>19</v>
      </c>
      <c r="XV56" s="19">
        <v>19</v>
      </c>
      <c r="XW56" s="19">
        <v>0</v>
      </c>
      <c r="XX56" s="19"/>
      <c r="XY56" s="19"/>
      <c r="XZ56" s="19"/>
      <c r="YA56" s="19">
        <v>0</v>
      </c>
      <c r="YB56" s="19"/>
      <c r="YC56" s="19"/>
      <c r="YD56" s="19"/>
      <c r="YE56" s="19">
        <v>0</v>
      </c>
      <c r="YF56" s="19"/>
      <c r="YG56" s="19"/>
      <c r="YH56" s="19"/>
      <c r="YI56" s="19">
        <v>0</v>
      </c>
      <c r="YJ56" s="19"/>
      <c r="YK56" s="19"/>
      <c r="YL56" s="19"/>
      <c r="YM56" s="19">
        <v>0</v>
      </c>
      <c r="YN56" s="19"/>
      <c r="YO56" s="19"/>
      <c r="YP56" s="19"/>
      <c r="YQ56" s="19">
        <v>0</v>
      </c>
    </row>
    <row r="57" spans="1:667" ht="25.05" customHeight="1" x14ac:dyDescent="0.3">
      <c r="A57" s="1"/>
      <c r="B57" s="199" t="s">
        <v>2697</v>
      </c>
      <c r="C57" s="200"/>
      <c r="D57" s="20">
        <v>1841.3</v>
      </c>
      <c r="E57" s="20">
        <v>1646.5008250000001</v>
      </c>
      <c r="F57" s="20">
        <v>1827.2222300000001</v>
      </c>
      <c r="G57" s="20"/>
      <c r="H57" s="20">
        <v>14936.4</v>
      </c>
      <c r="I57" s="20">
        <v>14933.52015</v>
      </c>
      <c r="J57" s="20">
        <v>14933.52015</v>
      </c>
      <c r="K57" s="20"/>
      <c r="L57" s="20">
        <v>5036.1499999999996</v>
      </c>
      <c r="M57" s="20">
        <v>4858.13958</v>
      </c>
      <c r="N57" s="20">
        <v>4858.13958</v>
      </c>
      <c r="O57" s="20"/>
      <c r="P57" s="20">
        <v>0</v>
      </c>
      <c r="Q57" s="20">
        <v>0</v>
      </c>
      <c r="R57" s="20">
        <v>0</v>
      </c>
      <c r="S57" s="20"/>
      <c r="T57" s="20">
        <v>0</v>
      </c>
      <c r="U57" s="20">
        <v>0</v>
      </c>
      <c r="V57" s="20">
        <v>0</v>
      </c>
      <c r="W57" s="20"/>
      <c r="X57" s="20">
        <v>560.25</v>
      </c>
      <c r="Y57" s="20">
        <v>623.95420000000001</v>
      </c>
      <c r="Z57" s="20">
        <v>304.39693499999998</v>
      </c>
      <c r="AA57" s="20"/>
      <c r="AB57" s="20">
        <v>2034</v>
      </c>
      <c r="AC57" s="20">
        <v>2031.7752800000001</v>
      </c>
      <c r="AD57" s="20">
        <v>2032.4975999999999</v>
      </c>
      <c r="AE57" s="20"/>
      <c r="AF57" s="20">
        <v>0</v>
      </c>
      <c r="AG57" s="20">
        <v>0</v>
      </c>
      <c r="AH57" s="20">
        <v>0</v>
      </c>
      <c r="AI57" s="20"/>
      <c r="AJ57" s="20">
        <v>0</v>
      </c>
      <c r="AK57" s="20">
        <v>0</v>
      </c>
      <c r="AL57" s="20">
        <v>0</v>
      </c>
      <c r="AM57" s="20"/>
      <c r="AN57" s="20">
        <v>4465.75</v>
      </c>
      <c r="AO57" s="20">
        <v>4698.5450149999997</v>
      </c>
      <c r="AP57" s="20">
        <v>4709.4724800000004</v>
      </c>
      <c r="AQ57" s="20"/>
      <c r="AR57" s="20">
        <v>4887.8500000000004</v>
      </c>
      <c r="AS57" s="20">
        <v>4698.5450149999997</v>
      </c>
      <c r="AT57" s="20">
        <v>4709.4724800000004</v>
      </c>
      <c r="AU57" s="20"/>
      <c r="AV57" s="20">
        <v>4947.05</v>
      </c>
      <c r="AW57" s="20">
        <v>4698.5450149999997</v>
      </c>
      <c r="AX57" s="20">
        <v>4709.4724800000004</v>
      </c>
      <c r="AY57" s="20"/>
      <c r="AZ57" s="20">
        <v>6849.55</v>
      </c>
      <c r="BA57" s="20">
        <v>7068.9821449999999</v>
      </c>
      <c r="BB57" s="20">
        <v>7085.42256</v>
      </c>
      <c r="BC57" s="20"/>
      <c r="BD57" s="20">
        <v>5184.6499999999996</v>
      </c>
      <c r="BE57" s="20">
        <v>5065.5591299999996</v>
      </c>
      <c r="BF57" s="20">
        <v>4993.7736000000004</v>
      </c>
      <c r="BG57" s="20"/>
      <c r="BH57" s="20">
        <v>2678.75</v>
      </c>
      <c r="BI57" s="20">
        <v>2540.3854000000001</v>
      </c>
      <c r="BJ57" s="20">
        <v>2504.3848800000001</v>
      </c>
      <c r="BK57" s="20"/>
      <c r="BL57" s="20">
        <v>5226.6499999999996</v>
      </c>
      <c r="BM57" s="20">
        <v>6680.3900149999999</v>
      </c>
      <c r="BN57" s="20">
        <v>6729.3283099999999</v>
      </c>
      <c r="BO57" s="20"/>
      <c r="BP57" s="20">
        <v>65.900000000000006</v>
      </c>
      <c r="BQ57" s="20">
        <v>97.500479999999996</v>
      </c>
      <c r="BR57" s="20">
        <v>97.500479999999996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2564.9499999999998</v>
      </c>
      <c r="CK57" s="20">
        <v>2461.0310399999998</v>
      </c>
      <c r="CL57" s="20">
        <v>2461.0310399999998</v>
      </c>
      <c r="CM57" s="20"/>
      <c r="CN57" s="20">
        <v>186.85</v>
      </c>
      <c r="CO57" s="20">
        <v>123.20016</v>
      </c>
      <c r="CP57" s="20">
        <v>123.20016</v>
      </c>
      <c r="CQ57" s="20"/>
      <c r="CR57" s="20">
        <v>124.9</v>
      </c>
      <c r="CS57" s="20">
        <v>67.626239999999996</v>
      </c>
      <c r="CT57" s="20">
        <v>67.626239999999996</v>
      </c>
      <c r="CU57" s="20"/>
      <c r="CV57" s="20">
        <v>0</v>
      </c>
      <c r="CW57" s="20">
        <v>0</v>
      </c>
      <c r="CX57" s="20">
        <v>0</v>
      </c>
      <c r="CY57" s="20"/>
      <c r="CZ57" s="20">
        <v>164.45</v>
      </c>
      <c r="DA57" s="20">
        <v>165.08879999999999</v>
      </c>
      <c r="DB57" s="20">
        <v>165.08879999999999</v>
      </c>
      <c r="DC57" s="20"/>
      <c r="DD57" s="20">
        <v>297.64999999999998</v>
      </c>
      <c r="DE57" s="20">
        <v>351.62157000000002</v>
      </c>
      <c r="DF57" s="20">
        <v>340.83915999999999</v>
      </c>
      <c r="DG57" s="20"/>
      <c r="DH57" s="20">
        <v>1871.5</v>
      </c>
      <c r="DI57" s="20">
        <v>1876.4485749999999</v>
      </c>
      <c r="DJ57" s="20">
        <v>1866.6688200000001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1417.1</v>
      </c>
      <c r="EC57" s="20">
        <v>1346.25674</v>
      </c>
      <c r="ED57" s="20">
        <v>1383.8523849999999</v>
      </c>
      <c r="EE57" s="20"/>
      <c r="EF57" s="20">
        <v>1927.35</v>
      </c>
      <c r="EG57" s="20">
        <v>1866.2381700000001</v>
      </c>
      <c r="EH57" s="20">
        <v>2126.3179850000001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624.9</v>
      </c>
      <c r="FA57" s="20">
        <v>641.48738000000003</v>
      </c>
      <c r="FB57" s="20">
        <v>741.38076000000001</v>
      </c>
      <c r="FC57" s="20"/>
      <c r="FD57" s="20">
        <v>854.3</v>
      </c>
      <c r="FE57" s="20">
        <v>832.38606500000003</v>
      </c>
      <c r="FF57" s="20">
        <v>964.08472500000005</v>
      </c>
      <c r="FG57" s="20"/>
      <c r="FH57" s="20">
        <v>1763.2</v>
      </c>
      <c r="FI57" s="20">
        <v>1700.1437249999999</v>
      </c>
      <c r="FJ57" s="20">
        <v>2089.51793</v>
      </c>
      <c r="FK57" s="20"/>
      <c r="FL57" s="20">
        <v>527.85</v>
      </c>
      <c r="FM57" s="20">
        <v>533.82024000000001</v>
      </c>
      <c r="FN57" s="20">
        <v>464.75263999999999</v>
      </c>
      <c r="FO57" s="20"/>
      <c r="FP57" s="20">
        <v>445.75</v>
      </c>
      <c r="FQ57" s="20">
        <v>429.92111999999997</v>
      </c>
      <c r="FR57" s="20">
        <v>429.92111999999997</v>
      </c>
      <c r="FS57" s="20"/>
      <c r="FT57" s="20">
        <v>339.9</v>
      </c>
      <c r="FU57" s="20">
        <v>302.91264000000001</v>
      </c>
      <c r="FV57" s="20">
        <v>302.91264000000001</v>
      </c>
      <c r="FW57" s="20"/>
      <c r="FX57" s="20">
        <v>1368.75</v>
      </c>
      <c r="FY57" s="20">
        <v>1344.7996800000001</v>
      </c>
      <c r="FZ57" s="20">
        <v>1344.7996800000001</v>
      </c>
      <c r="GA57" s="20"/>
      <c r="GB57" s="20">
        <v>4167.1499999999996</v>
      </c>
      <c r="GC57" s="20">
        <v>4405.8456749999996</v>
      </c>
      <c r="GD57" s="20">
        <v>4437.9595200000003</v>
      </c>
      <c r="GE57" s="20"/>
      <c r="GF57" s="20">
        <v>4175.3999999999996</v>
      </c>
      <c r="GG57" s="20">
        <v>4405.8456749999996</v>
      </c>
      <c r="GH57" s="20">
        <v>4437.9595200000003</v>
      </c>
      <c r="GI57" s="20"/>
      <c r="GJ57" s="20">
        <v>4309.3999999999996</v>
      </c>
      <c r="GK57" s="20">
        <v>4419.0764399999998</v>
      </c>
      <c r="GL57" s="20">
        <v>4451.2867200000001</v>
      </c>
      <c r="GM57" s="20"/>
      <c r="GN57" s="20">
        <v>2086.85</v>
      </c>
      <c r="GO57" s="20">
        <v>2121.8443200000002</v>
      </c>
      <c r="GP57" s="20">
        <v>2043.5055749999999</v>
      </c>
      <c r="GQ57" s="20"/>
      <c r="GR57" s="20">
        <v>189.05</v>
      </c>
      <c r="GS57" s="20">
        <v>218.16</v>
      </c>
      <c r="GT57" s="20">
        <v>218.16</v>
      </c>
      <c r="GU57" s="20"/>
      <c r="GV57" s="20">
        <v>102.05</v>
      </c>
      <c r="GW57" s="20">
        <v>122.37393</v>
      </c>
      <c r="GX57" s="20">
        <v>238.7784</v>
      </c>
      <c r="GY57" s="20"/>
      <c r="GZ57" s="20">
        <v>864.95</v>
      </c>
      <c r="HA57" s="20">
        <v>827.47295999999994</v>
      </c>
      <c r="HB57" s="20">
        <v>824.49353499999995</v>
      </c>
      <c r="HC57" s="20"/>
      <c r="HD57" s="20">
        <v>731.45</v>
      </c>
      <c r="HE57" s="20">
        <v>783.05232000000001</v>
      </c>
      <c r="HF57" s="20">
        <v>783.05232000000001</v>
      </c>
      <c r="HG57" s="20"/>
      <c r="HH57" s="20">
        <v>30.6</v>
      </c>
      <c r="HI57" s="20">
        <v>47.366160000000001</v>
      </c>
      <c r="HJ57" s="20">
        <v>47.366160000000001</v>
      </c>
      <c r="HK57" s="20"/>
      <c r="HL57" s="20">
        <v>273.5</v>
      </c>
      <c r="HM57" s="20">
        <v>258.29324000000003</v>
      </c>
      <c r="HN57" s="20">
        <v>233.29712000000001</v>
      </c>
      <c r="HO57" s="20"/>
      <c r="HP57" s="20">
        <v>1437.65</v>
      </c>
      <c r="HQ57" s="20">
        <v>1350.8099099999999</v>
      </c>
      <c r="HR57" s="20">
        <v>1343.2640100000001</v>
      </c>
      <c r="HS57" s="20"/>
      <c r="HT57" s="20">
        <v>0</v>
      </c>
      <c r="HU57" s="20">
        <v>0</v>
      </c>
      <c r="HV57" s="20">
        <v>0</v>
      </c>
      <c r="HW57" s="20"/>
      <c r="HX57" s="20">
        <v>0</v>
      </c>
      <c r="HY57" s="20">
        <v>0</v>
      </c>
      <c r="HZ57" s="20">
        <v>0</v>
      </c>
      <c r="IA57" s="20"/>
      <c r="IB57" s="20">
        <v>1206.6500000000001</v>
      </c>
      <c r="IC57" s="20">
        <v>1154.1694150000001</v>
      </c>
      <c r="ID57" s="20">
        <v>1185.5232000000001</v>
      </c>
      <c r="IE57" s="20"/>
      <c r="IF57" s="20">
        <v>0</v>
      </c>
      <c r="IG57" s="20">
        <v>0</v>
      </c>
      <c r="IH57" s="20">
        <v>0</v>
      </c>
      <c r="II57" s="20"/>
      <c r="IJ57" s="20">
        <v>0</v>
      </c>
      <c r="IK57" s="20">
        <v>0</v>
      </c>
      <c r="IL57" s="20">
        <v>0</v>
      </c>
      <c r="IM57" s="20"/>
      <c r="IN57" s="20">
        <v>979.5</v>
      </c>
      <c r="IO57" s="20">
        <v>1011.8104499999999</v>
      </c>
      <c r="IP57" s="20">
        <v>1156.3548000000001</v>
      </c>
      <c r="IQ57" s="20"/>
      <c r="IR57" s="20">
        <v>0</v>
      </c>
      <c r="IS57" s="20">
        <v>0</v>
      </c>
      <c r="IT57" s="20">
        <v>0</v>
      </c>
      <c r="IU57" s="20"/>
      <c r="IV57" s="20">
        <v>0</v>
      </c>
      <c r="IW57" s="20">
        <v>0</v>
      </c>
      <c r="IX57" s="20">
        <v>0</v>
      </c>
      <c r="IY57" s="20"/>
      <c r="IZ57" s="20">
        <v>0</v>
      </c>
      <c r="JA57" s="20">
        <v>0</v>
      </c>
      <c r="JB57" s="20">
        <v>0</v>
      </c>
      <c r="JC57" s="20"/>
      <c r="JD57" s="20">
        <v>1935.25</v>
      </c>
      <c r="JE57" s="20">
        <v>2108.7814499999999</v>
      </c>
      <c r="JF57" s="20">
        <v>1931.6435750000001</v>
      </c>
      <c r="JG57" s="20"/>
      <c r="JH57" s="20">
        <v>4265.1499999999996</v>
      </c>
      <c r="JI57" s="20">
        <v>4280.42472</v>
      </c>
      <c r="JJ57" s="20">
        <v>4280.42472</v>
      </c>
      <c r="JK57" s="20"/>
      <c r="JL57" s="20">
        <v>4206.45</v>
      </c>
      <c r="JM57" s="20">
        <v>4280.42472</v>
      </c>
      <c r="JN57" s="20">
        <v>4280.42472</v>
      </c>
      <c r="JO57" s="20"/>
      <c r="JP57" s="20">
        <v>5020.8500000000004</v>
      </c>
      <c r="JQ57" s="20">
        <v>4280.42472</v>
      </c>
      <c r="JR57" s="20">
        <v>4280.42472</v>
      </c>
      <c r="JS57" s="20"/>
      <c r="JT57" s="20">
        <v>6576.55</v>
      </c>
      <c r="JU57" s="20">
        <v>6439.9180800000004</v>
      </c>
      <c r="JV57" s="20">
        <v>6439.9180800000004</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18.649999999999999</v>
      </c>
      <c r="LE57" s="20">
        <v>21.40992</v>
      </c>
      <c r="LF57" s="20">
        <v>21.40992</v>
      </c>
      <c r="LG57" s="20"/>
      <c r="LH57" s="20">
        <v>2700.35</v>
      </c>
      <c r="LI57" s="20">
        <v>2964.116595</v>
      </c>
      <c r="LJ57" s="20">
        <v>2750.022825</v>
      </c>
      <c r="LK57" s="20"/>
      <c r="LL57" s="20">
        <v>2295.3000000000002</v>
      </c>
      <c r="LM57" s="20">
        <v>2057.892715</v>
      </c>
      <c r="LN57" s="20">
        <v>2117.61789</v>
      </c>
      <c r="LO57" s="20"/>
      <c r="LP57" s="20">
        <v>1523.05</v>
      </c>
      <c r="LQ57" s="20">
        <v>1611.21552</v>
      </c>
      <c r="LR57" s="20">
        <v>1611.21552</v>
      </c>
      <c r="LS57" s="20"/>
      <c r="LT57" s="20">
        <v>1650.3</v>
      </c>
      <c r="LU57" s="20">
        <v>1664.564985</v>
      </c>
      <c r="LV57" s="20">
        <v>1686.252465</v>
      </c>
      <c r="LW57" s="20"/>
      <c r="LX57" s="20">
        <v>698.55</v>
      </c>
      <c r="LY57" s="20">
        <v>693.34573</v>
      </c>
      <c r="LZ57" s="20">
        <v>702.32093999999995</v>
      </c>
      <c r="MA57" s="20"/>
      <c r="MB57" s="20">
        <v>0</v>
      </c>
      <c r="MC57" s="20">
        <v>0</v>
      </c>
      <c r="MD57" s="20">
        <v>0</v>
      </c>
      <c r="ME57" s="20"/>
      <c r="MF57" s="20">
        <v>0</v>
      </c>
      <c r="MG57" s="20">
        <v>0</v>
      </c>
      <c r="MH57" s="20">
        <v>0</v>
      </c>
      <c r="MI57" s="20"/>
      <c r="MJ57" s="20">
        <v>0</v>
      </c>
      <c r="MK57" s="20">
        <v>0</v>
      </c>
      <c r="ML57" s="20">
        <v>0</v>
      </c>
      <c r="MM57" s="20"/>
      <c r="MN57" s="20">
        <v>3507.7</v>
      </c>
      <c r="MO57" s="20">
        <v>3591.7138399999999</v>
      </c>
      <c r="MP57" s="20">
        <v>3632.2958950000002</v>
      </c>
      <c r="MQ57" s="20"/>
      <c r="MR57" s="20">
        <v>3563.2</v>
      </c>
      <c r="MS57" s="20">
        <v>3591.7138399999999</v>
      </c>
      <c r="MT57" s="20">
        <v>3632.2958950000002</v>
      </c>
      <c r="MU57" s="20"/>
      <c r="MV57" s="20">
        <v>3594.95</v>
      </c>
      <c r="MW57" s="20">
        <v>3602.4997199999998</v>
      </c>
      <c r="MX57" s="20">
        <v>3643.2036450000001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2122.85</v>
      </c>
      <c r="NU57" s="20">
        <v>0</v>
      </c>
      <c r="NV57" s="20">
        <v>0</v>
      </c>
      <c r="NW57" s="20"/>
      <c r="NX57" s="20">
        <v>1066.3499999999999</v>
      </c>
      <c r="NY57" s="20">
        <v>0</v>
      </c>
      <c r="NZ57" s="20">
        <v>0</v>
      </c>
      <c r="OA57" s="20"/>
      <c r="OB57" s="20">
        <v>8.4</v>
      </c>
      <c r="OC57" s="20">
        <v>8.8825000000000003</v>
      </c>
      <c r="OD57" s="20">
        <v>8.8825000000000003</v>
      </c>
      <c r="OE57" s="20"/>
      <c r="OF57" s="20">
        <v>2444.5500000000002</v>
      </c>
      <c r="OG57" s="20">
        <v>2765.2649999999999</v>
      </c>
      <c r="OH57" s="20">
        <v>2753.63</v>
      </c>
      <c r="OI57" s="20"/>
      <c r="OJ57" s="20">
        <v>565.29999999999995</v>
      </c>
      <c r="OK57" s="20">
        <v>606.35500000000002</v>
      </c>
      <c r="OL57" s="20">
        <v>606.35500000000002</v>
      </c>
      <c r="OM57" s="20"/>
      <c r="ON57" s="20">
        <v>308.60000000000002</v>
      </c>
      <c r="OO57" s="20">
        <v>338.14600000000002</v>
      </c>
      <c r="OP57" s="20">
        <v>338.14600000000002</v>
      </c>
      <c r="OQ57" s="20"/>
      <c r="OR57" s="20">
        <v>2.8</v>
      </c>
      <c r="OS57" s="20">
        <v>2.1</v>
      </c>
      <c r="OT57" s="20">
        <v>2.1</v>
      </c>
      <c r="OU57" s="20"/>
      <c r="OV57" s="20">
        <v>172.1</v>
      </c>
      <c r="OW57" s="20">
        <v>177.6</v>
      </c>
      <c r="OX57" s="20">
        <v>177.6</v>
      </c>
      <c r="OY57" s="20"/>
      <c r="OZ57" s="20">
        <v>193.9</v>
      </c>
      <c r="PA57" s="20">
        <v>0</v>
      </c>
      <c r="PB57" s="20">
        <v>0</v>
      </c>
      <c r="PC57" s="20"/>
      <c r="PD57" s="20">
        <v>198.15</v>
      </c>
      <c r="PE57" s="20">
        <v>202.5</v>
      </c>
      <c r="PF57" s="20">
        <v>216</v>
      </c>
      <c r="PG57" s="20"/>
      <c r="PH57" s="20">
        <v>44.75</v>
      </c>
      <c r="PI57" s="20">
        <v>52.715865000000001</v>
      </c>
      <c r="PJ57" s="20">
        <v>31.924689999999998</v>
      </c>
      <c r="PK57" s="20"/>
      <c r="PL57" s="20">
        <v>6.85</v>
      </c>
      <c r="PM57" s="20">
        <v>24</v>
      </c>
      <c r="PN57" s="20">
        <v>24</v>
      </c>
      <c r="PO57" s="20"/>
      <c r="PP57" s="20">
        <v>36</v>
      </c>
      <c r="PQ57" s="20">
        <v>36.24</v>
      </c>
      <c r="PR57" s="20">
        <v>36.24</v>
      </c>
      <c r="PS57" s="20"/>
      <c r="PT57" s="20">
        <v>44.8</v>
      </c>
      <c r="PU57" s="20">
        <v>43.2</v>
      </c>
      <c r="PV57" s="20">
        <v>43.2</v>
      </c>
      <c r="PW57" s="20"/>
      <c r="PX57" s="20">
        <v>396.1</v>
      </c>
      <c r="PY57" s="20">
        <v>466.01952</v>
      </c>
      <c r="PZ57" s="20">
        <v>466.01952</v>
      </c>
      <c r="QA57" s="20"/>
      <c r="QB57" s="20">
        <v>166.5</v>
      </c>
      <c r="QC57" s="20">
        <v>144</v>
      </c>
      <c r="QD57" s="20">
        <v>144</v>
      </c>
      <c r="QE57" s="20"/>
      <c r="QF57" s="20">
        <v>110.5</v>
      </c>
      <c r="QG57" s="20">
        <v>96</v>
      </c>
      <c r="QH57" s="20">
        <v>96</v>
      </c>
      <c r="QI57" s="20"/>
      <c r="QJ57" s="20">
        <v>61.35</v>
      </c>
      <c r="QK57" s="20">
        <v>84</v>
      </c>
      <c r="QL57" s="20">
        <v>84</v>
      </c>
      <c r="QM57" s="20"/>
      <c r="QN57" s="20">
        <v>442.8</v>
      </c>
      <c r="QO57" s="20">
        <v>428.73791999999997</v>
      </c>
      <c r="QP57" s="20">
        <v>428.73791999999997</v>
      </c>
      <c r="QQ57" s="20"/>
      <c r="QR57" s="20">
        <v>109.5</v>
      </c>
      <c r="QS57" s="20">
        <v>127.7265</v>
      </c>
      <c r="QT57" s="20">
        <v>127.7265</v>
      </c>
      <c r="QU57" s="20"/>
      <c r="QV57" s="20">
        <v>132.9</v>
      </c>
      <c r="QW57" s="20">
        <v>146.91749999999999</v>
      </c>
      <c r="QX57" s="20">
        <v>146.91749999999999</v>
      </c>
      <c r="QY57" s="20"/>
      <c r="QZ57" s="20">
        <v>633.20000000000005</v>
      </c>
      <c r="RA57" s="20">
        <v>671.13149999999996</v>
      </c>
      <c r="RB57" s="20">
        <v>671.13149999999996</v>
      </c>
      <c r="RC57" s="20"/>
      <c r="RD57" s="20">
        <v>1810.7</v>
      </c>
      <c r="RE57" s="20">
        <v>1779.855</v>
      </c>
      <c r="RF57" s="20">
        <v>1883.3679999999999</v>
      </c>
      <c r="RG57" s="20"/>
      <c r="RH57" s="20">
        <v>105.4</v>
      </c>
      <c r="RI57" s="20">
        <v>100.8</v>
      </c>
      <c r="RJ57" s="20">
        <v>100.8</v>
      </c>
      <c r="RK57" s="20"/>
      <c r="RL57" s="20">
        <v>26.4</v>
      </c>
      <c r="RM57" s="20">
        <v>28.8</v>
      </c>
      <c r="RN57" s="20">
        <v>28.8</v>
      </c>
      <c r="RO57" s="20"/>
      <c r="RP57" s="20">
        <v>55.2</v>
      </c>
      <c r="RQ57" s="20">
        <v>57.6</v>
      </c>
      <c r="RR57" s="20">
        <v>57.6</v>
      </c>
      <c r="RS57" s="20"/>
      <c r="RT57" s="20">
        <v>38.700000000000003</v>
      </c>
      <c r="RU57" s="20">
        <v>33.6</v>
      </c>
      <c r="RV57" s="20">
        <v>33.6</v>
      </c>
      <c r="RW57" s="20"/>
      <c r="RX57" s="20">
        <v>107.8</v>
      </c>
      <c r="RY57" s="20">
        <v>108.8925</v>
      </c>
      <c r="RZ57" s="20">
        <v>122.6815</v>
      </c>
      <c r="SA57" s="20"/>
      <c r="SB57" s="20">
        <v>53.25</v>
      </c>
      <c r="SC57" s="20">
        <v>55.223999999999997</v>
      </c>
      <c r="SD57" s="20">
        <v>55.223999999999997</v>
      </c>
      <c r="SE57" s="20"/>
      <c r="SF57" s="20">
        <v>293.95</v>
      </c>
      <c r="SG57" s="20">
        <v>266.96839499999999</v>
      </c>
      <c r="SH57" s="20">
        <v>273.68419999999998</v>
      </c>
      <c r="SI57" s="20"/>
      <c r="SJ57" s="20">
        <v>27.55</v>
      </c>
      <c r="SK57" s="20">
        <v>28.36</v>
      </c>
      <c r="SL57" s="20">
        <v>28.36</v>
      </c>
      <c r="SM57" s="20"/>
      <c r="SN57" s="20">
        <v>2.95</v>
      </c>
      <c r="SO57" s="20">
        <v>9.6</v>
      </c>
      <c r="SP57" s="20">
        <v>9.6</v>
      </c>
      <c r="SQ57" s="20"/>
      <c r="SR57" s="20">
        <v>177.55</v>
      </c>
      <c r="SS57" s="20">
        <v>201.6</v>
      </c>
      <c r="ST57" s="20">
        <v>201.6</v>
      </c>
      <c r="SU57" s="20"/>
      <c r="SV57" s="20">
        <v>81.349999999999994</v>
      </c>
      <c r="SW57" s="20">
        <v>91.2</v>
      </c>
      <c r="SX57" s="20">
        <v>91.2</v>
      </c>
      <c r="SY57" s="20"/>
      <c r="SZ57" s="20">
        <v>100.9</v>
      </c>
      <c r="TA57" s="20">
        <v>96</v>
      </c>
      <c r="TB57" s="20">
        <v>96</v>
      </c>
      <c r="TC57" s="20"/>
      <c r="TD57" s="20">
        <v>144.5</v>
      </c>
      <c r="TE57" s="20">
        <v>132</v>
      </c>
      <c r="TF57" s="20">
        <v>132</v>
      </c>
      <c r="TG57" s="20"/>
      <c r="TH57" s="20">
        <v>277.5</v>
      </c>
      <c r="TI57" s="20">
        <v>312.23304000000002</v>
      </c>
      <c r="TJ57" s="20">
        <v>312.23304000000002</v>
      </c>
      <c r="TK57" s="20"/>
      <c r="TL57" s="20">
        <v>460.3</v>
      </c>
      <c r="TM57" s="20">
        <v>538.33150000000001</v>
      </c>
      <c r="TN57" s="20">
        <v>538.33150000000001</v>
      </c>
      <c r="TO57" s="20"/>
      <c r="TP57" s="20">
        <v>982.9</v>
      </c>
      <c r="TQ57" s="20">
        <v>1163.693</v>
      </c>
      <c r="TR57" s="20">
        <v>1103.7494999999999</v>
      </c>
      <c r="TS57" s="20"/>
      <c r="TT57" s="20">
        <v>263.10000000000002</v>
      </c>
      <c r="TU57" s="20">
        <v>249.95650000000001</v>
      </c>
      <c r="TV57" s="20">
        <v>249.95650000000001</v>
      </c>
      <c r="TW57" s="20"/>
      <c r="TX57" s="20">
        <v>2083.6999999999998</v>
      </c>
      <c r="TY57" s="20">
        <v>1975.6450600000001</v>
      </c>
      <c r="TZ57" s="20">
        <v>1927.3440000000001</v>
      </c>
      <c r="UA57" s="20"/>
      <c r="UB57" s="20">
        <v>2425.4</v>
      </c>
      <c r="UC57" s="20">
        <v>2159.461315</v>
      </c>
      <c r="UD57" s="20">
        <v>2063.1619999999998</v>
      </c>
      <c r="UE57" s="20"/>
      <c r="UF57" s="20">
        <v>350.45</v>
      </c>
      <c r="UG57" s="20">
        <v>221.99471</v>
      </c>
      <c r="UH57" s="20">
        <v>237.31899999999999</v>
      </c>
      <c r="UI57" s="20"/>
      <c r="UJ57" s="20">
        <v>232.1</v>
      </c>
      <c r="UK57" s="20">
        <v>208.70724000000001</v>
      </c>
      <c r="UL57" s="20">
        <v>209.84450000000001</v>
      </c>
      <c r="UM57" s="20"/>
      <c r="UN57" s="20">
        <v>250.5</v>
      </c>
      <c r="UO57" s="20">
        <v>216</v>
      </c>
      <c r="UP57" s="20">
        <v>216</v>
      </c>
      <c r="UQ57" s="20"/>
      <c r="UR57" s="20">
        <v>131.85</v>
      </c>
      <c r="US57" s="20">
        <v>84</v>
      </c>
      <c r="UT57" s="20">
        <v>84</v>
      </c>
      <c r="UU57" s="20"/>
      <c r="UV57" s="20">
        <v>188.95</v>
      </c>
      <c r="UW57" s="20">
        <v>175.2</v>
      </c>
      <c r="UX57" s="20">
        <v>175.2</v>
      </c>
      <c r="UY57" s="20"/>
      <c r="UZ57" s="20">
        <v>91.9</v>
      </c>
      <c r="VA57" s="20">
        <v>120</v>
      </c>
      <c r="VB57" s="20">
        <v>120</v>
      </c>
      <c r="VC57" s="20"/>
      <c r="VD57" s="20">
        <v>103.7</v>
      </c>
      <c r="VE57" s="20">
        <v>136.80000000000001</v>
      </c>
      <c r="VF57" s="20">
        <v>136.80000000000001</v>
      </c>
      <c r="VG57" s="20"/>
      <c r="VH57" s="20">
        <v>107.9</v>
      </c>
      <c r="VI57" s="20">
        <v>136.80000000000001</v>
      </c>
      <c r="VJ57" s="20">
        <v>136.80000000000001</v>
      </c>
      <c r="VK57" s="20"/>
      <c r="VL57" s="20">
        <v>235.75</v>
      </c>
      <c r="VM57" s="20">
        <v>254.57849999999999</v>
      </c>
      <c r="VN57" s="20">
        <v>254.57849999999999</v>
      </c>
      <c r="VO57" s="20"/>
      <c r="VP57" s="20">
        <v>1827.85</v>
      </c>
      <c r="VQ57" s="20">
        <v>1959.5125</v>
      </c>
      <c r="VR57" s="20">
        <v>2136.4684999999999</v>
      </c>
      <c r="VS57" s="20"/>
      <c r="VT57" s="20">
        <v>108.05</v>
      </c>
      <c r="VU57" s="20">
        <v>132.9725</v>
      </c>
      <c r="VV57" s="20">
        <v>132.9725</v>
      </c>
      <c r="VW57" s="20"/>
      <c r="VX57" s="20">
        <v>1103</v>
      </c>
      <c r="VY57" s="20">
        <v>1120.0305000000001</v>
      </c>
      <c r="VZ57" s="20">
        <v>1120.0305000000001</v>
      </c>
      <c r="WA57" s="20"/>
      <c r="WB57" s="20">
        <v>14.4</v>
      </c>
      <c r="WC57" s="20">
        <v>14.4</v>
      </c>
      <c r="WD57" s="20">
        <v>14.4</v>
      </c>
      <c r="WE57" s="20"/>
      <c r="WF57" s="20">
        <v>2242.25</v>
      </c>
      <c r="WG57" s="20">
        <v>2039.15</v>
      </c>
      <c r="WH57" s="20">
        <v>2278</v>
      </c>
      <c r="WI57" s="20"/>
      <c r="WJ57" s="20">
        <v>2450.65</v>
      </c>
      <c r="WK57" s="20">
        <v>2091.4</v>
      </c>
      <c r="WL57" s="20">
        <v>2535</v>
      </c>
      <c r="WM57" s="20"/>
      <c r="WN57" s="20">
        <v>796.05</v>
      </c>
      <c r="WO57" s="20">
        <v>823.45950000000005</v>
      </c>
      <c r="WP57" s="20">
        <v>823.45950000000005</v>
      </c>
      <c r="WQ57" s="20"/>
      <c r="WR57" s="20">
        <v>107.7</v>
      </c>
      <c r="WS57" s="20">
        <v>77.445499999999996</v>
      </c>
      <c r="WT57" s="20">
        <v>77.445499999999996</v>
      </c>
      <c r="WU57" s="20"/>
      <c r="WV57" s="20">
        <v>161.25</v>
      </c>
      <c r="WW57" s="20">
        <v>158.4</v>
      </c>
      <c r="WX57" s="20">
        <v>158.4</v>
      </c>
      <c r="WY57" s="20"/>
      <c r="WZ57" s="20">
        <v>445.35</v>
      </c>
      <c r="XA57" s="20">
        <v>419.41752000000002</v>
      </c>
      <c r="XB57" s="20">
        <v>419.41752000000002</v>
      </c>
      <c r="XC57" s="20"/>
      <c r="XD57" s="20">
        <v>227.75</v>
      </c>
      <c r="XE57" s="20">
        <v>259.2</v>
      </c>
      <c r="XF57" s="20">
        <v>259.2</v>
      </c>
      <c r="XG57" s="20"/>
      <c r="XH57" s="20">
        <v>589.35</v>
      </c>
      <c r="XI57" s="20">
        <v>679.5</v>
      </c>
      <c r="XJ57" s="20">
        <v>660</v>
      </c>
      <c r="XK57" s="20"/>
      <c r="XL57" s="20">
        <v>844.75</v>
      </c>
      <c r="XM57" s="20">
        <v>679.5</v>
      </c>
      <c r="XN57" s="20">
        <v>660</v>
      </c>
      <c r="XO57" s="20"/>
      <c r="XP57" s="20">
        <v>0</v>
      </c>
      <c r="XQ57" s="20">
        <v>0</v>
      </c>
      <c r="XR57" s="20">
        <v>0</v>
      </c>
      <c r="XS57" s="20"/>
      <c r="XT57" s="20">
        <v>447.75</v>
      </c>
      <c r="XU57" s="20">
        <v>456</v>
      </c>
      <c r="XV57" s="20">
        <v>456</v>
      </c>
      <c r="XW57" s="20"/>
      <c r="XX57" s="20">
        <v>0</v>
      </c>
      <c r="XY57" s="20">
        <v>0</v>
      </c>
      <c r="XZ57" s="20">
        <v>0</v>
      </c>
      <c r="YA57" s="20"/>
      <c r="YB57" s="20">
        <v>0</v>
      </c>
      <c r="YC57" s="20">
        <v>0</v>
      </c>
      <c r="YD57" s="20">
        <v>0</v>
      </c>
      <c r="YE57" s="20"/>
      <c r="YF57" s="20">
        <v>0</v>
      </c>
      <c r="YG57" s="20">
        <v>0</v>
      </c>
      <c r="YH57" s="20">
        <v>0</v>
      </c>
      <c r="YI57" s="20"/>
      <c r="YJ57" s="20">
        <v>0</v>
      </c>
      <c r="YK57" s="20">
        <v>0</v>
      </c>
      <c r="YL57" s="20">
        <v>0</v>
      </c>
      <c r="YM57" s="20"/>
      <c r="YN57" s="20">
        <v>0</v>
      </c>
      <c r="YO57" s="20">
        <v>0</v>
      </c>
      <c r="YP57" s="20">
        <v>0</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x14ac:dyDescent="0.3">
      <c r="A5" s="1"/>
      <c r="B5" s="1"/>
      <c r="C5" s="1"/>
      <c r="D5" s="1"/>
      <c r="E5" s="1"/>
    </row>
    <row r="6" spans="1:7" x14ac:dyDescent="0.3">
      <c r="A6" s="1"/>
      <c r="B6" s="1" t="s">
        <v>2698</v>
      </c>
      <c r="C6" s="1"/>
      <c r="D6" s="1"/>
      <c r="E6" s="1"/>
    </row>
    <row r="7" spans="1:7" ht="33" customHeight="1" x14ac:dyDescent="0.3">
      <c r="A7" s="1"/>
      <c r="B7" s="3" t="s">
        <v>2699</v>
      </c>
      <c r="C7" s="3" t="s">
        <v>2700</v>
      </c>
      <c r="D7" s="3" t="s">
        <v>2701</v>
      </c>
      <c r="E7" s="3" t="s">
        <v>901</v>
      </c>
    </row>
    <row r="8" spans="1:7" x14ac:dyDescent="0.3">
      <c r="A8" s="1"/>
      <c r="B8" s="147" t="s">
        <v>2702</v>
      </c>
      <c r="C8" s="53">
        <v>8614630.41041</v>
      </c>
      <c r="D8" s="53">
        <v>9061167.3916531</v>
      </c>
      <c r="E8" s="175">
        <v>-4.9280292697653695E-2</v>
      </c>
    </row>
    <row r="9" spans="1:7" x14ac:dyDescent="0.3">
      <c r="A9" s="1"/>
      <c r="B9" s="147" t="s">
        <v>2703</v>
      </c>
      <c r="C9" s="53">
        <v>7769474.2001200002</v>
      </c>
      <c r="D9" s="53">
        <v>8112276.9641115004</v>
      </c>
      <c r="E9" s="175">
        <v>-4.2257280601741096E-2</v>
      </c>
    </row>
    <row r="10" spans="1:7" x14ac:dyDescent="0.3">
      <c r="A10" s="1"/>
      <c r="B10" s="147" t="s">
        <v>2704</v>
      </c>
      <c r="C10" s="53">
        <v>6472612.8280999996</v>
      </c>
      <c r="D10" s="53">
        <v>7127562.4215911999</v>
      </c>
      <c r="E10" s="175">
        <v>-9.1889702923848279E-2</v>
      </c>
    </row>
    <row r="11" spans="1:7" x14ac:dyDescent="0.3">
      <c r="A11" s="1"/>
      <c r="B11" s="147" t="s">
        <v>2705</v>
      </c>
      <c r="C11" s="53">
        <v>6958746.1392999999</v>
      </c>
      <c r="D11" s="53">
        <v>7510593.2240669997</v>
      </c>
      <c r="E11" s="175">
        <v>-7.3475831842238132E-2</v>
      </c>
    </row>
    <row r="12" spans="1:7" x14ac:dyDescent="0.3">
      <c r="A12" s="1"/>
      <c r="B12" s="147" t="s">
        <v>2706</v>
      </c>
      <c r="C12" s="53">
        <v>6854587.9873799998</v>
      </c>
      <c r="D12" s="53">
        <v>7472802.4220861997</v>
      </c>
      <c r="E12" s="175">
        <v>-8.2728593610215062E-2</v>
      </c>
    </row>
    <row r="13" spans="1:7" x14ac:dyDescent="0.3">
      <c r="A13" s="1"/>
      <c r="B13" s="147" t="s">
        <v>2707</v>
      </c>
      <c r="C13" s="53">
        <v>7817370.8657900002</v>
      </c>
      <c r="D13" s="53">
        <v>7990634.2734797997</v>
      </c>
      <c r="E13" s="175">
        <v>-2.1683310956283626E-2</v>
      </c>
    </row>
    <row r="14" spans="1:7" x14ac:dyDescent="0.3">
      <c r="A14" s="1"/>
      <c r="B14" s="147" t="s">
        <v>2708</v>
      </c>
      <c r="C14" s="53">
        <v>8057235.4055000003</v>
      </c>
      <c r="D14" s="53">
        <v>8247286.3906418998</v>
      </c>
      <c r="E14" s="175">
        <v>-2.3044062754695734E-2</v>
      </c>
    </row>
    <row r="15" spans="1:7" x14ac:dyDescent="0.3">
      <c r="A15" s="1"/>
      <c r="B15" s="147" t="s">
        <v>2709</v>
      </c>
      <c r="C15" s="53">
        <v>7446891.2768999999</v>
      </c>
      <c r="D15" s="53">
        <v>7507711.6756865997</v>
      </c>
      <c r="E15" s="175">
        <v>-8.1010568085032129E-3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2710</v>
      </c>
      <c r="C5" s="1"/>
      <c r="D5" s="1"/>
      <c r="E5" s="1"/>
      <c r="F5" s="1"/>
      <c r="G5" s="1"/>
      <c r="H5" s="1"/>
      <c r="I5" s="1"/>
      <c r="J5" s="1"/>
      <c r="K5" s="1"/>
      <c r="L5" s="1"/>
      <c r="M5" s="1"/>
      <c r="N5" s="1"/>
      <c r="O5" s="1"/>
      <c r="P5" s="1"/>
    </row>
    <row r="6" spans="1:16" ht="27.6" x14ac:dyDescent="0.3">
      <c r="A6" s="1"/>
      <c r="B6" s="3" t="s">
        <v>148</v>
      </c>
      <c r="C6" s="3" t="s">
        <v>1107</v>
      </c>
      <c r="D6" s="3" t="s">
        <v>1108</v>
      </c>
      <c r="E6" s="3" t="s">
        <v>1109</v>
      </c>
      <c r="F6" s="3" t="s">
        <v>151</v>
      </c>
      <c r="G6" s="3" t="s">
        <v>152</v>
      </c>
      <c r="H6" s="3" t="s">
        <v>1110</v>
      </c>
      <c r="I6" s="3" t="s">
        <v>1111</v>
      </c>
      <c r="J6" s="3" t="s">
        <v>1112</v>
      </c>
      <c r="K6" s="3" t="s">
        <v>1113</v>
      </c>
      <c r="L6" s="3" t="s">
        <v>1114</v>
      </c>
      <c r="M6" s="3" t="s">
        <v>1115</v>
      </c>
      <c r="N6" s="3" t="s">
        <v>1116</v>
      </c>
      <c r="O6" s="3" t="s">
        <v>1117</v>
      </c>
      <c r="P6" s="3" t="s">
        <v>1118</v>
      </c>
    </row>
    <row r="7" spans="1:16" x14ac:dyDescent="0.3">
      <c r="A7" s="1"/>
      <c r="B7" s="6" t="s">
        <v>530</v>
      </c>
      <c r="C7" s="6" t="s">
        <v>980</v>
      </c>
      <c r="D7" s="87" t="s">
        <v>34</v>
      </c>
      <c r="E7" s="6" t="s">
        <v>1119</v>
      </c>
      <c r="F7" s="87" t="s">
        <v>26</v>
      </c>
      <c r="G7" s="87" t="s">
        <v>27</v>
      </c>
      <c r="H7" s="87" t="s">
        <v>480</v>
      </c>
      <c r="I7" s="87" t="s">
        <v>480</v>
      </c>
      <c r="J7" s="176" t="s">
        <v>1120</v>
      </c>
      <c r="K7" s="87" t="s">
        <v>480</v>
      </c>
      <c r="L7" s="87" t="s">
        <v>480</v>
      </c>
      <c r="M7" s="87" t="s">
        <v>480</v>
      </c>
      <c r="N7" s="87" t="s">
        <v>480</v>
      </c>
      <c r="O7" s="6" t="s">
        <v>1121</v>
      </c>
      <c r="P7" s="6"/>
    </row>
    <row r="8" spans="1:16" x14ac:dyDescent="0.3">
      <c r="A8" s="1"/>
      <c r="B8" s="6" t="s">
        <v>528</v>
      </c>
      <c r="C8" s="6" t="s">
        <v>931</v>
      </c>
      <c r="D8" s="87" t="s">
        <v>1122</v>
      </c>
      <c r="E8" s="6" t="s">
        <v>1123</v>
      </c>
      <c r="F8" s="87" t="s">
        <v>26</v>
      </c>
      <c r="G8" s="87" t="s">
        <v>1124</v>
      </c>
      <c r="H8" s="87" t="s">
        <v>480</v>
      </c>
      <c r="I8" s="87" t="s">
        <v>480</v>
      </c>
      <c r="J8" s="176" t="s">
        <v>1120</v>
      </c>
      <c r="K8" s="87" t="s">
        <v>480</v>
      </c>
      <c r="L8" s="87" t="s">
        <v>480</v>
      </c>
      <c r="M8" s="87" t="s">
        <v>480</v>
      </c>
      <c r="N8" s="87" t="s">
        <v>480</v>
      </c>
      <c r="O8" s="6" t="s">
        <v>1121</v>
      </c>
      <c r="P8" s="6"/>
    </row>
    <row r="9" spans="1:16" x14ac:dyDescent="0.3">
      <c r="A9" s="1"/>
      <c r="B9" s="6" t="s">
        <v>528</v>
      </c>
      <c r="C9" s="6" t="s">
        <v>931</v>
      </c>
      <c r="D9" s="87" t="s">
        <v>34</v>
      </c>
      <c r="E9" s="6" t="s">
        <v>1125</v>
      </c>
      <c r="F9" s="87" t="s">
        <v>1124</v>
      </c>
      <c r="G9" s="87" t="s">
        <v>1126</v>
      </c>
      <c r="H9" s="87" t="s">
        <v>480</v>
      </c>
      <c r="I9" s="87" t="s">
        <v>480</v>
      </c>
      <c r="J9" s="176" t="s">
        <v>1120</v>
      </c>
      <c r="K9" s="87" t="s">
        <v>480</v>
      </c>
      <c r="L9" s="87" t="s">
        <v>480</v>
      </c>
      <c r="M9" s="87" t="s">
        <v>480</v>
      </c>
      <c r="N9" s="87" t="s">
        <v>480</v>
      </c>
      <c r="O9" s="6" t="s">
        <v>1121</v>
      </c>
      <c r="P9" s="6"/>
    </row>
    <row r="10" spans="1:16" x14ac:dyDescent="0.3">
      <c r="A10" s="1"/>
      <c r="B10" s="6" t="s">
        <v>528</v>
      </c>
      <c r="C10" s="6" t="s">
        <v>931</v>
      </c>
      <c r="D10" s="87" t="s">
        <v>1122</v>
      </c>
      <c r="E10" s="6" t="s">
        <v>1123</v>
      </c>
      <c r="F10" s="87" t="s">
        <v>1126</v>
      </c>
      <c r="G10" s="87" t="s">
        <v>27</v>
      </c>
      <c r="H10" s="87" t="s">
        <v>480</v>
      </c>
      <c r="I10" s="87" t="s">
        <v>480</v>
      </c>
      <c r="J10" s="176" t="s">
        <v>1120</v>
      </c>
      <c r="K10" s="87" t="s">
        <v>480</v>
      </c>
      <c r="L10" s="87" t="s">
        <v>480</v>
      </c>
      <c r="M10" s="87" t="s">
        <v>480</v>
      </c>
      <c r="N10" s="87" t="s">
        <v>480</v>
      </c>
      <c r="O10" s="6" t="s">
        <v>1121</v>
      </c>
      <c r="P10" s="6"/>
    </row>
    <row r="11" spans="1:16" x14ac:dyDescent="0.3">
      <c r="A11" s="1"/>
      <c r="B11" s="6" t="s">
        <v>78</v>
      </c>
      <c r="C11" s="6" t="s">
        <v>998</v>
      </c>
      <c r="D11" s="87" t="s">
        <v>34</v>
      </c>
      <c r="E11" s="6" t="s">
        <v>1127</v>
      </c>
      <c r="F11" s="87" t="s">
        <v>26</v>
      </c>
      <c r="G11" s="87" t="s">
        <v>1128</v>
      </c>
      <c r="H11" s="87" t="s">
        <v>480</v>
      </c>
      <c r="I11" s="87" t="s">
        <v>1129</v>
      </c>
      <c r="J11" s="177" t="s">
        <v>1130</v>
      </c>
      <c r="K11" s="87" t="s">
        <v>480</v>
      </c>
      <c r="L11" s="87" t="s">
        <v>480</v>
      </c>
      <c r="M11" s="87" t="s">
        <v>480</v>
      </c>
      <c r="N11" s="87" t="s">
        <v>480</v>
      </c>
      <c r="O11" s="6" t="s">
        <v>1121</v>
      </c>
      <c r="P11" s="6"/>
    </row>
    <row r="12" spans="1:16" x14ac:dyDescent="0.3">
      <c r="A12" s="1"/>
      <c r="B12" s="6" t="s">
        <v>85</v>
      </c>
      <c r="C12" s="6" t="s">
        <v>93</v>
      </c>
      <c r="D12" s="87" t="s">
        <v>34</v>
      </c>
      <c r="E12" s="6" t="s">
        <v>1131</v>
      </c>
      <c r="F12" s="87" t="s">
        <v>26</v>
      </c>
      <c r="G12" s="87" t="s">
        <v>27</v>
      </c>
      <c r="H12" s="87" t="s">
        <v>480</v>
      </c>
      <c r="I12" s="87" t="s">
        <v>480</v>
      </c>
      <c r="J12" s="177" t="s">
        <v>1130</v>
      </c>
      <c r="K12" s="87" t="s">
        <v>480</v>
      </c>
      <c r="L12" s="87" t="s">
        <v>480</v>
      </c>
      <c r="M12" s="87" t="s">
        <v>480</v>
      </c>
      <c r="N12" s="87" t="s">
        <v>480</v>
      </c>
      <c r="O12" s="6" t="s">
        <v>1121</v>
      </c>
      <c r="P12" s="6"/>
    </row>
    <row r="13" spans="1:16" x14ac:dyDescent="0.3">
      <c r="A13" s="1"/>
      <c r="B13" s="6" t="s">
        <v>98</v>
      </c>
      <c r="C13" s="6" t="s">
        <v>99</v>
      </c>
      <c r="D13" s="87" t="s">
        <v>34</v>
      </c>
      <c r="E13" s="6" t="s">
        <v>1132</v>
      </c>
      <c r="F13" s="87" t="s">
        <v>26</v>
      </c>
      <c r="G13" s="87" t="s">
        <v>1133</v>
      </c>
      <c r="H13" s="87" t="s">
        <v>480</v>
      </c>
      <c r="I13" s="87" t="s">
        <v>480</v>
      </c>
      <c r="J13" s="177" t="s">
        <v>1130</v>
      </c>
      <c r="K13" s="87" t="s">
        <v>480</v>
      </c>
      <c r="L13" s="87" t="s">
        <v>480</v>
      </c>
      <c r="M13" s="87" t="s">
        <v>480</v>
      </c>
      <c r="N13" s="87" t="s">
        <v>480</v>
      </c>
      <c r="O13" s="6" t="s">
        <v>1121</v>
      </c>
      <c r="P13" s="6"/>
    </row>
    <row r="14" spans="1:16" x14ac:dyDescent="0.3">
      <c r="A14" s="1"/>
      <c r="B14" s="6" t="s">
        <v>98</v>
      </c>
      <c r="C14" s="6" t="s">
        <v>99</v>
      </c>
      <c r="D14" s="87" t="s">
        <v>34</v>
      </c>
      <c r="E14" s="6" t="s">
        <v>1132</v>
      </c>
      <c r="F14" s="87" t="s">
        <v>1133</v>
      </c>
      <c r="G14" s="87" t="s">
        <v>1134</v>
      </c>
      <c r="H14" s="87" t="s">
        <v>480</v>
      </c>
      <c r="I14" s="87" t="s">
        <v>480</v>
      </c>
      <c r="J14" s="178" t="s">
        <v>1135</v>
      </c>
      <c r="K14" s="87" t="s">
        <v>480</v>
      </c>
      <c r="L14" s="87" t="s">
        <v>480</v>
      </c>
      <c r="M14" s="87" t="s">
        <v>480</v>
      </c>
      <c r="N14" s="87" t="s">
        <v>480</v>
      </c>
      <c r="O14" s="6" t="s">
        <v>1121</v>
      </c>
      <c r="P14" s="6"/>
    </row>
    <row r="15" spans="1:16" x14ac:dyDescent="0.3">
      <c r="A15" s="1"/>
      <c r="B15" s="6" t="s">
        <v>98</v>
      </c>
      <c r="C15" s="6" t="s">
        <v>99</v>
      </c>
      <c r="D15" s="87" t="s">
        <v>34</v>
      </c>
      <c r="E15" s="6" t="s">
        <v>1132</v>
      </c>
      <c r="F15" s="87" t="s">
        <v>1134</v>
      </c>
      <c r="G15" s="87" t="s">
        <v>1136</v>
      </c>
      <c r="H15" s="87" t="s">
        <v>480</v>
      </c>
      <c r="I15" s="87" t="s">
        <v>480</v>
      </c>
      <c r="J15" s="177" t="s">
        <v>1130</v>
      </c>
      <c r="K15" s="87" t="s">
        <v>480</v>
      </c>
      <c r="L15" s="87" t="s">
        <v>480</v>
      </c>
      <c r="M15" s="87" t="s">
        <v>480</v>
      </c>
      <c r="N15" s="87" t="s">
        <v>480</v>
      </c>
      <c r="O15" s="6" t="s">
        <v>1121</v>
      </c>
      <c r="P15" s="6"/>
    </row>
    <row r="16" spans="1:16" x14ac:dyDescent="0.3">
      <c r="A16" s="1"/>
      <c r="B16" s="6" t="s">
        <v>98</v>
      </c>
      <c r="C16" s="6" t="s">
        <v>99</v>
      </c>
      <c r="D16" s="87" t="s">
        <v>34</v>
      </c>
      <c r="E16" s="6" t="s">
        <v>1132</v>
      </c>
      <c r="F16" s="87" t="s">
        <v>1136</v>
      </c>
      <c r="G16" s="87" t="s">
        <v>27</v>
      </c>
      <c r="H16" s="87" t="s">
        <v>480</v>
      </c>
      <c r="I16" s="87" t="s">
        <v>480</v>
      </c>
      <c r="J16" s="178" t="s">
        <v>1135</v>
      </c>
      <c r="K16" s="87" t="s">
        <v>480</v>
      </c>
      <c r="L16" s="87" t="s">
        <v>480</v>
      </c>
      <c r="M16" s="87" t="s">
        <v>480</v>
      </c>
      <c r="N16" s="87" t="s">
        <v>480</v>
      </c>
      <c r="O16" s="6" t="s">
        <v>1121</v>
      </c>
      <c r="P16" s="6"/>
    </row>
    <row r="17" spans="1:16" ht="26.4" x14ac:dyDescent="0.3">
      <c r="A17" s="1"/>
      <c r="B17" s="6" t="s">
        <v>529</v>
      </c>
      <c r="C17" s="6" t="s">
        <v>1026</v>
      </c>
      <c r="D17" s="87" t="s">
        <v>1027</v>
      </c>
      <c r="E17" s="6" t="s">
        <v>1137</v>
      </c>
      <c r="F17" s="87" t="s">
        <v>26</v>
      </c>
      <c r="G17" s="87" t="s">
        <v>27</v>
      </c>
      <c r="H17" s="87" t="s">
        <v>480</v>
      </c>
      <c r="I17" s="87" t="s">
        <v>480</v>
      </c>
      <c r="J17" s="176" t="s">
        <v>1120</v>
      </c>
      <c r="K17" s="87" t="s">
        <v>480</v>
      </c>
      <c r="L17" s="87" t="s">
        <v>480</v>
      </c>
      <c r="M17" s="87" t="s">
        <v>480</v>
      </c>
      <c r="N17" s="87" t="s">
        <v>480</v>
      </c>
      <c r="O17" s="6" t="s">
        <v>1121</v>
      </c>
      <c r="P17" s="6"/>
    </row>
    <row r="18" spans="1:16" ht="26.4" x14ac:dyDescent="0.3">
      <c r="A18" s="1"/>
      <c r="B18" s="6" t="s">
        <v>529</v>
      </c>
      <c r="C18" s="6" t="s">
        <v>1026</v>
      </c>
      <c r="D18" s="87" t="s">
        <v>1028</v>
      </c>
      <c r="E18" s="6" t="s">
        <v>1138</v>
      </c>
      <c r="F18" s="87" t="s">
        <v>26</v>
      </c>
      <c r="G18" s="87" t="s">
        <v>27</v>
      </c>
      <c r="H18" s="87" t="s">
        <v>480</v>
      </c>
      <c r="I18" s="87" t="s">
        <v>480</v>
      </c>
      <c r="J18" s="176" t="s">
        <v>1120</v>
      </c>
      <c r="K18" s="87" t="s">
        <v>480</v>
      </c>
      <c r="L18" s="87" t="s">
        <v>480</v>
      </c>
      <c r="M18" s="87" t="s">
        <v>480</v>
      </c>
      <c r="N18" s="87" t="s">
        <v>480</v>
      </c>
      <c r="O18" s="6" t="s">
        <v>1121</v>
      </c>
      <c r="P18" s="6"/>
    </row>
    <row r="19" spans="1:16" ht="26.4" x14ac:dyDescent="0.3">
      <c r="A19" s="1"/>
      <c r="B19" s="6" t="s">
        <v>102</v>
      </c>
      <c r="C19" s="6" t="s">
        <v>106</v>
      </c>
      <c r="D19" s="87" t="s">
        <v>34</v>
      </c>
      <c r="E19" s="6" t="s">
        <v>1139</v>
      </c>
      <c r="F19" s="87" t="s">
        <v>26</v>
      </c>
      <c r="G19" s="87" t="s">
        <v>27</v>
      </c>
      <c r="H19" s="87" t="s">
        <v>480</v>
      </c>
      <c r="I19" s="87" t="s">
        <v>480</v>
      </c>
      <c r="J19" s="177" t="s">
        <v>1130</v>
      </c>
      <c r="K19" s="87" t="s">
        <v>480</v>
      </c>
      <c r="L19" s="87" t="s">
        <v>480</v>
      </c>
      <c r="M19" s="87" t="s">
        <v>480</v>
      </c>
      <c r="N19" s="87" t="s">
        <v>480</v>
      </c>
      <c r="O19" s="6" t="s">
        <v>1121</v>
      </c>
      <c r="P19" s="6" t="s">
        <v>1140</v>
      </c>
    </row>
    <row r="20" spans="1:16" x14ac:dyDescent="0.3">
      <c r="A20" s="1"/>
      <c r="B20" s="6" t="s">
        <v>102</v>
      </c>
      <c r="C20" s="6" t="s">
        <v>109</v>
      </c>
      <c r="D20" s="87" t="s">
        <v>34</v>
      </c>
      <c r="E20" s="6" t="s">
        <v>1141</v>
      </c>
      <c r="F20" s="87" t="s">
        <v>26</v>
      </c>
      <c r="G20" s="87" t="s">
        <v>27</v>
      </c>
      <c r="H20" s="87" t="s">
        <v>480</v>
      </c>
      <c r="I20" s="87" t="s">
        <v>480</v>
      </c>
      <c r="J20" s="177" t="s">
        <v>1130</v>
      </c>
      <c r="K20" s="87" t="s">
        <v>480</v>
      </c>
      <c r="L20" s="87" t="s">
        <v>480</v>
      </c>
      <c r="M20" s="87" t="s">
        <v>480</v>
      </c>
      <c r="N20" s="87" t="s">
        <v>480</v>
      </c>
      <c r="O20" s="6" t="s">
        <v>1121</v>
      </c>
      <c r="P20" s="6"/>
    </row>
    <row r="21" spans="1:16" x14ac:dyDescent="0.3">
      <c r="A21" s="1"/>
      <c r="B21" s="6" t="s">
        <v>118</v>
      </c>
      <c r="C21" s="6" t="s">
        <v>1047</v>
      </c>
      <c r="D21" s="87" t="s">
        <v>34</v>
      </c>
      <c r="E21" s="6" t="s">
        <v>1142</v>
      </c>
      <c r="F21" s="87" t="s">
        <v>26</v>
      </c>
      <c r="G21" s="87" t="s">
        <v>1143</v>
      </c>
      <c r="H21" s="87" t="s">
        <v>480</v>
      </c>
      <c r="I21" s="87" t="s">
        <v>480</v>
      </c>
      <c r="J21" s="178" t="s">
        <v>1135</v>
      </c>
      <c r="K21" s="87" t="s">
        <v>480</v>
      </c>
      <c r="L21" s="87" t="s">
        <v>480</v>
      </c>
      <c r="M21" s="87" t="s">
        <v>480</v>
      </c>
      <c r="N21" s="87" t="s">
        <v>480</v>
      </c>
      <c r="O21" s="6" t="s">
        <v>1121</v>
      </c>
      <c r="P21" s="6"/>
    </row>
    <row r="22" spans="1:16" x14ac:dyDescent="0.3">
      <c r="A22" s="1"/>
      <c r="B22" s="6" t="s">
        <v>118</v>
      </c>
      <c r="C22" s="6" t="s">
        <v>123</v>
      </c>
      <c r="D22" s="87" t="s">
        <v>34</v>
      </c>
      <c r="E22" s="6" t="s">
        <v>1144</v>
      </c>
      <c r="F22" s="87" t="s">
        <v>26</v>
      </c>
      <c r="G22" s="87" t="s">
        <v>27</v>
      </c>
      <c r="H22" s="87" t="s">
        <v>480</v>
      </c>
      <c r="I22" s="87" t="s">
        <v>480</v>
      </c>
      <c r="J22" s="177" t="s">
        <v>1130</v>
      </c>
      <c r="K22" s="87" t="s">
        <v>480</v>
      </c>
      <c r="L22" s="87" t="s">
        <v>480</v>
      </c>
      <c r="M22" s="87" t="s">
        <v>480</v>
      </c>
      <c r="N22" s="87" t="s">
        <v>480</v>
      </c>
      <c r="O22" s="6" t="s">
        <v>1121</v>
      </c>
      <c r="P22" s="6"/>
    </row>
    <row r="23" spans="1:16" x14ac:dyDescent="0.3">
      <c r="A23" s="1"/>
      <c r="B23" s="6" t="s">
        <v>514</v>
      </c>
      <c r="C23" s="6" t="s">
        <v>942</v>
      </c>
      <c r="D23" s="87" t="s">
        <v>34</v>
      </c>
      <c r="E23" s="6" t="s">
        <v>1145</v>
      </c>
      <c r="F23" s="87" t="s">
        <v>26</v>
      </c>
      <c r="G23" s="87" t="s">
        <v>27</v>
      </c>
      <c r="H23" s="87" t="s">
        <v>480</v>
      </c>
      <c r="I23" s="87" t="s">
        <v>480</v>
      </c>
      <c r="J23" s="177" t="s">
        <v>1130</v>
      </c>
      <c r="K23" s="87" t="s">
        <v>480</v>
      </c>
      <c r="L23" s="87" t="s">
        <v>480</v>
      </c>
      <c r="M23" s="87" t="s">
        <v>480</v>
      </c>
      <c r="N23" s="87" t="s">
        <v>480</v>
      </c>
      <c r="O23" s="6" t="s">
        <v>1121</v>
      </c>
      <c r="P23" s="6"/>
    </row>
    <row r="24" spans="1:16" x14ac:dyDescent="0.3">
      <c r="A24" s="1"/>
      <c r="B24" s="6" t="s">
        <v>514</v>
      </c>
      <c r="C24" s="6" t="s">
        <v>1054</v>
      </c>
      <c r="D24" s="87" t="s">
        <v>136</v>
      </c>
      <c r="E24" s="6" t="s">
        <v>1146</v>
      </c>
      <c r="F24" s="87" t="s">
        <v>26</v>
      </c>
      <c r="G24" s="87" t="s">
        <v>27</v>
      </c>
      <c r="H24" s="87" t="s">
        <v>480</v>
      </c>
      <c r="I24" s="87" t="s">
        <v>480</v>
      </c>
      <c r="J24" s="177" t="s">
        <v>1130</v>
      </c>
      <c r="K24" s="87" t="s">
        <v>480</v>
      </c>
      <c r="L24" s="87" t="s">
        <v>480</v>
      </c>
      <c r="M24" s="87" t="s">
        <v>480</v>
      </c>
      <c r="N24" s="87" t="s">
        <v>480</v>
      </c>
      <c r="O24" s="6" t="s">
        <v>1121</v>
      </c>
      <c r="P24" s="6"/>
    </row>
    <row r="25" spans="1:16" x14ac:dyDescent="0.3">
      <c r="A25" s="1"/>
      <c r="B25" s="6" t="s">
        <v>514</v>
      </c>
      <c r="C25" s="6" t="s">
        <v>1054</v>
      </c>
      <c r="D25" s="87" t="s">
        <v>138</v>
      </c>
      <c r="E25" s="6" t="s">
        <v>1146</v>
      </c>
      <c r="F25" s="87" t="s">
        <v>1147</v>
      </c>
      <c r="G25" s="87" t="s">
        <v>27</v>
      </c>
      <c r="H25" s="87" t="s">
        <v>1148</v>
      </c>
      <c r="I25" s="87" t="s">
        <v>480</v>
      </c>
      <c r="J25" s="177" t="s">
        <v>1130</v>
      </c>
      <c r="K25" s="87" t="s">
        <v>480</v>
      </c>
      <c r="L25" s="87" t="s">
        <v>480</v>
      </c>
      <c r="M25" s="87" t="s">
        <v>480</v>
      </c>
      <c r="N25" s="87" t="s">
        <v>480</v>
      </c>
      <c r="O25" s="6" t="s">
        <v>1121</v>
      </c>
      <c r="P25" s="6"/>
    </row>
    <row r="26" spans="1:16" x14ac:dyDescent="0.3">
      <c r="A26" s="1"/>
      <c r="B26" s="6" t="s">
        <v>514</v>
      </c>
      <c r="C26" s="6" t="s">
        <v>1055</v>
      </c>
      <c r="D26" s="87" t="s">
        <v>34</v>
      </c>
      <c r="E26" s="6" t="s">
        <v>1149</v>
      </c>
      <c r="F26" s="87" t="s">
        <v>26</v>
      </c>
      <c r="G26" s="87" t="s">
        <v>27</v>
      </c>
      <c r="H26" s="87" t="s">
        <v>480</v>
      </c>
      <c r="I26" s="87" t="s">
        <v>480</v>
      </c>
      <c r="J26" s="177" t="s">
        <v>1130</v>
      </c>
      <c r="K26" s="87" t="s">
        <v>480</v>
      </c>
      <c r="L26" s="87" t="s">
        <v>480</v>
      </c>
      <c r="M26" s="87" t="s">
        <v>480</v>
      </c>
      <c r="N26" s="87" t="s">
        <v>480</v>
      </c>
      <c r="O26" s="6" t="s">
        <v>1121</v>
      </c>
      <c r="P26" s="6"/>
    </row>
    <row r="27" spans="1:16" x14ac:dyDescent="0.3">
      <c r="A27" s="1"/>
      <c r="B27" s="6" t="s">
        <v>514</v>
      </c>
      <c r="C27" s="6" t="s">
        <v>1056</v>
      </c>
      <c r="D27" s="87" t="s">
        <v>1150</v>
      </c>
      <c r="E27" s="6" t="s">
        <v>1151</v>
      </c>
      <c r="F27" s="87" t="s">
        <v>26</v>
      </c>
      <c r="G27" s="87" t="s">
        <v>27</v>
      </c>
      <c r="H27" s="87" t="s">
        <v>480</v>
      </c>
      <c r="I27" s="87" t="s">
        <v>480</v>
      </c>
      <c r="J27" s="177" t="s">
        <v>1130</v>
      </c>
      <c r="K27" s="87" t="s">
        <v>480</v>
      </c>
      <c r="L27" s="87" t="s">
        <v>480</v>
      </c>
      <c r="M27" s="87" t="s">
        <v>480</v>
      </c>
      <c r="N27" s="87" t="s">
        <v>480</v>
      </c>
      <c r="O27" s="6" t="s">
        <v>1121</v>
      </c>
      <c r="P27" s="6"/>
    </row>
    <row r="28" spans="1:16" x14ac:dyDescent="0.3">
      <c r="A28" s="1"/>
      <c r="B28" s="6" t="s">
        <v>140</v>
      </c>
      <c r="C28" s="6" t="s">
        <v>1067</v>
      </c>
      <c r="D28" s="87" t="s">
        <v>34</v>
      </c>
      <c r="E28" s="6" t="s">
        <v>1152</v>
      </c>
      <c r="F28" s="87" t="s">
        <v>26</v>
      </c>
      <c r="G28" s="87" t="s">
        <v>1153</v>
      </c>
      <c r="H28" s="87" t="s">
        <v>480</v>
      </c>
      <c r="I28" s="87" t="s">
        <v>480</v>
      </c>
      <c r="J28" s="178" t="s">
        <v>1135</v>
      </c>
      <c r="K28" s="87" t="s">
        <v>480</v>
      </c>
      <c r="L28" s="87" t="s">
        <v>480</v>
      </c>
      <c r="M28" s="87" t="s">
        <v>480</v>
      </c>
      <c r="N28" s="87" t="s">
        <v>480</v>
      </c>
      <c r="O28" s="6" t="s">
        <v>1121</v>
      </c>
      <c r="P28" s="6"/>
    </row>
    <row r="29" spans="1:16" x14ac:dyDescent="0.3">
      <c r="A29" s="1"/>
      <c r="B29" s="6" t="s">
        <v>140</v>
      </c>
      <c r="C29" s="6" t="s">
        <v>1067</v>
      </c>
      <c r="D29" s="87" t="s">
        <v>34</v>
      </c>
      <c r="E29" s="6" t="s">
        <v>1152</v>
      </c>
      <c r="F29" s="87" t="s">
        <v>1153</v>
      </c>
      <c r="G29" s="87" t="s">
        <v>1154</v>
      </c>
      <c r="H29" s="87" t="s">
        <v>480</v>
      </c>
      <c r="I29" s="87" t="s">
        <v>480</v>
      </c>
      <c r="J29" s="177" t="s">
        <v>1130</v>
      </c>
      <c r="K29" s="87" t="s">
        <v>480</v>
      </c>
      <c r="L29" s="87" t="s">
        <v>480</v>
      </c>
      <c r="M29" s="87" t="s">
        <v>480</v>
      </c>
      <c r="N29" s="87" t="s">
        <v>480</v>
      </c>
      <c r="O29" s="6" t="s">
        <v>1121</v>
      </c>
      <c r="P29" s="6"/>
    </row>
    <row r="30" spans="1:16" x14ac:dyDescent="0.3">
      <c r="A30" s="1"/>
      <c r="B30" s="6" t="s">
        <v>140</v>
      </c>
      <c r="C30" s="6" t="s">
        <v>1067</v>
      </c>
      <c r="D30" s="87" t="s">
        <v>34</v>
      </c>
      <c r="E30" s="6" t="s">
        <v>1152</v>
      </c>
      <c r="F30" s="87" t="s">
        <v>1154</v>
      </c>
      <c r="G30" s="87" t="s">
        <v>1155</v>
      </c>
      <c r="H30" s="87" t="s">
        <v>480</v>
      </c>
      <c r="I30" s="87" t="s">
        <v>480</v>
      </c>
      <c r="J30" s="178" t="s">
        <v>1135</v>
      </c>
      <c r="K30" s="87" t="s">
        <v>480</v>
      </c>
      <c r="L30" s="87" t="s">
        <v>480</v>
      </c>
      <c r="M30" s="87" t="s">
        <v>480</v>
      </c>
      <c r="N30" s="87" t="s">
        <v>480</v>
      </c>
      <c r="O30" s="6" t="s">
        <v>1121</v>
      </c>
      <c r="P30" s="6"/>
    </row>
    <row r="31" spans="1:16" x14ac:dyDescent="0.3">
      <c r="A31" s="1"/>
      <c r="B31" s="6" t="s">
        <v>140</v>
      </c>
      <c r="C31" s="6" t="s">
        <v>1067</v>
      </c>
      <c r="D31" s="87" t="s">
        <v>34</v>
      </c>
      <c r="E31" s="6" t="s">
        <v>1152</v>
      </c>
      <c r="F31" s="87" t="s">
        <v>1155</v>
      </c>
      <c r="G31" s="87" t="s">
        <v>1156</v>
      </c>
      <c r="H31" s="87" t="s">
        <v>480</v>
      </c>
      <c r="I31" s="87" t="s">
        <v>480</v>
      </c>
      <c r="J31" s="177" t="s">
        <v>1130</v>
      </c>
      <c r="K31" s="87" t="s">
        <v>480</v>
      </c>
      <c r="L31" s="87" t="s">
        <v>480</v>
      </c>
      <c r="M31" s="87" t="s">
        <v>480</v>
      </c>
      <c r="N31" s="87" t="s">
        <v>480</v>
      </c>
      <c r="O31" s="6" t="s">
        <v>1121</v>
      </c>
      <c r="P31" s="6"/>
    </row>
    <row r="32" spans="1:16" x14ac:dyDescent="0.3">
      <c r="A32" s="1"/>
      <c r="B32" s="6" t="s">
        <v>140</v>
      </c>
      <c r="C32" s="6" t="s">
        <v>1067</v>
      </c>
      <c r="D32" s="87" t="s">
        <v>34</v>
      </c>
      <c r="E32" s="6" t="s">
        <v>1152</v>
      </c>
      <c r="F32" s="87" t="s">
        <v>1156</v>
      </c>
      <c r="G32" s="87" t="s">
        <v>1157</v>
      </c>
      <c r="H32" s="87" t="s">
        <v>480</v>
      </c>
      <c r="I32" s="87" t="s">
        <v>480</v>
      </c>
      <c r="J32" s="178" t="s">
        <v>1135</v>
      </c>
      <c r="K32" s="87" t="s">
        <v>480</v>
      </c>
      <c r="L32" s="87" t="s">
        <v>480</v>
      </c>
      <c r="M32" s="87" t="s">
        <v>480</v>
      </c>
      <c r="N32" s="87" t="s">
        <v>480</v>
      </c>
      <c r="O32" s="6" t="s">
        <v>1121</v>
      </c>
      <c r="P32" s="6"/>
    </row>
    <row r="33" spans="1:16" x14ac:dyDescent="0.3">
      <c r="A33" s="1"/>
      <c r="B33" s="6" t="s">
        <v>140</v>
      </c>
      <c r="C33" s="6" t="s">
        <v>1067</v>
      </c>
      <c r="D33" s="87" t="s">
        <v>1021</v>
      </c>
      <c r="E33" s="6" t="s">
        <v>1158</v>
      </c>
      <c r="F33" s="87" t="s">
        <v>1157</v>
      </c>
      <c r="G33" s="87" t="s">
        <v>1159</v>
      </c>
      <c r="H33" s="87" t="s">
        <v>480</v>
      </c>
      <c r="I33" s="87" t="s">
        <v>480</v>
      </c>
      <c r="J33" s="178" t="s">
        <v>1135</v>
      </c>
      <c r="K33" s="87" t="s">
        <v>480</v>
      </c>
      <c r="L33" s="87" t="s">
        <v>480</v>
      </c>
      <c r="M33" s="87" t="s">
        <v>480</v>
      </c>
      <c r="N33" s="87" t="s">
        <v>480</v>
      </c>
      <c r="O33" s="6" t="s">
        <v>1121</v>
      </c>
      <c r="P33" s="6" t="s">
        <v>1160</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30" customHeight="1" x14ac:dyDescent="0.4">
      <c r="A5" s="1"/>
      <c r="B5" s="22" t="s">
        <v>2711</v>
      </c>
      <c r="C5" s="1"/>
      <c r="D5" s="1"/>
      <c r="E5" s="1"/>
      <c r="F5" s="1"/>
      <c r="G5" s="1"/>
      <c r="H5" s="1"/>
    </row>
    <row r="6" spans="1:8" ht="52.95" customHeight="1" x14ac:dyDescent="0.3">
      <c r="A6" s="1"/>
      <c r="B6" s="3" t="s">
        <v>4</v>
      </c>
      <c r="C6" s="3" t="s">
        <v>2712</v>
      </c>
      <c r="D6" s="3" t="s">
        <v>2713</v>
      </c>
      <c r="E6" s="3" t="s">
        <v>7</v>
      </c>
      <c r="F6" s="3" t="s">
        <v>8</v>
      </c>
      <c r="G6" s="3" t="s">
        <v>2714</v>
      </c>
      <c r="H6" s="3" t="s">
        <v>1432</v>
      </c>
    </row>
    <row r="7" spans="1:8" x14ac:dyDescent="0.3">
      <c r="A7" s="1"/>
      <c r="B7" s="6" t="s">
        <v>2715</v>
      </c>
      <c r="C7" s="6" t="s">
        <v>55</v>
      </c>
      <c r="D7" s="87" t="s">
        <v>2128</v>
      </c>
      <c r="E7" s="87" t="s">
        <v>58</v>
      </c>
      <c r="F7" s="87" t="s">
        <v>19</v>
      </c>
      <c r="G7" s="6" t="s">
        <v>480</v>
      </c>
      <c r="H7" s="6" t="s">
        <v>2716</v>
      </c>
    </row>
    <row r="8" spans="1:8" x14ac:dyDescent="0.3">
      <c r="A8" s="1"/>
      <c r="B8" s="6" t="s">
        <v>2715</v>
      </c>
      <c r="C8" s="6" t="s">
        <v>55</v>
      </c>
      <c r="D8" s="87" t="s">
        <v>2128</v>
      </c>
      <c r="E8" s="87" t="s">
        <v>2717</v>
      </c>
      <c r="F8" s="87" t="s">
        <v>2718</v>
      </c>
      <c r="G8" s="6" t="s">
        <v>480</v>
      </c>
      <c r="H8" s="6" t="s">
        <v>2716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2719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2720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2721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480</v>
      </c>
      <c r="C8" s="179" t="s">
        <v>480</v>
      </c>
      <c r="D8" s="179" t="s">
        <v>480</v>
      </c>
      <c r="E8" s="179" t="s">
        <v>480</v>
      </c>
      <c r="F8" s="179" t="s">
        <v>480</v>
      </c>
      <c r="G8" s="179" t="s">
        <v>2722</v>
      </c>
      <c r="H8" s="179" t="s">
        <v>480</v>
      </c>
      <c r="I8" s="179" t="s">
        <v>480</v>
      </c>
      <c r="J8" s="179" t="s">
        <v>2723</v>
      </c>
      <c r="K8" s="179" t="s">
        <v>480</v>
      </c>
      <c r="L8" s="179" t="s">
        <v>480</v>
      </c>
      <c r="M8" s="179" t="s">
        <v>2724</v>
      </c>
      <c r="N8" s="179" t="s">
        <v>480</v>
      </c>
      <c r="O8" s="179" t="s">
        <v>480</v>
      </c>
      <c r="P8" s="179" t="s">
        <v>2725</v>
      </c>
      <c r="Q8" s="179" t="s">
        <v>480</v>
      </c>
      <c r="R8" s="179" t="s">
        <v>480</v>
      </c>
      <c r="S8" s="179" t="s">
        <v>2726</v>
      </c>
      <c r="T8" s="179" t="s">
        <v>480</v>
      </c>
      <c r="U8" s="179" t="s">
        <v>480</v>
      </c>
      <c r="V8" s="179" t="s">
        <v>2727</v>
      </c>
      <c r="W8" s="179" t="s">
        <v>480</v>
      </c>
      <c r="X8" s="179" t="s">
        <v>480</v>
      </c>
      <c r="Y8" s="179" t="s">
        <v>2728</v>
      </c>
      <c r="Z8" s="179" t="s">
        <v>480</v>
      </c>
      <c r="AA8" s="179" t="s">
        <v>480</v>
      </c>
      <c r="AB8" s="179" t="s">
        <v>2729</v>
      </c>
      <c r="AC8" s="179" t="s">
        <v>480</v>
      </c>
      <c r="AD8" s="179" t="s">
        <v>480</v>
      </c>
      <c r="AE8" s="179" t="s">
        <v>2730</v>
      </c>
      <c r="AF8" s="179" t="s">
        <v>480</v>
      </c>
      <c r="AG8" s="179" t="s">
        <v>480</v>
      </c>
      <c r="AH8" s="179" t="s">
        <v>2731</v>
      </c>
      <c r="AI8" s="179" t="s">
        <v>480</v>
      </c>
      <c r="AJ8" s="179" t="s">
        <v>480</v>
      </c>
      <c r="AK8" s="179" t="s">
        <v>2732</v>
      </c>
      <c r="AL8" s="179" t="s">
        <v>480</v>
      </c>
      <c r="AM8" s="179" t="s">
        <v>480</v>
      </c>
      <c r="AN8" s="179" t="s">
        <v>2733</v>
      </c>
      <c r="AO8" s="179" t="s">
        <v>480</v>
      </c>
      <c r="AP8" s="179" t="s">
        <v>480</v>
      </c>
      <c r="AQ8" s="179" t="s">
        <v>2734</v>
      </c>
      <c r="AR8" s="179" t="s">
        <v>480</v>
      </c>
      <c r="AS8" s="179" t="s">
        <v>480</v>
      </c>
      <c r="AT8" s="179" t="s">
        <v>2735</v>
      </c>
      <c r="AU8" s="179" t="s">
        <v>480</v>
      </c>
      <c r="AV8" s="179" t="s">
        <v>480</v>
      </c>
      <c r="AW8" s="179" t="s">
        <v>2736</v>
      </c>
      <c r="AX8" s="179" t="s">
        <v>480</v>
      </c>
      <c r="AY8" s="179" t="s">
        <v>480</v>
      </c>
      <c r="AZ8" s="179" t="s">
        <v>2737</v>
      </c>
      <c r="BA8" s="179" t="s">
        <v>480</v>
      </c>
      <c r="BB8" s="179" t="s">
        <v>480</v>
      </c>
      <c r="BC8" s="179" t="s">
        <v>2738</v>
      </c>
      <c r="BD8" s="179" t="s">
        <v>480</v>
      </c>
      <c r="BE8" s="179" t="s">
        <v>480</v>
      </c>
      <c r="BF8" s="179" t="s">
        <v>2739</v>
      </c>
      <c r="BG8" s="179" t="s">
        <v>480</v>
      </c>
      <c r="BH8" s="179" t="s">
        <v>480</v>
      </c>
      <c r="BI8" s="179" t="s">
        <v>2740</v>
      </c>
      <c r="BJ8" s="179" t="s">
        <v>480</v>
      </c>
      <c r="BK8" s="179" t="s">
        <v>480</v>
      </c>
      <c r="BL8" s="179" t="s">
        <v>2741</v>
      </c>
      <c r="BM8" s="179" t="s">
        <v>480</v>
      </c>
      <c r="BN8" s="179" t="s">
        <v>480</v>
      </c>
      <c r="BO8" s="179" t="s">
        <v>2742</v>
      </c>
      <c r="BP8" s="179" t="s">
        <v>480</v>
      </c>
      <c r="BQ8" s="179" t="s">
        <v>480</v>
      </c>
      <c r="BR8" s="179" t="s">
        <v>2743</v>
      </c>
      <c r="BS8" s="179" t="s">
        <v>480</v>
      </c>
      <c r="BT8" s="179" t="s">
        <v>480</v>
      </c>
      <c r="BU8" s="179" t="s">
        <v>2744</v>
      </c>
      <c r="BV8" s="179" t="s">
        <v>480</v>
      </c>
      <c r="BW8" s="179" t="s">
        <v>480</v>
      </c>
      <c r="BX8" s="179" t="s">
        <v>2745</v>
      </c>
      <c r="BY8" s="179" t="s">
        <v>480</v>
      </c>
      <c r="BZ8" s="179" t="s">
        <v>480</v>
      </c>
      <c r="CA8" s="179" t="s">
        <v>2746</v>
      </c>
      <c r="CB8" s="179" t="s">
        <v>480</v>
      </c>
      <c r="CC8" s="179" t="s">
        <v>480</v>
      </c>
      <c r="CD8" s="179" t="s">
        <v>2747</v>
      </c>
      <c r="CE8" s="179" t="s">
        <v>480</v>
      </c>
      <c r="CF8" s="179" t="s">
        <v>480</v>
      </c>
      <c r="CG8" s="179" t="s">
        <v>2748</v>
      </c>
      <c r="CH8" s="179" t="s">
        <v>480</v>
      </c>
      <c r="CI8" s="179" t="s">
        <v>480</v>
      </c>
      <c r="CJ8" s="179" t="s">
        <v>2749</v>
      </c>
      <c r="CK8" s="179" t="s">
        <v>480</v>
      </c>
      <c r="CL8" s="179" t="s">
        <v>480</v>
      </c>
      <c r="CM8" s="179" t="s">
        <v>2750</v>
      </c>
      <c r="CN8" s="179" t="s">
        <v>480</v>
      </c>
      <c r="CO8" s="179" t="s">
        <v>480</v>
      </c>
      <c r="CP8" s="179" t="s">
        <v>2751</v>
      </c>
      <c r="CQ8" s="179" t="s">
        <v>480</v>
      </c>
      <c r="CR8" s="179" t="s">
        <v>480</v>
      </c>
      <c r="CS8" s="179" t="s">
        <v>2752</v>
      </c>
      <c r="CT8" s="179" t="s">
        <v>480</v>
      </c>
      <c r="CU8" s="179" t="s">
        <v>480</v>
      </c>
      <c r="CV8" s="179" t="s">
        <v>2753</v>
      </c>
      <c r="CW8" s="179" t="s">
        <v>480</v>
      </c>
      <c r="CX8" s="179" t="s">
        <v>480</v>
      </c>
      <c r="CY8" s="179" t="s">
        <v>2754</v>
      </c>
      <c r="CZ8" s="179" t="s">
        <v>480</v>
      </c>
      <c r="DA8" s="179" t="s">
        <v>480</v>
      </c>
      <c r="DB8" s="179" t="s">
        <v>2755</v>
      </c>
      <c r="DC8" s="179" t="s">
        <v>480</v>
      </c>
      <c r="DD8" s="179" t="s">
        <v>480</v>
      </c>
      <c r="DE8" s="179" t="s">
        <v>2756</v>
      </c>
      <c r="DF8" s="179" t="s">
        <v>480</v>
      </c>
      <c r="DG8" s="179" t="s">
        <v>480</v>
      </c>
      <c r="DH8" s="179" t="s">
        <v>2757</v>
      </c>
      <c r="DI8" s="179" t="s">
        <v>480</v>
      </c>
      <c r="DJ8" s="179" t="s">
        <v>480</v>
      </c>
      <c r="DK8" s="179" t="s">
        <v>2758</v>
      </c>
      <c r="DL8" s="179" t="s">
        <v>480</v>
      </c>
      <c r="DM8" s="179" t="s">
        <v>480</v>
      </c>
      <c r="DN8" s="179" t="s">
        <v>2759</v>
      </c>
      <c r="DO8" s="179" t="s">
        <v>480</v>
      </c>
      <c r="DP8" s="179" t="s">
        <v>480</v>
      </c>
      <c r="DQ8" s="179" t="s">
        <v>2760</v>
      </c>
      <c r="DR8" s="179" t="s">
        <v>480</v>
      </c>
      <c r="DS8" s="179" t="s">
        <v>480</v>
      </c>
      <c r="DT8" s="179" t="s">
        <v>2761</v>
      </c>
      <c r="DU8" s="179" t="s">
        <v>480</v>
      </c>
      <c r="DV8" s="179" t="s">
        <v>480</v>
      </c>
      <c r="DW8" s="179" t="s">
        <v>2762</v>
      </c>
      <c r="DX8" s="179" t="s">
        <v>480</v>
      </c>
      <c r="DY8" s="179" t="s">
        <v>480</v>
      </c>
      <c r="DZ8" s="179" t="s">
        <v>2763</v>
      </c>
      <c r="EA8" s="179" t="s">
        <v>480</v>
      </c>
      <c r="EB8" s="179" t="s">
        <v>480</v>
      </c>
      <c r="EC8" s="179" t="s">
        <v>2764</v>
      </c>
      <c r="ED8" s="179" t="s">
        <v>480</v>
      </c>
      <c r="EE8" s="179" t="s">
        <v>480</v>
      </c>
      <c r="EF8" s="179" t="s">
        <v>2765</v>
      </c>
      <c r="EG8" s="179" t="s">
        <v>480</v>
      </c>
      <c r="EH8" s="179" t="s">
        <v>480</v>
      </c>
      <c r="EI8" s="179" t="s">
        <v>2766</v>
      </c>
      <c r="EJ8" s="179" t="s">
        <v>480</v>
      </c>
      <c r="EK8" s="179" t="s">
        <v>480</v>
      </c>
      <c r="EL8" s="179" t="s">
        <v>2767</v>
      </c>
      <c r="EM8" s="179" t="s">
        <v>480</v>
      </c>
      <c r="EN8" s="179" t="s">
        <v>480</v>
      </c>
      <c r="EO8" s="179" t="s">
        <v>2768</v>
      </c>
      <c r="EP8" s="179" t="s">
        <v>480</v>
      </c>
      <c r="EQ8" s="179" t="s">
        <v>480</v>
      </c>
      <c r="ER8" s="179" t="s">
        <v>2769</v>
      </c>
      <c r="ES8" s="179" t="s">
        <v>480</v>
      </c>
      <c r="ET8" s="179" t="s">
        <v>480</v>
      </c>
    </row>
    <row r="9" spans="1:150" x14ac:dyDescent="0.3">
      <c r="A9" s="1"/>
      <c r="B9" s="179" t="s">
        <v>2770</v>
      </c>
      <c r="C9" s="179" t="s">
        <v>3</v>
      </c>
      <c r="D9" s="179" t="s">
        <v>34</v>
      </c>
      <c r="E9" s="179" t="s">
        <v>2771</v>
      </c>
      <c r="F9" s="179" t="s">
        <v>2772</v>
      </c>
      <c r="G9" s="179" t="s">
        <v>2773</v>
      </c>
      <c r="H9" s="179" t="s">
        <v>2774</v>
      </c>
      <c r="I9" s="179" t="s">
        <v>2775</v>
      </c>
      <c r="J9" s="179" t="s">
        <v>2773</v>
      </c>
      <c r="K9" s="179" t="s">
        <v>2774</v>
      </c>
      <c r="L9" s="179" t="s">
        <v>2775</v>
      </c>
      <c r="M9" s="179" t="s">
        <v>2773</v>
      </c>
      <c r="N9" s="179" t="s">
        <v>2774</v>
      </c>
      <c r="O9" s="179" t="s">
        <v>2775</v>
      </c>
      <c r="P9" s="179" t="s">
        <v>2773</v>
      </c>
      <c r="Q9" s="179" t="s">
        <v>2774</v>
      </c>
      <c r="R9" s="179" t="s">
        <v>2775</v>
      </c>
      <c r="S9" s="179" t="s">
        <v>2773</v>
      </c>
      <c r="T9" s="179" t="s">
        <v>2774</v>
      </c>
      <c r="U9" s="179" t="s">
        <v>2775</v>
      </c>
      <c r="V9" s="179" t="s">
        <v>2773</v>
      </c>
      <c r="W9" s="179" t="s">
        <v>2774</v>
      </c>
      <c r="X9" s="179" t="s">
        <v>2775</v>
      </c>
      <c r="Y9" s="179" t="s">
        <v>2773</v>
      </c>
      <c r="Z9" s="179" t="s">
        <v>2774</v>
      </c>
      <c r="AA9" s="179" t="s">
        <v>2775</v>
      </c>
      <c r="AB9" s="179" t="s">
        <v>2773</v>
      </c>
      <c r="AC9" s="179" t="s">
        <v>2774</v>
      </c>
      <c r="AD9" s="179" t="s">
        <v>2775</v>
      </c>
      <c r="AE9" s="179" t="s">
        <v>2773</v>
      </c>
      <c r="AF9" s="179" t="s">
        <v>2774</v>
      </c>
      <c r="AG9" s="179" t="s">
        <v>2775</v>
      </c>
      <c r="AH9" s="179" t="s">
        <v>2773</v>
      </c>
      <c r="AI9" s="179" t="s">
        <v>2774</v>
      </c>
      <c r="AJ9" s="179" t="s">
        <v>2775</v>
      </c>
      <c r="AK9" s="179" t="s">
        <v>2773</v>
      </c>
      <c r="AL9" s="179" t="s">
        <v>2774</v>
      </c>
      <c r="AM9" s="179" t="s">
        <v>2775</v>
      </c>
      <c r="AN9" s="179" t="s">
        <v>2773</v>
      </c>
      <c r="AO9" s="179" t="s">
        <v>2774</v>
      </c>
      <c r="AP9" s="179" t="s">
        <v>2775</v>
      </c>
      <c r="AQ9" s="179" t="s">
        <v>2773</v>
      </c>
      <c r="AR9" s="179" t="s">
        <v>2774</v>
      </c>
      <c r="AS9" s="179" t="s">
        <v>2775</v>
      </c>
      <c r="AT9" s="179" t="s">
        <v>2773</v>
      </c>
      <c r="AU9" s="179" t="s">
        <v>2774</v>
      </c>
      <c r="AV9" s="179" t="s">
        <v>2775</v>
      </c>
      <c r="AW9" s="179" t="s">
        <v>2773</v>
      </c>
      <c r="AX9" s="179" t="s">
        <v>2774</v>
      </c>
      <c r="AY9" s="179" t="s">
        <v>2775</v>
      </c>
      <c r="AZ9" s="179" t="s">
        <v>2773</v>
      </c>
      <c r="BA9" s="179" t="s">
        <v>2774</v>
      </c>
      <c r="BB9" s="179" t="s">
        <v>2775</v>
      </c>
      <c r="BC9" s="179" t="s">
        <v>2773</v>
      </c>
      <c r="BD9" s="179" t="s">
        <v>2774</v>
      </c>
      <c r="BE9" s="179" t="s">
        <v>2775</v>
      </c>
      <c r="BF9" s="179" t="s">
        <v>2773</v>
      </c>
      <c r="BG9" s="179" t="s">
        <v>2774</v>
      </c>
      <c r="BH9" s="179" t="s">
        <v>2775</v>
      </c>
      <c r="BI9" s="179" t="s">
        <v>2773</v>
      </c>
      <c r="BJ9" s="179" t="s">
        <v>2774</v>
      </c>
      <c r="BK9" s="179" t="s">
        <v>2775</v>
      </c>
      <c r="BL9" s="179" t="s">
        <v>2773</v>
      </c>
      <c r="BM9" s="179" t="s">
        <v>2774</v>
      </c>
      <c r="BN9" s="179" t="s">
        <v>2775</v>
      </c>
      <c r="BO9" s="179" t="s">
        <v>2773</v>
      </c>
      <c r="BP9" s="179" t="s">
        <v>2774</v>
      </c>
      <c r="BQ9" s="179" t="s">
        <v>2775</v>
      </c>
      <c r="BR9" s="179" t="s">
        <v>2773</v>
      </c>
      <c r="BS9" s="179" t="s">
        <v>2774</v>
      </c>
      <c r="BT9" s="179" t="s">
        <v>2775</v>
      </c>
      <c r="BU9" s="179" t="s">
        <v>2773</v>
      </c>
      <c r="BV9" s="179" t="s">
        <v>2774</v>
      </c>
      <c r="BW9" s="179" t="s">
        <v>2775</v>
      </c>
      <c r="BX9" s="179" t="s">
        <v>2773</v>
      </c>
      <c r="BY9" s="179" t="s">
        <v>2774</v>
      </c>
      <c r="BZ9" s="179" t="s">
        <v>2775</v>
      </c>
      <c r="CA9" s="179" t="s">
        <v>2773</v>
      </c>
      <c r="CB9" s="179" t="s">
        <v>2774</v>
      </c>
      <c r="CC9" s="179" t="s">
        <v>2775</v>
      </c>
      <c r="CD9" s="179" t="s">
        <v>2773</v>
      </c>
      <c r="CE9" s="179" t="s">
        <v>2774</v>
      </c>
      <c r="CF9" s="179" t="s">
        <v>2775</v>
      </c>
      <c r="CG9" s="179" t="s">
        <v>2773</v>
      </c>
      <c r="CH9" s="179" t="s">
        <v>2774</v>
      </c>
      <c r="CI9" s="179" t="s">
        <v>2775</v>
      </c>
      <c r="CJ9" s="179" t="s">
        <v>2773</v>
      </c>
      <c r="CK9" s="179" t="s">
        <v>2774</v>
      </c>
      <c r="CL9" s="179" t="s">
        <v>2775</v>
      </c>
      <c r="CM9" s="179" t="s">
        <v>2773</v>
      </c>
      <c r="CN9" s="179" t="s">
        <v>2774</v>
      </c>
      <c r="CO9" s="179" t="s">
        <v>2775</v>
      </c>
      <c r="CP9" s="179" t="s">
        <v>2773</v>
      </c>
      <c r="CQ9" s="179" t="s">
        <v>2774</v>
      </c>
      <c r="CR9" s="179" t="s">
        <v>2775</v>
      </c>
      <c r="CS9" s="179" t="s">
        <v>2773</v>
      </c>
      <c r="CT9" s="179" t="s">
        <v>2774</v>
      </c>
      <c r="CU9" s="179" t="s">
        <v>2775</v>
      </c>
      <c r="CV9" s="179" t="s">
        <v>2773</v>
      </c>
      <c r="CW9" s="179" t="s">
        <v>2774</v>
      </c>
      <c r="CX9" s="179" t="s">
        <v>2775</v>
      </c>
      <c r="CY9" s="179" t="s">
        <v>2773</v>
      </c>
      <c r="CZ9" s="179" t="s">
        <v>2774</v>
      </c>
      <c r="DA9" s="179" t="s">
        <v>2775</v>
      </c>
      <c r="DB9" s="179" t="s">
        <v>2773</v>
      </c>
      <c r="DC9" s="179" t="s">
        <v>2774</v>
      </c>
      <c r="DD9" s="179" t="s">
        <v>2775</v>
      </c>
      <c r="DE9" s="179" t="s">
        <v>2773</v>
      </c>
      <c r="DF9" s="179" t="s">
        <v>2774</v>
      </c>
      <c r="DG9" s="179" t="s">
        <v>2775</v>
      </c>
      <c r="DH9" s="179" t="s">
        <v>2773</v>
      </c>
      <c r="DI9" s="179" t="s">
        <v>2774</v>
      </c>
      <c r="DJ9" s="179" t="s">
        <v>2775</v>
      </c>
      <c r="DK9" s="179" t="s">
        <v>2773</v>
      </c>
      <c r="DL9" s="179" t="s">
        <v>2774</v>
      </c>
      <c r="DM9" s="179" t="s">
        <v>2775</v>
      </c>
      <c r="DN9" s="179" t="s">
        <v>2773</v>
      </c>
      <c r="DO9" s="179" t="s">
        <v>2774</v>
      </c>
      <c r="DP9" s="179" t="s">
        <v>2775</v>
      </c>
      <c r="DQ9" s="179" t="s">
        <v>2773</v>
      </c>
      <c r="DR9" s="179" t="s">
        <v>2774</v>
      </c>
      <c r="DS9" s="179" t="s">
        <v>2775</v>
      </c>
      <c r="DT9" s="179" t="s">
        <v>2773</v>
      </c>
      <c r="DU9" s="179" t="s">
        <v>2774</v>
      </c>
      <c r="DV9" s="179" t="s">
        <v>2775</v>
      </c>
      <c r="DW9" s="179" t="s">
        <v>2773</v>
      </c>
      <c r="DX9" s="179" t="s">
        <v>2774</v>
      </c>
      <c r="DY9" s="179" t="s">
        <v>2775</v>
      </c>
      <c r="DZ9" s="179" t="s">
        <v>2773</v>
      </c>
      <c r="EA9" s="179" t="s">
        <v>2774</v>
      </c>
      <c r="EB9" s="179" t="s">
        <v>2775</v>
      </c>
      <c r="EC9" s="179" t="s">
        <v>2773</v>
      </c>
      <c r="ED9" s="179" t="s">
        <v>2774</v>
      </c>
      <c r="EE9" s="179" t="s">
        <v>2775</v>
      </c>
      <c r="EF9" s="179" t="s">
        <v>2773</v>
      </c>
      <c r="EG9" s="179" t="s">
        <v>2774</v>
      </c>
      <c r="EH9" s="179" t="s">
        <v>2775</v>
      </c>
      <c r="EI9" s="179" t="s">
        <v>2773</v>
      </c>
      <c r="EJ9" s="179" t="s">
        <v>2774</v>
      </c>
      <c r="EK9" s="179" t="s">
        <v>2775</v>
      </c>
      <c r="EL9" s="179" t="s">
        <v>2773</v>
      </c>
      <c r="EM9" s="179" t="s">
        <v>2774</v>
      </c>
      <c r="EN9" s="179" t="s">
        <v>2775</v>
      </c>
      <c r="EO9" s="179" t="s">
        <v>2773</v>
      </c>
      <c r="EP9" s="179" t="s">
        <v>2774</v>
      </c>
      <c r="EQ9" s="179" t="s">
        <v>2775</v>
      </c>
      <c r="ER9" s="179" t="s">
        <v>2773</v>
      </c>
      <c r="ES9" s="179" t="s">
        <v>2774</v>
      </c>
      <c r="ET9" s="179" t="s">
        <v>2775</v>
      </c>
    </row>
    <row r="10" spans="1:150" x14ac:dyDescent="0.3">
      <c r="A10" s="1"/>
      <c r="B10" s="180" t="s">
        <v>2776</v>
      </c>
      <c r="C10" s="180" t="s">
        <v>102</v>
      </c>
      <c r="D10" s="180" t="s">
        <v>106</v>
      </c>
      <c r="E10" s="180" t="s">
        <v>2777</v>
      </c>
      <c r="F10" s="180" t="s">
        <v>2778</v>
      </c>
      <c r="G10" s="180" t="s">
        <v>2779</v>
      </c>
      <c r="H10" s="180" t="s">
        <v>2664</v>
      </c>
      <c r="I10" s="180" t="s">
        <v>2664</v>
      </c>
      <c r="J10" s="180" t="s">
        <v>2779</v>
      </c>
      <c r="K10" s="180" t="s">
        <v>2664</v>
      </c>
      <c r="L10" s="180" t="s">
        <v>2664</v>
      </c>
      <c r="M10" s="180" t="s">
        <v>2779</v>
      </c>
      <c r="N10" s="180" t="s">
        <v>2664</v>
      </c>
      <c r="O10" s="180" t="s">
        <v>2664</v>
      </c>
      <c r="P10" s="180" t="s">
        <v>2779</v>
      </c>
      <c r="Q10" s="180" t="s">
        <v>2664</v>
      </c>
      <c r="R10" s="180" t="s">
        <v>2664</v>
      </c>
      <c r="S10" s="180" t="s">
        <v>2779</v>
      </c>
      <c r="T10" s="180" t="s">
        <v>2664</v>
      </c>
      <c r="U10" s="180" t="s">
        <v>2664</v>
      </c>
      <c r="V10" s="180" t="s">
        <v>2779</v>
      </c>
      <c r="W10" s="180" t="s">
        <v>2664</v>
      </c>
      <c r="X10" s="180" t="s">
        <v>2664</v>
      </c>
      <c r="Y10" s="180" t="s">
        <v>2779</v>
      </c>
      <c r="Z10" s="180" t="s">
        <v>2664</v>
      </c>
      <c r="AA10" s="180" t="s">
        <v>2664</v>
      </c>
      <c r="AB10" s="180" t="s">
        <v>2779</v>
      </c>
      <c r="AC10" s="180" t="s">
        <v>2664</v>
      </c>
      <c r="AD10" s="180" t="s">
        <v>2664</v>
      </c>
      <c r="AE10" s="180" t="s">
        <v>2779</v>
      </c>
      <c r="AF10" s="180" t="s">
        <v>2664</v>
      </c>
      <c r="AG10" s="180" t="s">
        <v>2664</v>
      </c>
      <c r="AH10" s="180" t="s">
        <v>2779</v>
      </c>
      <c r="AI10" s="180" t="s">
        <v>2664</v>
      </c>
      <c r="AJ10" s="180" t="s">
        <v>2664</v>
      </c>
      <c r="AK10" s="180" t="s">
        <v>2779</v>
      </c>
      <c r="AL10" s="180" t="s">
        <v>2664</v>
      </c>
      <c r="AM10" s="180" t="s">
        <v>2664</v>
      </c>
      <c r="AN10" s="180" t="s">
        <v>2779</v>
      </c>
      <c r="AO10" s="180" t="s">
        <v>2664</v>
      </c>
      <c r="AP10" s="180" t="s">
        <v>2664</v>
      </c>
      <c r="AQ10" s="180" t="s">
        <v>2779</v>
      </c>
      <c r="AR10" s="180" t="s">
        <v>2664</v>
      </c>
      <c r="AS10" s="180" t="s">
        <v>2664</v>
      </c>
      <c r="AT10" s="180" t="s">
        <v>2779</v>
      </c>
      <c r="AU10" s="180" t="s">
        <v>2664</v>
      </c>
      <c r="AV10" s="180" t="s">
        <v>2664</v>
      </c>
      <c r="AW10" s="180" t="s">
        <v>2779</v>
      </c>
      <c r="AX10" s="180" t="s">
        <v>2664</v>
      </c>
      <c r="AY10" s="180" t="s">
        <v>2664</v>
      </c>
      <c r="AZ10" s="180" t="s">
        <v>2779</v>
      </c>
      <c r="BA10" s="180" t="s">
        <v>2664</v>
      </c>
      <c r="BB10" s="180" t="s">
        <v>2664</v>
      </c>
      <c r="BC10" s="180" t="s">
        <v>2779</v>
      </c>
      <c r="BD10" s="180" t="s">
        <v>2664</v>
      </c>
      <c r="BE10" s="180" t="s">
        <v>2664</v>
      </c>
      <c r="BF10" s="180" t="s">
        <v>2779</v>
      </c>
      <c r="BG10" s="180" t="s">
        <v>2664</v>
      </c>
      <c r="BH10" s="180" t="s">
        <v>2664</v>
      </c>
      <c r="BI10" s="180" t="s">
        <v>2779</v>
      </c>
      <c r="BJ10" s="180" t="s">
        <v>2664</v>
      </c>
      <c r="BK10" s="180" t="s">
        <v>2664</v>
      </c>
      <c r="BL10" s="180" t="s">
        <v>2779</v>
      </c>
      <c r="BM10" s="180" t="s">
        <v>2664</v>
      </c>
      <c r="BN10" s="180" t="s">
        <v>2664</v>
      </c>
      <c r="BO10" s="180" t="s">
        <v>2779</v>
      </c>
      <c r="BP10" s="180" t="s">
        <v>2664</v>
      </c>
      <c r="BQ10" s="180" t="s">
        <v>2664</v>
      </c>
      <c r="BR10" s="180" t="s">
        <v>2779</v>
      </c>
      <c r="BS10" s="180" t="s">
        <v>2664</v>
      </c>
      <c r="BT10" s="180" t="s">
        <v>2664</v>
      </c>
      <c r="BU10" s="180" t="s">
        <v>2779</v>
      </c>
      <c r="BV10" s="180" t="s">
        <v>2664</v>
      </c>
      <c r="BW10" s="180" t="s">
        <v>2664</v>
      </c>
      <c r="BX10" s="180" t="s">
        <v>2779</v>
      </c>
      <c r="BY10" s="180" t="s">
        <v>2664</v>
      </c>
      <c r="BZ10" s="180" t="s">
        <v>2664</v>
      </c>
      <c r="CA10" s="180" t="s">
        <v>2779</v>
      </c>
      <c r="CB10" s="180" t="s">
        <v>2664</v>
      </c>
      <c r="CC10" s="180" t="s">
        <v>2664</v>
      </c>
      <c r="CD10" s="180" t="s">
        <v>2779</v>
      </c>
      <c r="CE10" s="180" t="s">
        <v>2664</v>
      </c>
      <c r="CF10" s="180" t="s">
        <v>2664</v>
      </c>
      <c r="CG10" s="180" t="s">
        <v>2779</v>
      </c>
      <c r="CH10" s="180" t="s">
        <v>2664</v>
      </c>
      <c r="CI10" s="180" t="s">
        <v>2664</v>
      </c>
      <c r="CJ10" s="180" t="s">
        <v>2779</v>
      </c>
      <c r="CK10" s="180" t="s">
        <v>2664</v>
      </c>
      <c r="CL10" s="180" t="s">
        <v>2664</v>
      </c>
      <c r="CM10" s="180" t="s">
        <v>2779</v>
      </c>
      <c r="CN10" s="180" t="s">
        <v>2664</v>
      </c>
      <c r="CO10" s="180" t="s">
        <v>2664</v>
      </c>
      <c r="CP10" s="180" t="s">
        <v>2779</v>
      </c>
      <c r="CQ10" s="180" t="s">
        <v>2664</v>
      </c>
      <c r="CR10" s="180" t="s">
        <v>2664</v>
      </c>
      <c r="CS10" s="180" t="s">
        <v>2779</v>
      </c>
      <c r="CT10" s="180" t="s">
        <v>2664</v>
      </c>
      <c r="CU10" s="180" t="s">
        <v>2664</v>
      </c>
      <c r="CV10" s="180" t="s">
        <v>2779</v>
      </c>
      <c r="CW10" s="180" t="s">
        <v>2664</v>
      </c>
      <c r="CX10" s="180" t="s">
        <v>2664</v>
      </c>
      <c r="CY10" s="180" t="s">
        <v>2779</v>
      </c>
      <c r="CZ10" s="180" t="s">
        <v>2664</v>
      </c>
      <c r="DA10" s="180" t="s">
        <v>2664</v>
      </c>
      <c r="DB10" s="180" t="s">
        <v>2779</v>
      </c>
      <c r="DC10" s="180" t="s">
        <v>2664</v>
      </c>
      <c r="DD10" s="180" t="s">
        <v>2664</v>
      </c>
      <c r="DE10" s="180" t="s">
        <v>2779</v>
      </c>
      <c r="DF10" s="180" t="s">
        <v>2664</v>
      </c>
      <c r="DG10" s="180" t="s">
        <v>2664</v>
      </c>
      <c r="DH10" s="180" t="s">
        <v>2779</v>
      </c>
      <c r="DI10" s="180" t="s">
        <v>2664</v>
      </c>
      <c r="DJ10" s="180" t="s">
        <v>2664</v>
      </c>
      <c r="DK10" s="180" t="s">
        <v>2779</v>
      </c>
      <c r="DL10" s="180" t="s">
        <v>2664</v>
      </c>
      <c r="DM10" s="180" t="s">
        <v>2664</v>
      </c>
      <c r="DN10" s="180" t="s">
        <v>2779</v>
      </c>
      <c r="DO10" s="180" t="s">
        <v>2664</v>
      </c>
      <c r="DP10" s="180" t="s">
        <v>2664</v>
      </c>
      <c r="DQ10" s="180" t="s">
        <v>2779</v>
      </c>
      <c r="DR10" s="180" t="s">
        <v>2664</v>
      </c>
      <c r="DS10" s="180" t="s">
        <v>2664</v>
      </c>
      <c r="DT10" s="180" t="s">
        <v>2779</v>
      </c>
      <c r="DU10" s="180" t="s">
        <v>2664</v>
      </c>
      <c r="DV10" s="180" t="s">
        <v>2664</v>
      </c>
      <c r="DW10" s="180" t="s">
        <v>2779</v>
      </c>
      <c r="DX10" s="180" t="s">
        <v>2664</v>
      </c>
      <c r="DY10" s="180" t="s">
        <v>2664</v>
      </c>
      <c r="DZ10" s="180" t="s">
        <v>2779</v>
      </c>
      <c r="EA10" s="180" t="s">
        <v>2664</v>
      </c>
      <c r="EB10" s="180" t="s">
        <v>2664</v>
      </c>
      <c r="EC10" s="180" t="s">
        <v>2779</v>
      </c>
      <c r="ED10" s="180" t="s">
        <v>2664</v>
      </c>
      <c r="EE10" s="180" t="s">
        <v>2664</v>
      </c>
      <c r="EF10" s="180" t="s">
        <v>2779</v>
      </c>
      <c r="EG10" s="180" t="s">
        <v>2664</v>
      </c>
      <c r="EH10" s="180" t="s">
        <v>2664</v>
      </c>
      <c r="EI10" s="180" t="s">
        <v>2779</v>
      </c>
      <c r="EJ10" s="180" t="s">
        <v>2664</v>
      </c>
      <c r="EK10" s="180" t="s">
        <v>2664</v>
      </c>
      <c r="EL10" s="180" t="s">
        <v>2779</v>
      </c>
      <c r="EM10" s="180" t="s">
        <v>2664</v>
      </c>
      <c r="EN10" s="180" t="s">
        <v>2664</v>
      </c>
      <c r="EO10" s="180" t="s">
        <v>2779</v>
      </c>
      <c r="EP10" s="180" t="s">
        <v>2664</v>
      </c>
      <c r="EQ10" s="180" t="s">
        <v>2664</v>
      </c>
      <c r="ER10" s="180" t="s">
        <v>2779</v>
      </c>
      <c r="ES10" s="180" t="s">
        <v>2664</v>
      </c>
      <c r="ET10" s="180" t="s">
        <v>2664</v>
      </c>
    </row>
    <row r="11" spans="1:150" x14ac:dyDescent="0.3">
      <c r="A11" s="1"/>
      <c r="B11" s="181" t="s">
        <v>2780</v>
      </c>
      <c r="C11" s="181" t="s">
        <v>102</v>
      </c>
      <c r="D11" s="181" t="s">
        <v>106</v>
      </c>
      <c r="E11" s="181" t="s">
        <v>2781</v>
      </c>
      <c r="F11" s="181" t="s">
        <v>2782</v>
      </c>
      <c r="G11" s="182" t="s">
        <v>2779</v>
      </c>
      <c r="H11" s="182" t="s">
        <v>480</v>
      </c>
      <c r="I11" s="182" t="s">
        <v>480</v>
      </c>
      <c r="J11" s="182" t="s">
        <v>2779</v>
      </c>
      <c r="K11" s="182" t="s">
        <v>480</v>
      </c>
      <c r="L11" s="182" t="s">
        <v>480</v>
      </c>
      <c r="M11" s="182" t="s">
        <v>2779</v>
      </c>
      <c r="N11" s="182" t="s">
        <v>480</v>
      </c>
      <c r="O11" s="182" t="s">
        <v>480</v>
      </c>
      <c r="P11" s="182" t="s">
        <v>2779</v>
      </c>
      <c r="Q11" s="182" t="s">
        <v>480</v>
      </c>
      <c r="R11" s="182" t="s">
        <v>480</v>
      </c>
      <c r="S11" s="182" t="s">
        <v>2779</v>
      </c>
      <c r="T11" s="182" t="s">
        <v>480</v>
      </c>
      <c r="U11" s="182" t="s">
        <v>480</v>
      </c>
      <c r="V11" s="182" t="s">
        <v>2779</v>
      </c>
      <c r="W11" s="182" t="s">
        <v>480</v>
      </c>
      <c r="X11" s="182" t="s">
        <v>480</v>
      </c>
      <c r="Y11" s="182" t="s">
        <v>2779</v>
      </c>
      <c r="Z11" s="182" t="s">
        <v>480</v>
      </c>
      <c r="AA11" s="182" t="s">
        <v>480</v>
      </c>
      <c r="AB11" s="182" t="s">
        <v>2779</v>
      </c>
      <c r="AC11" s="182" t="s">
        <v>480</v>
      </c>
      <c r="AD11" s="182" t="s">
        <v>480</v>
      </c>
      <c r="AE11" s="182" t="s">
        <v>2779</v>
      </c>
      <c r="AF11" s="182" t="s">
        <v>480</v>
      </c>
      <c r="AG11" s="182" t="s">
        <v>480</v>
      </c>
      <c r="AH11" s="182" t="s">
        <v>2779</v>
      </c>
      <c r="AI11" s="182" t="s">
        <v>480</v>
      </c>
      <c r="AJ11" s="182" t="s">
        <v>480</v>
      </c>
      <c r="AK11" s="182" t="s">
        <v>2779</v>
      </c>
      <c r="AL11" s="182" t="s">
        <v>480</v>
      </c>
      <c r="AM11" s="182" t="s">
        <v>480</v>
      </c>
      <c r="AN11" s="182" t="s">
        <v>2779</v>
      </c>
      <c r="AO11" s="182" t="s">
        <v>480</v>
      </c>
      <c r="AP11" s="182" t="s">
        <v>480</v>
      </c>
      <c r="AQ11" s="182" t="s">
        <v>2779</v>
      </c>
      <c r="AR11" s="182" t="s">
        <v>480</v>
      </c>
      <c r="AS11" s="182" t="s">
        <v>480</v>
      </c>
      <c r="AT11" s="182" t="s">
        <v>2779</v>
      </c>
      <c r="AU11" s="182" t="s">
        <v>480</v>
      </c>
      <c r="AV11" s="182" t="s">
        <v>480</v>
      </c>
      <c r="AW11" s="182" t="s">
        <v>2779</v>
      </c>
      <c r="AX11" s="182" t="s">
        <v>480</v>
      </c>
      <c r="AY11" s="182" t="s">
        <v>480</v>
      </c>
      <c r="AZ11" s="182" t="s">
        <v>2779</v>
      </c>
      <c r="BA11" s="182" t="s">
        <v>480</v>
      </c>
      <c r="BB11" s="182" t="s">
        <v>480</v>
      </c>
      <c r="BC11" s="182" t="s">
        <v>2779</v>
      </c>
      <c r="BD11" s="182" t="s">
        <v>480</v>
      </c>
      <c r="BE11" s="182" t="s">
        <v>480</v>
      </c>
      <c r="BF11" s="182" t="s">
        <v>2779</v>
      </c>
      <c r="BG11" s="182" t="s">
        <v>480</v>
      </c>
      <c r="BH11" s="182" t="s">
        <v>480</v>
      </c>
      <c r="BI11" s="182" t="s">
        <v>2779</v>
      </c>
      <c r="BJ11" s="182" t="s">
        <v>480</v>
      </c>
      <c r="BK11" s="182" t="s">
        <v>480</v>
      </c>
      <c r="BL11" s="182" t="s">
        <v>2779</v>
      </c>
      <c r="BM11" s="182" t="s">
        <v>480</v>
      </c>
      <c r="BN11" s="182" t="s">
        <v>480</v>
      </c>
      <c r="BO11" s="182" t="s">
        <v>2779</v>
      </c>
      <c r="BP11" s="182" t="s">
        <v>480</v>
      </c>
      <c r="BQ11" s="182" t="s">
        <v>480</v>
      </c>
      <c r="BR11" s="182" t="s">
        <v>2779</v>
      </c>
      <c r="BS11" s="182" t="s">
        <v>480</v>
      </c>
      <c r="BT11" s="182" t="s">
        <v>480</v>
      </c>
      <c r="BU11" s="182" t="s">
        <v>2779</v>
      </c>
      <c r="BV11" s="182" t="s">
        <v>480</v>
      </c>
      <c r="BW11" s="182" t="s">
        <v>480</v>
      </c>
      <c r="BX11" s="182" t="s">
        <v>2779</v>
      </c>
      <c r="BY11" s="182" t="s">
        <v>480</v>
      </c>
      <c r="BZ11" s="182" t="s">
        <v>480</v>
      </c>
      <c r="CA11" s="182" t="s">
        <v>2779</v>
      </c>
      <c r="CB11" s="182" t="s">
        <v>480</v>
      </c>
      <c r="CC11" s="182" t="s">
        <v>480</v>
      </c>
      <c r="CD11" s="182" t="s">
        <v>2779</v>
      </c>
      <c r="CE11" s="182" t="s">
        <v>480</v>
      </c>
      <c r="CF11" s="182" t="s">
        <v>480</v>
      </c>
      <c r="CG11" s="182" t="s">
        <v>2779</v>
      </c>
      <c r="CH11" s="182" t="s">
        <v>480</v>
      </c>
      <c r="CI11" s="182" t="s">
        <v>480</v>
      </c>
      <c r="CJ11" s="182" t="s">
        <v>2779</v>
      </c>
      <c r="CK11" s="182" t="s">
        <v>480</v>
      </c>
      <c r="CL11" s="182" t="s">
        <v>480</v>
      </c>
      <c r="CM11" s="182" t="s">
        <v>2779</v>
      </c>
      <c r="CN11" s="182" t="s">
        <v>480</v>
      </c>
      <c r="CO11" s="182" t="s">
        <v>480</v>
      </c>
      <c r="CP11" s="182" t="s">
        <v>2779</v>
      </c>
      <c r="CQ11" s="182" t="s">
        <v>480</v>
      </c>
      <c r="CR11" s="182" t="s">
        <v>480</v>
      </c>
      <c r="CS11" s="182" t="s">
        <v>2779</v>
      </c>
      <c r="CT11" s="182" t="s">
        <v>480</v>
      </c>
      <c r="CU11" s="182" t="s">
        <v>480</v>
      </c>
      <c r="CV11" s="182" t="s">
        <v>2779</v>
      </c>
      <c r="CW11" s="182" t="s">
        <v>480</v>
      </c>
      <c r="CX11" s="182" t="s">
        <v>480</v>
      </c>
      <c r="CY11" s="182" t="s">
        <v>2779</v>
      </c>
      <c r="CZ11" s="182" t="s">
        <v>480</v>
      </c>
      <c r="DA11" s="182" t="s">
        <v>480</v>
      </c>
      <c r="DB11" s="182" t="s">
        <v>2779</v>
      </c>
      <c r="DC11" s="182" t="s">
        <v>480</v>
      </c>
      <c r="DD11" s="182" t="s">
        <v>480</v>
      </c>
      <c r="DE11" s="182" t="s">
        <v>2779</v>
      </c>
      <c r="DF11" s="182" t="s">
        <v>480</v>
      </c>
      <c r="DG11" s="182" t="s">
        <v>480</v>
      </c>
      <c r="DH11" s="182" t="s">
        <v>2779</v>
      </c>
      <c r="DI11" s="182" t="s">
        <v>480</v>
      </c>
      <c r="DJ11" s="182" t="s">
        <v>480</v>
      </c>
      <c r="DK11" s="182" t="s">
        <v>2779</v>
      </c>
      <c r="DL11" s="182" t="s">
        <v>480</v>
      </c>
      <c r="DM11" s="182" t="s">
        <v>480</v>
      </c>
      <c r="DN11" s="182" t="s">
        <v>2779</v>
      </c>
      <c r="DO11" s="182" t="s">
        <v>480</v>
      </c>
      <c r="DP11" s="182" t="s">
        <v>480</v>
      </c>
      <c r="DQ11" s="182" t="s">
        <v>2779</v>
      </c>
      <c r="DR11" s="182" t="s">
        <v>480</v>
      </c>
      <c r="DS11" s="182" t="s">
        <v>480</v>
      </c>
      <c r="DT11" s="182" t="s">
        <v>2779</v>
      </c>
      <c r="DU11" s="182" t="s">
        <v>480</v>
      </c>
      <c r="DV11" s="182" t="s">
        <v>480</v>
      </c>
      <c r="DW11" s="182" t="s">
        <v>2779</v>
      </c>
      <c r="DX11" s="182" t="s">
        <v>480</v>
      </c>
      <c r="DY11" s="182" t="s">
        <v>480</v>
      </c>
      <c r="DZ11" s="182" t="s">
        <v>2779</v>
      </c>
      <c r="EA11" s="182" t="s">
        <v>480</v>
      </c>
      <c r="EB11" s="182" t="s">
        <v>480</v>
      </c>
      <c r="EC11" s="182" t="s">
        <v>2779</v>
      </c>
      <c r="ED11" s="182" t="s">
        <v>480</v>
      </c>
      <c r="EE11" s="182" t="s">
        <v>480</v>
      </c>
      <c r="EF11" s="182" t="s">
        <v>2779</v>
      </c>
      <c r="EG11" s="182" t="s">
        <v>480</v>
      </c>
      <c r="EH11" s="182" t="s">
        <v>480</v>
      </c>
      <c r="EI11" s="182" t="s">
        <v>2779</v>
      </c>
      <c r="EJ11" s="182" t="s">
        <v>480</v>
      </c>
      <c r="EK11" s="182" t="s">
        <v>480</v>
      </c>
      <c r="EL11" s="182" t="s">
        <v>2779</v>
      </c>
      <c r="EM11" s="182" t="s">
        <v>480</v>
      </c>
      <c r="EN11" s="182" t="s">
        <v>480</v>
      </c>
      <c r="EO11" s="182" t="s">
        <v>2779</v>
      </c>
      <c r="EP11" s="182" t="s">
        <v>480</v>
      </c>
      <c r="EQ11" s="182" t="s">
        <v>480</v>
      </c>
      <c r="ER11" s="182" t="s">
        <v>2779</v>
      </c>
      <c r="ES11" s="182" t="s">
        <v>480</v>
      </c>
      <c r="ET11" s="182" t="s">
        <v>480</v>
      </c>
    </row>
    <row r="12" spans="1:150" x14ac:dyDescent="0.3">
      <c r="A12" s="1"/>
      <c r="B12" s="181" t="s">
        <v>2783</v>
      </c>
      <c r="C12" s="181" t="s">
        <v>102</v>
      </c>
      <c r="D12" s="181" t="s">
        <v>106</v>
      </c>
      <c r="E12" s="181" t="s">
        <v>2784</v>
      </c>
      <c r="F12" s="181" t="s">
        <v>2785</v>
      </c>
      <c r="G12" s="182" t="s">
        <v>2779</v>
      </c>
      <c r="H12" s="182" t="s">
        <v>480</v>
      </c>
      <c r="I12" s="182" t="s">
        <v>480</v>
      </c>
      <c r="J12" s="182" t="s">
        <v>2779</v>
      </c>
      <c r="K12" s="182" t="s">
        <v>480</v>
      </c>
      <c r="L12" s="182" t="s">
        <v>480</v>
      </c>
      <c r="M12" s="182" t="s">
        <v>2779</v>
      </c>
      <c r="N12" s="182" t="s">
        <v>480</v>
      </c>
      <c r="O12" s="182" t="s">
        <v>480</v>
      </c>
      <c r="P12" s="182" t="s">
        <v>2779</v>
      </c>
      <c r="Q12" s="182" t="s">
        <v>480</v>
      </c>
      <c r="R12" s="182" t="s">
        <v>480</v>
      </c>
      <c r="S12" s="182" t="s">
        <v>2779</v>
      </c>
      <c r="T12" s="182" t="s">
        <v>480</v>
      </c>
      <c r="U12" s="182" t="s">
        <v>480</v>
      </c>
      <c r="V12" s="182" t="s">
        <v>2779</v>
      </c>
      <c r="W12" s="182" t="s">
        <v>480</v>
      </c>
      <c r="X12" s="182" t="s">
        <v>480</v>
      </c>
      <c r="Y12" s="182" t="s">
        <v>2779</v>
      </c>
      <c r="Z12" s="182" t="s">
        <v>480</v>
      </c>
      <c r="AA12" s="182" t="s">
        <v>480</v>
      </c>
      <c r="AB12" s="182" t="s">
        <v>2779</v>
      </c>
      <c r="AC12" s="182" t="s">
        <v>480</v>
      </c>
      <c r="AD12" s="182" t="s">
        <v>480</v>
      </c>
      <c r="AE12" s="182" t="s">
        <v>2779</v>
      </c>
      <c r="AF12" s="182" t="s">
        <v>480</v>
      </c>
      <c r="AG12" s="182" t="s">
        <v>480</v>
      </c>
      <c r="AH12" s="182" t="s">
        <v>2779</v>
      </c>
      <c r="AI12" s="182" t="s">
        <v>480</v>
      </c>
      <c r="AJ12" s="182" t="s">
        <v>480</v>
      </c>
      <c r="AK12" s="182" t="s">
        <v>2779</v>
      </c>
      <c r="AL12" s="182" t="s">
        <v>480</v>
      </c>
      <c r="AM12" s="182" t="s">
        <v>480</v>
      </c>
      <c r="AN12" s="182" t="s">
        <v>2779</v>
      </c>
      <c r="AO12" s="182" t="s">
        <v>480</v>
      </c>
      <c r="AP12" s="182" t="s">
        <v>480</v>
      </c>
      <c r="AQ12" s="182" t="s">
        <v>2779</v>
      </c>
      <c r="AR12" s="182" t="s">
        <v>480</v>
      </c>
      <c r="AS12" s="182" t="s">
        <v>480</v>
      </c>
      <c r="AT12" s="182" t="s">
        <v>2779</v>
      </c>
      <c r="AU12" s="182" t="s">
        <v>480</v>
      </c>
      <c r="AV12" s="182" t="s">
        <v>480</v>
      </c>
      <c r="AW12" s="182" t="s">
        <v>2779</v>
      </c>
      <c r="AX12" s="182" t="s">
        <v>480</v>
      </c>
      <c r="AY12" s="182" t="s">
        <v>480</v>
      </c>
      <c r="AZ12" s="182" t="s">
        <v>2779</v>
      </c>
      <c r="BA12" s="182" t="s">
        <v>480</v>
      </c>
      <c r="BB12" s="182" t="s">
        <v>480</v>
      </c>
      <c r="BC12" s="182" t="s">
        <v>2779</v>
      </c>
      <c r="BD12" s="182" t="s">
        <v>480</v>
      </c>
      <c r="BE12" s="182" t="s">
        <v>480</v>
      </c>
      <c r="BF12" s="182" t="s">
        <v>2779</v>
      </c>
      <c r="BG12" s="182" t="s">
        <v>480</v>
      </c>
      <c r="BH12" s="182" t="s">
        <v>480</v>
      </c>
      <c r="BI12" s="182" t="s">
        <v>2779</v>
      </c>
      <c r="BJ12" s="182" t="s">
        <v>480</v>
      </c>
      <c r="BK12" s="182" t="s">
        <v>480</v>
      </c>
      <c r="BL12" s="182" t="s">
        <v>2779</v>
      </c>
      <c r="BM12" s="182" t="s">
        <v>480</v>
      </c>
      <c r="BN12" s="182" t="s">
        <v>480</v>
      </c>
      <c r="BO12" s="182" t="s">
        <v>2779</v>
      </c>
      <c r="BP12" s="182" t="s">
        <v>480</v>
      </c>
      <c r="BQ12" s="182" t="s">
        <v>480</v>
      </c>
      <c r="BR12" s="182" t="s">
        <v>2779</v>
      </c>
      <c r="BS12" s="182" t="s">
        <v>480</v>
      </c>
      <c r="BT12" s="182" t="s">
        <v>480</v>
      </c>
      <c r="BU12" s="182" t="s">
        <v>2779</v>
      </c>
      <c r="BV12" s="182" t="s">
        <v>480</v>
      </c>
      <c r="BW12" s="182" t="s">
        <v>480</v>
      </c>
      <c r="BX12" s="182" t="s">
        <v>2779</v>
      </c>
      <c r="BY12" s="182" t="s">
        <v>480</v>
      </c>
      <c r="BZ12" s="182" t="s">
        <v>480</v>
      </c>
      <c r="CA12" s="182" t="s">
        <v>2779</v>
      </c>
      <c r="CB12" s="182" t="s">
        <v>480</v>
      </c>
      <c r="CC12" s="182" t="s">
        <v>480</v>
      </c>
      <c r="CD12" s="182" t="s">
        <v>2779</v>
      </c>
      <c r="CE12" s="182" t="s">
        <v>480</v>
      </c>
      <c r="CF12" s="182" t="s">
        <v>480</v>
      </c>
      <c r="CG12" s="182" t="s">
        <v>2779</v>
      </c>
      <c r="CH12" s="182" t="s">
        <v>480</v>
      </c>
      <c r="CI12" s="182" t="s">
        <v>480</v>
      </c>
      <c r="CJ12" s="182" t="s">
        <v>2779</v>
      </c>
      <c r="CK12" s="182" t="s">
        <v>480</v>
      </c>
      <c r="CL12" s="182" t="s">
        <v>480</v>
      </c>
      <c r="CM12" s="182" t="s">
        <v>2779</v>
      </c>
      <c r="CN12" s="182" t="s">
        <v>480</v>
      </c>
      <c r="CO12" s="182" t="s">
        <v>480</v>
      </c>
      <c r="CP12" s="182" t="s">
        <v>2779</v>
      </c>
      <c r="CQ12" s="182" t="s">
        <v>480</v>
      </c>
      <c r="CR12" s="182" t="s">
        <v>480</v>
      </c>
      <c r="CS12" s="182" t="s">
        <v>2779</v>
      </c>
      <c r="CT12" s="182" t="s">
        <v>480</v>
      </c>
      <c r="CU12" s="182" t="s">
        <v>480</v>
      </c>
      <c r="CV12" s="182" t="s">
        <v>2779</v>
      </c>
      <c r="CW12" s="182" t="s">
        <v>480</v>
      </c>
      <c r="CX12" s="182" t="s">
        <v>480</v>
      </c>
      <c r="CY12" s="182" t="s">
        <v>2779</v>
      </c>
      <c r="CZ12" s="182" t="s">
        <v>480</v>
      </c>
      <c r="DA12" s="182" t="s">
        <v>480</v>
      </c>
      <c r="DB12" s="182" t="s">
        <v>2779</v>
      </c>
      <c r="DC12" s="182" t="s">
        <v>480</v>
      </c>
      <c r="DD12" s="182" t="s">
        <v>480</v>
      </c>
      <c r="DE12" s="182" t="s">
        <v>2779</v>
      </c>
      <c r="DF12" s="182" t="s">
        <v>480</v>
      </c>
      <c r="DG12" s="182" t="s">
        <v>480</v>
      </c>
      <c r="DH12" s="182" t="s">
        <v>2779</v>
      </c>
      <c r="DI12" s="182" t="s">
        <v>480</v>
      </c>
      <c r="DJ12" s="182" t="s">
        <v>480</v>
      </c>
      <c r="DK12" s="182" t="s">
        <v>2779</v>
      </c>
      <c r="DL12" s="182" t="s">
        <v>480</v>
      </c>
      <c r="DM12" s="182" t="s">
        <v>480</v>
      </c>
      <c r="DN12" s="182" t="s">
        <v>2779</v>
      </c>
      <c r="DO12" s="182" t="s">
        <v>480</v>
      </c>
      <c r="DP12" s="182" t="s">
        <v>480</v>
      </c>
      <c r="DQ12" s="182" t="s">
        <v>2779</v>
      </c>
      <c r="DR12" s="182" t="s">
        <v>480</v>
      </c>
      <c r="DS12" s="182" t="s">
        <v>480</v>
      </c>
      <c r="DT12" s="182" t="s">
        <v>2779</v>
      </c>
      <c r="DU12" s="182" t="s">
        <v>480</v>
      </c>
      <c r="DV12" s="182" t="s">
        <v>480</v>
      </c>
      <c r="DW12" s="182" t="s">
        <v>2779</v>
      </c>
      <c r="DX12" s="182" t="s">
        <v>480</v>
      </c>
      <c r="DY12" s="182" t="s">
        <v>480</v>
      </c>
      <c r="DZ12" s="182" t="s">
        <v>2779</v>
      </c>
      <c r="EA12" s="182" t="s">
        <v>480</v>
      </c>
      <c r="EB12" s="182" t="s">
        <v>480</v>
      </c>
      <c r="EC12" s="182" t="s">
        <v>2779</v>
      </c>
      <c r="ED12" s="182" t="s">
        <v>480</v>
      </c>
      <c r="EE12" s="182" t="s">
        <v>480</v>
      </c>
      <c r="EF12" s="182" t="s">
        <v>2779</v>
      </c>
      <c r="EG12" s="182" t="s">
        <v>480</v>
      </c>
      <c r="EH12" s="182" t="s">
        <v>480</v>
      </c>
      <c r="EI12" s="182" t="s">
        <v>2779</v>
      </c>
      <c r="EJ12" s="182" t="s">
        <v>480</v>
      </c>
      <c r="EK12" s="182" t="s">
        <v>480</v>
      </c>
      <c r="EL12" s="182" t="s">
        <v>2779</v>
      </c>
      <c r="EM12" s="182" t="s">
        <v>480</v>
      </c>
      <c r="EN12" s="182" t="s">
        <v>480</v>
      </c>
      <c r="EO12" s="182" t="s">
        <v>2779</v>
      </c>
      <c r="EP12" s="182" t="s">
        <v>480</v>
      </c>
      <c r="EQ12" s="182" t="s">
        <v>480</v>
      </c>
      <c r="ER12" s="182" t="s">
        <v>2779</v>
      </c>
      <c r="ES12" s="182" t="s">
        <v>480</v>
      </c>
      <c r="ET12" s="182" t="s">
        <v>480</v>
      </c>
    </row>
    <row r="13" spans="1:150" x14ac:dyDescent="0.3">
      <c r="A13" s="1"/>
      <c r="B13" s="181" t="s">
        <v>2786</v>
      </c>
      <c r="C13" s="181" t="s">
        <v>102</v>
      </c>
      <c r="D13" s="181" t="s">
        <v>106</v>
      </c>
      <c r="E13" s="181" t="s">
        <v>2787</v>
      </c>
      <c r="F13" s="181" t="s">
        <v>2788</v>
      </c>
      <c r="G13" s="182" t="s">
        <v>2779</v>
      </c>
      <c r="H13" s="182" t="s">
        <v>480</v>
      </c>
      <c r="I13" s="182" t="s">
        <v>480</v>
      </c>
      <c r="J13" s="182" t="s">
        <v>2779</v>
      </c>
      <c r="K13" s="182" t="s">
        <v>480</v>
      </c>
      <c r="L13" s="182" t="s">
        <v>480</v>
      </c>
      <c r="M13" s="182" t="s">
        <v>2779</v>
      </c>
      <c r="N13" s="182" t="s">
        <v>480</v>
      </c>
      <c r="O13" s="182" t="s">
        <v>480</v>
      </c>
      <c r="P13" s="182" t="s">
        <v>2779</v>
      </c>
      <c r="Q13" s="182" t="s">
        <v>480</v>
      </c>
      <c r="R13" s="182" t="s">
        <v>480</v>
      </c>
      <c r="S13" s="182" t="s">
        <v>2779</v>
      </c>
      <c r="T13" s="182" t="s">
        <v>480</v>
      </c>
      <c r="U13" s="182" t="s">
        <v>480</v>
      </c>
      <c r="V13" s="182" t="s">
        <v>2779</v>
      </c>
      <c r="W13" s="182" t="s">
        <v>480</v>
      </c>
      <c r="X13" s="182" t="s">
        <v>480</v>
      </c>
      <c r="Y13" s="182" t="s">
        <v>2779</v>
      </c>
      <c r="Z13" s="182" t="s">
        <v>480</v>
      </c>
      <c r="AA13" s="182" t="s">
        <v>480</v>
      </c>
      <c r="AB13" s="182" t="s">
        <v>2779</v>
      </c>
      <c r="AC13" s="182" t="s">
        <v>480</v>
      </c>
      <c r="AD13" s="182" t="s">
        <v>480</v>
      </c>
      <c r="AE13" s="182" t="s">
        <v>2779</v>
      </c>
      <c r="AF13" s="182" t="s">
        <v>480</v>
      </c>
      <c r="AG13" s="182" t="s">
        <v>480</v>
      </c>
      <c r="AH13" s="182" t="s">
        <v>2779</v>
      </c>
      <c r="AI13" s="182" t="s">
        <v>480</v>
      </c>
      <c r="AJ13" s="182" t="s">
        <v>480</v>
      </c>
      <c r="AK13" s="182" t="s">
        <v>2779</v>
      </c>
      <c r="AL13" s="182" t="s">
        <v>480</v>
      </c>
      <c r="AM13" s="182" t="s">
        <v>480</v>
      </c>
      <c r="AN13" s="182" t="s">
        <v>2779</v>
      </c>
      <c r="AO13" s="182" t="s">
        <v>480</v>
      </c>
      <c r="AP13" s="182" t="s">
        <v>480</v>
      </c>
      <c r="AQ13" s="182" t="s">
        <v>2779</v>
      </c>
      <c r="AR13" s="182" t="s">
        <v>480</v>
      </c>
      <c r="AS13" s="182" t="s">
        <v>480</v>
      </c>
      <c r="AT13" s="182" t="s">
        <v>2779</v>
      </c>
      <c r="AU13" s="182" t="s">
        <v>480</v>
      </c>
      <c r="AV13" s="182" t="s">
        <v>480</v>
      </c>
      <c r="AW13" s="182" t="s">
        <v>2779</v>
      </c>
      <c r="AX13" s="182" t="s">
        <v>480</v>
      </c>
      <c r="AY13" s="182" t="s">
        <v>480</v>
      </c>
      <c r="AZ13" s="182" t="s">
        <v>2779</v>
      </c>
      <c r="BA13" s="182" t="s">
        <v>480</v>
      </c>
      <c r="BB13" s="182" t="s">
        <v>480</v>
      </c>
      <c r="BC13" s="182" t="s">
        <v>2779</v>
      </c>
      <c r="BD13" s="182" t="s">
        <v>480</v>
      </c>
      <c r="BE13" s="182" t="s">
        <v>480</v>
      </c>
      <c r="BF13" s="182" t="s">
        <v>2779</v>
      </c>
      <c r="BG13" s="182" t="s">
        <v>480</v>
      </c>
      <c r="BH13" s="182" t="s">
        <v>480</v>
      </c>
      <c r="BI13" s="182" t="s">
        <v>2779</v>
      </c>
      <c r="BJ13" s="182" t="s">
        <v>480</v>
      </c>
      <c r="BK13" s="182" t="s">
        <v>480</v>
      </c>
      <c r="BL13" s="182" t="s">
        <v>2779</v>
      </c>
      <c r="BM13" s="182" t="s">
        <v>480</v>
      </c>
      <c r="BN13" s="182" t="s">
        <v>480</v>
      </c>
      <c r="BO13" s="182" t="s">
        <v>2779</v>
      </c>
      <c r="BP13" s="182" t="s">
        <v>480</v>
      </c>
      <c r="BQ13" s="182" t="s">
        <v>480</v>
      </c>
      <c r="BR13" s="182" t="s">
        <v>2779</v>
      </c>
      <c r="BS13" s="182" t="s">
        <v>480</v>
      </c>
      <c r="BT13" s="182" t="s">
        <v>480</v>
      </c>
      <c r="BU13" s="182" t="s">
        <v>2779</v>
      </c>
      <c r="BV13" s="182" t="s">
        <v>480</v>
      </c>
      <c r="BW13" s="182" t="s">
        <v>480</v>
      </c>
      <c r="BX13" s="182" t="s">
        <v>2779</v>
      </c>
      <c r="BY13" s="182" t="s">
        <v>480</v>
      </c>
      <c r="BZ13" s="182" t="s">
        <v>480</v>
      </c>
      <c r="CA13" s="182" t="s">
        <v>2779</v>
      </c>
      <c r="CB13" s="182" t="s">
        <v>480</v>
      </c>
      <c r="CC13" s="182" t="s">
        <v>480</v>
      </c>
      <c r="CD13" s="182" t="s">
        <v>2779</v>
      </c>
      <c r="CE13" s="182" t="s">
        <v>480</v>
      </c>
      <c r="CF13" s="182" t="s">
        <v>480</v>
      </c>
      <c r="CG13" s="182" t="s">
        <v>2779</v>
      </c>
      <c r="CH13" s="182" t="s">
        <v>480</v>
      </c>
      <c r="CI13" s="182" t="s">
        <v>480</v>
      </c>
      <c r="CJ13" s="182" t="s">
        <v>2779</v>
      </c>
      <c r="CK13" s="182" t="s">
        <v>480</v>
      </c>
      <c r="CL13" s="182" t="s">
        <v>480</v>
      </c>
      <c r="CM13" s="182" t="s">
        <v>2779</v>
      </c>
      <c r="CN13" s="182" t="s">
        <v>480</v>
      </c>
      <c r="CO13" s="182" t="s">
        <v>480</v>
      </c>
      <c r="CP13" s="182" t="s">
        <v>2779</v>
      </c>
      <c r="CQ13" s="182" t="s">
        <v>480</v>
      </c>
      <c r="CR13" s="182" t="s">
        <v>480</v>
      </c>
      <c r="CS13" s="182" t="s">
        <v>2779</v>
      </c>
      <c r="CT13" s="182" t="s">
        <v>480</v>
      </c>
      <c r="CU13" s="182" t="s">
        <v>480</v>
      </c>
      <c r="CV13" s="182" t="s">
        <v>2779</v>
      </c>
      <c r="CW13" s="182" t="s">
        <v>480</v>
      </c>
      <c r="CX13" s="182" t="s">
        <v>480</v>
      </c>
      <c r="CY13" s="182" t="s">
        <v>2779</v>
      </c>
      <c r="CZ13" s="182" t="s">
        <v>480</v>
      </c>
      <c r="DA13" s="182" t="s">
        <v>480</v>
      </c>
      <c r="DB13" s="182" t="s">
        <v>2779</v>
      </c>
      <c r="DC13" s="182" t="s">
        <v>480</v>
      </c>
      <c r="DD13" s="182" t="s">
        <v>480</v>
      </c>
      <c r="DE13" s="182" t="s">
        <v>2779</v>
      </c>
      <c r="DF13" s="182" t="s">
        <v>480</v>
      </c>
      <c r="DG13" s="182" t="s">
        <v>480</v>
      </c>
      <c r="DH13" s="182" t="s">
        <v>2779</v>
      </c>
      <c r="DI13" s="182" t="s">
        <v>480</v>
      </c>
      <c r="DJ13" s="182" t="s">
        <v>480</v>
      </c>
      <c r="DK13" s="182" t="s">
        <v>2779</v>
      </c>
      <c r="DL13" s="182" t="s">
        <v>480</v>
      </c>
      <c r="DM13" s="182" t="s">
        <v>480</v>
      </c>
      <c r="DN13" s="182" t="s">
        <v>2779</v>
      </c>
      <c r="DO13" s="182" t="s">
        <v>480</v>
      </c>
      <c r="DP13" s="182" t="s">
        <v>480</v>
      </c>
      <c r="DQ13" s="182" t="s">
        <v>2779</v>
      </c>
      <c r="DR13" s="182" t="s">
        <v>480</v>
      </c>
      <c r="DS13" s="182" t="s">
        <v>480</v>
      </c>
      <c r="DT13" s="182" t="s">
        <v>2779</v>
      </c>
      <c r="DU13" s="182" t="s">
        <v>480</v>
      </c>
      <c r="DV13" s="182" t="s">
        <v>480</v>
      </c>
      <c r="DW13" s="182" t="s">
        <v>2779</v>
      </c>
      <c r="DX13" s="182" t="s">
        <v>480</v>
      </c>
      <c r="DY13" s="182" t="s">
        <v>480</v>
      </c>
      <c r="DZ13" s="182" t="s">
        <v>2779</v>
      </c>
      <c r="EA13" s="182" t="s">
        <v>480</v>
      </c>
      <c r="EB13" s="182" t="s">
        <v>480</v>
      </c>
      <c r="EC13" s="182" t="s">
        <v>2779</v>
      </c>
      <c r="ED13" s="182" t="s">
        <v>480</v>
      </c>
      <c r="EE13" s="182" t="s">
        <v>480</v>
      </c>
      <c r="EF13" s="182" t="s">
        <v>2779</v>
      </c>
      <c r="EG13" s="182" t="s">
        <v>480</v>
      </c>
      <c r="EH13" s="182" t="s">
        <v>480</v>
      </c>
      <c r="EI13" s="182" t="s">
        <v>2779</v>
      </c>
      <c r="EJ13" s="182" t="s">
        <v>480</v>
      </c>
      <c r="EK13" s="182" t="s">
        <v>480</v>
      </c>
      <c r="EL13" s="182" t="s">
        <v>2779</v>
      </c>
      <c r="EM13" s="182" t="s">
        <v>480</v>
      </c>
      <c r="EN13" s="182" t="s">
        <v>480</v>
      </c>
      <c r="EO13" s="182" t="s">
        <v>2779</v>
      </c>
      <c r="EP13" s="182" t="s">
        <v>480</v>
      </c>
      <c r="EQ13" s="182" t="s">
        <v>480</v>
      </c>
      <c r="ER13" s="182" t="s">
        <v>2779</v>
      </c>
      <c r="ES13" s="182" t="s">
        <v>480</v>
      </c>
      <c r="ET13" s="182" t="s">
        <v>480</v>
      </c>
    </row>
    <row r="14" spans="1:150" x14ac:dyDescent="0.3">
      <c r="A14" s="1"/>
      <c r="B14" s="181" t="s">
        <v>2789</v>
      </c>
      <c r="C14" s="181" t="s">
        <v>102</v>
      </c>
      <c r="D14" s="181" t="s">
        <v>106</v>
      </c>
      <c r="E14" s="181" t="s">
        <v>2790</v>
      </c>
      <c r="F14" s="181" t="s">
        <v>2791</v>
      </c>
      <c r="G14" s="182" t="s">
        <v>2779</v>
      </c>
      <c r="H14" s="182" t="s">
        <v>2664</v>
      </c>
      <c r="I14" s="182" t="s">
        <v>2664</v>
      </c>
      <c r="J14" s="182" t="s">
        <v>2779</v>
      </c>
      <c r="K14" s="182" t="s">
        <v>2664</v>
      </c>
      <c r="L14" s="182" t="s">
        <v>2664</v>
      </c>
      <c r="M14" s="182" t="s">
        <v>2779</v>
      </c>
      <c r="N14" s="182" t="s">
        <v>2664</v>
      </c>
      <c r="O14" s="182" t="s">
        <v>2664</v>
      </c>
      <c r="P14" s="182" t="s">
        <v>2779</v>
      </c>
      <c r="Q14" s="182" t="s">
        <v>2664</v>
      </c>
      <c r="R14" s="182" t="s">
        <v>2664</v>
      </c>
      <c r="S14" s="182" t="s">
        <v>2779</v>
      </c>
      <c r="T14" s="182" t="s">
        <v>2664</v>
      </c>
      <c r="U14" s="182" t="s">
        <v>2664</v>
      </c>
      <c r="V14" s="182" t="s">
        <v>2779</v>
      </c>
      <c r="W14" s="182" t="s">
        <v>2664</v>
      </c>
      <c r="X14" s="182" t="s">
        <v>2664</v>
      </c>
      <c r="Y14" s="182" t="s">
        <v>2779</v>
      </c>
      <c r="Z14" s="182" t="s">
        <v>2664</v>
      </c>
      <c r="AA14" s="182" t="s">
        <v>2664</v>
      </c>
      <c r="AB14" s="182" t="s">
        <v>2779</v>
      </c>
      <c r="AC14" s="182" t="s">
        <v>2664</v>
      </c>
      <c r="AD14" s="182" t="s">
        <v>2664</v>
      </c>
      <c r="AE14" s="182" t="s">
        <v>2779</v>
      </c>
      <c r="AF14" s="182" t="s">
        <v>2664</v>
      </c>
      <c r="AG14" s="182" t="s">
        <v>2664</v>
      </c>
      <c r="AH14" s="182" t="s">
        <v>2779</v>
      </c>
      <c r="AI14" s="182" t="s">
        <v>2664</v>
      </c>
      <c r="AJ14" s="182" t="s">
        <v>2664</v>
      </c>
      <c r="AK14" s="182" t="s">
        <v>2779</v>
      </c>
      <c r="AL14" s="182" t="s">
        <v>2664</v>
      </c>
      <c r="AM14" s="182" t="s">
        <v>2664</v>
      </c>
      <c r="AN14" s="182" t="s">
        <v>2779</v>
      </c>
      <c r="AO14" s="182" t="s">
        <v>2664</v>
      </c>
      <c r="AP14" s="182" t="s">
        <v>2664</v>
      </c>
      <c r="AQ14" s="182" t="s">
        <v>2779</v>
      </c>
      <c r="AR14" s="182" t="s">
        <v>2664</v>
      </c>
      <c r="AS14" s="182" t="s">
        <v>2664</v>
      </c>
      <c r="AT14" s="182" t="s">
        <v>2779</v>
      </c>
      <c r="AU14" s="182" t="s">
        <v>2664</v>
      </c>
      <c r="AV14" s="182" t="s">
        <v>2664</v>
      </c>
      <c r="AW14" s="182" t="s">
        <v>2779</v>
      </c>
      <c r="AX14" s="182" t="s">
        <v>2664</v>
      </c>
      <c r="AY14" s="182" t="s">
        <v>2664</v>
      </c>
      <c r="AZ14" s="182" t="s">
        <v>2779</v>
      </c>
      <c r="BA14" s="182" t="s">
        <v>2664</v>
      </c>
      <c r="BB14" s="182" t="s">
        <v>2664</v>
      </c>
      <c r="BC14" s="182" t="s">
        <v>2779</v>
      </c>
      <c r="BD14" s="182" t="s">
        <v>2664</v>
      </c>
      <c r="BE14" s="182" t="s">
        <v>2664</v>
      </c>
      <c r="BF14" s="182" t="s">
        <v>2779</v>
      </c>
      <c r="BG14" s="182" t="s">
        <v>2664</v>
      </c>
      <c r="BH14" s="182" t="s">
        <v>2664</v>
      </c>
      <c r="BI14" s="182" t="s">
        <v>2779</v>
      </c>
      <c r="BJ14" s="182" t="s">
        <v>2664</v>
      </c>
      <c r="BK14" s="182" t="s">
        <v>2664</v>
      </c>
      <c r="BL14" s="182" t="s">
        <v>2779</v>
      </c>
      <c r="BM14" s="182" t="s">
        <v>2664</v>
      </c>
      <c r="BN14" s="182" t="s">
        <v>2664</v>
      </c>
      <c r="BO14" s="182" t="s">
        <v>2779</v>
      </c>
      <c r="BP14" s="182" t="s">
        <v>2664</v>
      </c>
      <c r="BQ14" s="182" t="s">
        <v>2664</v>
      </c>
      <c r="BR14" s="182" t="s">
        <v>2779</v>
      </c>
      <c r="BS14" s="182" t="s">
        <v>2664</v>
      </c>
      <c r="BT14" s="182" t="s">
        <v>2664</v>
      </c>
      <c r="BU14" s="182" t="s">
        <v>2779</v>
      </c>
      <c r="BV14" s="182" t="s">
        <v>2664</v>
      </c>
      <c r="BW14" s="182" t="s">
        <v>2664</v>
      </c>
      <c r="BX14" s="182" t="s">
        <v>2779</v>
      </c>
      <c r="BY14" s="182" t="s">
        <v>2664</v>
      </c>
      <c r="BZ14" s="182" t="s">
        <v>2664</v>
      </c>
      <c r="CA14" s="182" t="s">
        <v>2779</v>
      </c>
      <c r="CB14" s="182" t="s">
        <v>2664</v>
      </c>
      <c r="CC14" s="182" t="s">
        <v>2664</v>
      </c>
      <c r="CD14" s="182" t="s">
        <v>2779</v>
      </c>
      <c r="CE14" s="182" t="s">
        <v>2664</v>
      </c>
      <c r="CF14" s="182" t="s">
        <v>2664</v>
      </c>
      <c r="CG14" s="182" t="s">
        <v>2779</v>
      </c>
      <c r="CH14" s="182" t="s">
        <v>2664</v>
      </c>
      <c r="CI14" s="182" t="s">
        <v>2664</v>
      </c>
      <c r="CJ14" s="182" t="s">
        <v>2779</v>
      </c>
      <c r="CK14" s="182" t="s">
        <v>2664</v>
      </c>
      <c r="CL14" s="182" t="s">
        <v>2664</v>
      </c>
      <c r="CM14" s="182" t="s">
        <v>2779</v>
      </c>
      <c r="CN14" s="182" t="s">
        <v>2664</v>
      </c>
      <c r="CO14" s="182" t="s">
        <v>2664</v>
      </c>
      <c r="CP14" s="182" t="s">
        <v>2779</v>
      </c>
      <c r="CQ14" s="182" t="s">
        <v>2664</v>
      </c>
      <c r="CR14" s="182" t="s">
        <v>2664</v>
      </c>
      <c r="CS14" s="182" t="s">
        <v>2779</v>
      </c>
      <c r="CT14" s="182" t="s">
        <v>2664</v>
      </c>
      <c r="CU14" s="182" t="s">
        <v>2664</v>
      </c>
      <c r="CV14" s="182" t="s">
        <v>2779</v>
      </c>
      <c r="CW14" s="182" t="s">
        <v>2664</v>
      </c>
      <c r="CX14" s="182" t="s">
        <v>2664</v>
      </c>
      <c r="CY14" s="182" t="s">
        <v>2779</v>
      </c>
      <c r="CZ14" s="182" t="s">
        <v>2664</v>
      </c>
      <c r="DA14" s="182" t="s">
        <v>2664</v>
      </c>
      <c r="DB14" s="182" t="s">
        <v>2779</v>
      </c>
      <c r="DC14" s="182" t="s">
        <v>2664</v>
      </c>
      <c r="DD14" s="182" t="s">
        <v>2664</v>
      </c>
      <c r="DE14" s="182" t="s">
        <v>2779</v>
      </c>
      <c r="DF14" s="182" t="s">
        <v>2664</v>
      </c>
      <c r="DG14" s="182" t="s">
        <v>2664</v>
      </c>
      <c r="DH14" s="182" t="s">
        <v>2779</v>
      </c>
      <c r="DI14" s="182" t="s">
        <v>2664</v>
      </c>
      <c r="DJ14" s="182" t="s">
        <v>2664</v>
      </c>
      <c r="DK14" s="182" t="s">
        <v>2779</v>
      </c>
      <c r="DL14" s="182" t="s">
        <v>2664</v>
      </c>
      <c r="DM14" s="182" t="s">
        <v>2664</v>
      </c>
      <c r="DN14" s="182" t="s">
        <v>2779</v>
      </c>
      <c r="DO14" s="182" t="s">
        <v>2664</v>
      </c>
      <c r="DP14" s="182" t="s">
        <v>2664</v>
      </c>
      <c r="DQ14" s="182" t="s">
        <v>2779</v>
      </c>
      <c r="DR14" s="182" t="s">
        <v>2664</v>
      </c>
      <c r="DS14" s="182" t="s">
        <v>2664</v>
      </c>
      <c r="DT14" s="182" t="s">
        <v>2779</v>
      </c>
      <c r="DU14" s="182" t="s">
        <v>2664</v>
      </c>
      <c r="DV14" s="182" t="s">
        <v>2664</v>
      </c>
      <c r="DW14" s="182" t="s">
        <v>2779</v>
      </c>
      <c r="DX14" s="182" t="s">
        <v>2664</v>
      </c>
      <c r="DY14" s="182" t="s">
        <v>2664</v>
      </c>
      <c r="DZ14" s="182" t="s">
        <v>2779</v>
      </c>
      <c r="EA14" s="182" t="s">
        <v>2664</v>
      </c>
      <c r="EB14" s="182" t="s">
        <v>2664</v>
      </c>
      <c r="EC14" s="182" t="s">
        <v>2779</v>
      </c>
      <c r="ED14" s="182" t="s">
        <v>2664</v>
      </c>
      <c r="EE14" s="182" t="s">
        <v>2664</v>
      </c>
      <c r="EF14" s="182" t="s">
        <v>2779</v>
      </c>
      <c r="EG14" s="182" t="s">
        <v>2664</v>
      </c>
      <c r="EH14" s="182" t="s">
        <v>2664</v>
      </c>
      <c r="EI14" s="182" t="s">
        <v>2779</v>
      </c>
      <c r="EJ14" s="182" t="s">
        <v>2664</v>
      </c>
      <c r="EK14" s="182" t="s">
        <v>2664</v>
      </c>
      <c r="EL14" s="182" t="s">
        <v>2779</v>
      </c>
      <c r="EM14" s="182" t="s">
        <v>2664</v>
      </c>
      <c r="EN14" s="182" t="s">
        <v>2664</v>
      </c>
      <c r="EO14" s="182" t="s">
        <v>2779</v>
      </c>
      <c r="EP14" s="182" t="s">
        <v>2664</v>
      </c>
      <c r="EQ14" s="182" t="s">
        <v>2664</v>
      </c>
      <c r="ER14" s="182" t="s">
        <v>2779</v>
      </c>
      <c r="ES14" s="182" t="s">
        <v>2664</v>
      </c>
      <c r="ET14" s="182" t="s">
        <v>2664</v>
      </c>
    </row>
    <row r="15" spans="1:150" x14ac:dyDescent="0.3">
      <c r="A15" s="1"/>
      <c r="B15" s="180" t="s">
        <v>2792</v>
      </c>
      <c r="C15" s="180" t="s">
        <v>102</v>
      </c>
      <c r="D15" s="180" t="s">
        <v>109</v>
      </c>
      <c r="E15" s="180" t="s">
        <v>2793</v>
      </c>
      <c r="F15" s="180" t="s">
        <v>2794</v>
      </c>
      <c r="G15" s="180" t="s">
        <v>2779</v>
      </c>
      <c r="H15" s="180" t="s">
        <v>2664</v>
      </c>
      <c r="I15" s="180" t="s">
        <v>2664</v>
      </c>
      <c r="J15" s="180" t="s">
        <v>2779</v>
      </c>
      <c r="K15" s="180" t="s">
        <v>2664</v>
      </c>
      <c r="L15" s="180" t="s">
        <v>2664</v>
      </c>
      <c r="M15" s="180" t="s">
        <v>2779</v>
      </c>
      <c r="N15" s="180" t="s">
        <v>2664</v>
      </c>
      <c r="O15" s="180" t="s">
        <v>2664</v>
      </c>
      <c r="P15" s="180" t="s">
        <v>2779</v>
      </c>
      <c r="Q15" s="180" t="s">
        <v>2664</v>
      </c>
      <c r="R15" s="180" t="s">
        <v>2664</v>
      </c>
      <c r="S15" s="180" t="s">
        <v>2779</v>
      </c>
      <c r="T15" s="180" t="s">
        <v>2664</v>
      </c>
      <c r="U15" s="180" t="s">
        <v>2664</v>
      </c>
      <c r="V15" s="180" t="s">
        <v>2779</v>
      </c>
      <c r="W15" s="180" t="s">
        <v>2664</v>
      </c>
      <c r="X15" s="180" t="s">
        <v>2664</v>
      </c>
      <c r="Y15" s="180" t="s">
        <v>2779</v>
      </c>
      <c r="Z15" s="180" t="s">
        <v>2664</v>
      </c>
      <c r="AA15" s="180" t="s">
        <v>2664</v>
      </c>
      <c r="AB15" s="180" t="s">
        <v>2779</v>
      </c>
      <c r="AC15" s="180" t="s">
        <v>2664</v>
      </c>
      <c r="AD15" s="180" t="s">
        <v>2664</v>
      </c>
      <c r="AE15" s="180" t="s">
        <v>2779</v>
      </c>
      <c r="AF15" s="180" t="s">
        <v>2664</v>
      </c>
      <c r="AG15" s="180" t="s">
        <v>2664</v>
      </c>
      <c r="AH15" s="180" t="s">
        <v>2779</v>
      </c>
      <c r="AI15" s="180" t="s">
        <v>2664</v>
      </c>
      <c r="AJ15" s="180" t="s">
        <v>2664</v>
      </c>
      <c r="AK15" s="180" t="s">
        <v>2779</v>
      </c>
      <c r="AL15" s="180" t="s">
        <v>2664</v>
      </c>
      <c r="AM15" s="180" t="s">
        <v>2664</v>
      </c>
      <c r="AN15" s="180" t="s">
        <v>2779</v>
      </c>
      <c r="AO15" s="180" t="s">
        <v>2664</v>
      </c>
      <c r="AP15" s="180" t="s">
        <v>2664</v>
      </c>
      <c r="AQ15" s="180" t="s">
        <v>2779</v>
      </c>
      <c r="AR15" s="180" t="s">
        <v>2664</v>
      </c>
      <c r="AS15" s="180" t="s">
        <v>2664</v>
      </c>
      <c r="AT15" s="180" t="s">
        <v>2779</v>
      </c>
      <c r="AU15" s="180" t="s">
        <v>2664</v>
      </c>
      <c r="AV15" s="180" t="s">
        <v>2664</v>
      </c>
      <c r="AW15" s="180" t="s">
        <v>2779</v>
      </c>
      <c r="AX15" s="180" t="s">
        <v>2664</v>
      </c>
      <c r="AY15" s="180" t="s">
        <v>2664</v>
      </c>
      <c r="AZ15" s="180" t="s">
        <v>2779</v>
      </c>
      <c r="BA15" s="180" t="s">
        <v>2664</v>
      </c>
      <c r="BB15" s="180" t="s">
        <v>2664</v>
      </c>
      <c r="BC15" s="180" t="s">
        <v>2779</v>
      </c>
      <c r="BD15" s="180" t="s">
        <v>2664</v>
      </c>
      <c r="BE15" s="180" t="s">
        <v>2664</v>
      </c>
      <c r="BF15" s="180" t="s">
        <v>2779</v>
      </c>
      <c r="BG15" s="180" t="s">
        <v>2664</v>
      </c>
      <c r="BH15" s="180" t="s">
        <v>2664</v>
      </c>
      <c r="BI15" s="180" t="s">
        <v>2779</v>
      </c>
      <c r="BJ15" s="180" t="s">
        <v>2664</v>
      </c>
      <c r="BK15" s="180" t="s">
        <v>2664</v>
      </c>
      <c r="BL15" s="180" t="s">
        <v>2779</v>
      </c>
      <c r="BM15" s="180" t="s">
        <v>2664</v>
      </c>
      <c r="BN15" s="180" t="s">
        <v>2664</v>
      </c>
      <c r="BO15" s="180" t="s">
        <v>2779</v>
      </c>
      <c r="BP15" s="180" t="s">
        <v>2664</v>
      </c>
      <c r="BQ15" s="180" t="s">
        <v>2664</v>
      </c>
      <c r="BR15" s="180" t="s">
        <v>2779</v>
      </c>
      <c r="BS15" s="180" t="s">
        <v>2664</v>
      </c>
      <c r="BT15" s="180" t="s">
        <v>2664</v>
      </c>
      <c r="BU15" s="180" t="s">
        <v>2779</v>
      </c>
      <c r="BV15" s="180" t="s">
        <v>2664</v>
      </c>
      <c r="BW15" s="180" t="s">
        <v>2664</v>
      </c>
      <c r="BX15" s="180" t="s">
        <v>2779</v>
      </c>
      <c r="BY15" s="180" t="s">
        <v>2664</v>
      </c>
      <c r="BZ15" s="180" t="s">
        <v>2664</v>
      </c>
      <c r="CA15" s="180" t="s">
        <v>2779</v>
      </c>
      <c r="CB15" s="180" t="s">
        <v>2664</v>
      </c>
      <c r="CC15" s="180" t="s">
        <v>2664</v>
      </c>
      <c r="CD15" s="180" t="s">
        <v>2779</v>
      </c>
      <c r="CE15" s="180" t="s">
        <v>2664</v>
      </c>
      <c r="CF15" s="180" t="s">
        <v>2664</v>
      </c>
      <c r="CG15" s="180" t="s">
        <v>2779</v>
      </c>
      <c r="CH15" s="180" t="s">
        <v>2664</v>
      </c>
      <c r="CI15" s="180" t="s">
        <v>2664</v>
      </c>
      <c r="CJ15" s="180" t="s">
        <v>2779</v>
      </c>
      <c r="CK15" s="180" t="s">
        <v>2664</v>
      </c>
      <c r="CL15" s="180" t="s">
        <v>2664</v>
      </c>
      <c r="CM15" s="180" t="s">
        <v>2779</v>
      </c>
      <c r="CN15" s="180" t="s">
        <v>2664</v>
      </c>
      <c r="CO15" s="180" t="s">
        <v>2664</v>
      </c>
      <c r="CP15" s="180" t="s">
        <v>2779</v>
      </c>
      <c r="CQ15" s="180" t="s">
        <v>2664</v>
      </c>
      <c r="CR15" s="180" t="s">
        <v>2664</v>
      </c>
      <c r="CS15" s="180" t="s">
        <v>2779</v>
      </c>
      <c r="CT15" s="180" t="s">
        <v>2664</v>
      </c>
      <c r="CU15" s="180" t="s">
        <v>2664</v>
      </c>
      <c r="CV15" s="180" t="s">
        <v>2779</v>
      </c>
      <c r="CW15" s="180" t="s">
        <v>2664</v>
      </c>
      <c r="CX15" s="180" t="s">
        <v>2664</v>
      </c>
      <c r="CY15" s="180" t="s">
        <v>2779</v>
      </c>
      <c r="CZ15" s="180" t="s">
        <v>2664</v>
      </c>
      <c r="DA15" s="180" t="s">
        <v>2664</v>
      </c>
      <c r="DB15" s="180" t="s">
        <v>2779</v>
      </c>
      <c r="DC15" s="180" t="s">
        <v>2664</v>
      </c>
      <c r="DD15" s="180" t="s">
        <v>2664</v>
      </c>
      <c r="DE15" s="180" t="s">
        <v>2779</v>
      </c>
      <c r="DF15" s="180" t="s">
        <v>2664</v>
      </c>
      <c r="DG15" s="180" t="s">
        <v>2664</v>
      </c>
      <c r="DH15" s="180" t="s">
        <v>2779</v>
      </c>
      <c r="DI15" s="180" t="s">
        <v>2664</v>
      </c>
      <c r="DJ15" s="180" t="s">
        <v>2664</v>
      </c>
      <c r="DK15" s="180" t="s">
        <v>2779</v>
      </c>
      <c r="DL15" s="180" t="s">
        <v>2664</v>
      </c>
      <c r="DM15" s="180" t="s">
        <v>2664</v>
      </c>
      <c r="DN15" s="180" t="s">
        <v>2779</v>
      </c>
      <c r="DO15" s="180" t="s">
        <v>2664</v>
      </c>
      <c r="DP15" s="180" t="s">
        <v>2664</v>
      </c>
      <c r="DQ15" s="180" t="s">
        <v>2779</v>
      </c>
      <c r="DR15" s="180" t="s">
        <v>2664</v>
      </c>
      <c r="DS15" s="180" t="s">
        <v>2664</v>
      </c>
      <c r="DT15" s="180" t="s">
        <v>2779</v>
      </c>
      <c r="DU15" s="180" t="s">
        <v>2664</v>
      </c>
      <c r="DV15" s="180" t="s">
        <v>2664</v>
      </c>
      <c r="DW15" s="180" t="s">
        <v>2779</v>
      </c>
      <c r="DX15" s="180" t="s">
        <v>2664</v>
      </c>
      <c r="DY15" s="180" t="s">
        <v>2664</v>
      </c>
      <c r="DZ15" s="180" t="s">
        <v>2779</v>
      </c>
      <c r="EA15" s="180" t="s">
        <v>2664</v>
      </c>
      <c r="EB15" s="180" t="s">
        <v>2664</v>
      </c>
      <c r="EC15" s="180" t="s">
        <v>2779</v>
      </c>
      <c r="ED15" s="180" t="s">
        <v>2664</v>
      </c>
      <c r="EE15" s="180" t="s">
        <v>2664</v>
      </c>
      <c r="EF15" s="180" t="s">
        <v>2779</v>
      </c>
      <c r="EG15" s="180" t="s">
        <v>2664</v>
      </c>
      <c r="EH15" s="180" t="s">
        <v>2664</v>
      </c>
      <c r="EI15" s="180" t="s">
        <v>2779</v>
      </c>
      <c r="EJ15" s="180" t="s">
        <v>2664</v>
      </c>
      <c r="EK15" s="180" t="s">
        <v>2664</v>
      </c>
      <c r="EL15" s="180" t="s">
        <v>2779</v>
      </c>
      <c r="EM15" s="180" t="s">
        <v>2664</v>
      </c>
      <c r="EN15" s="180" t="s">
        <v>2664</v>
      </c>
      <c r="EO15" s="180" t="s">
        <v>2779</v>
      </c>
      <c r="EP15" s="180" t="s">
        <v>2664</v>
      </c>
      <c r="EQ15" s="180" t="s">
        <v>2664</v>
      </c>
      <c r="ER15" s="180" t="s">
        <v>2779</v>
      </c>
      <c r="ES15" s="180" t="s">
        <v>2664</v>
      </c>
      <c r="ET15" s="180" t="s">
        <v>2664</v>
      </c>
    </row>
    <row r="16" spans="1:150" x14ac:dyDescent="0.3">
      <c r="A16" s="1"/>
      <c r="B16" s="181" t="s">
        <v>2795</v>
      </c>
      <c r="C16" s="181" t="s">
        <v>102</v>
      </c>
      <c r="D16" s="181" t="s">
        <v>109</v>
      </c>
      <c r="E16" s="181" t="s">
        <v>2796</v>
      </c>
      <c r="F16" s="181" t="s">
        <v>2797</v>
      </c>
      <c r="G16" s="182" t="s">
        <v>2779</v>
      </c>
      <c r="H16" s="182" t="s">
        <v>2664</v>
      </c>
      <c r="I16" s="182" t="s">
        <v>2664</v>
      </c>
      <c r="J16" s="182" t="s">
        <v>2779</v>
      </c>
      <c r="K16" s="182" t="s">
        <v>2664</v>
      </c>
      <c r="L16" s="182" t="s">
        <v>2664</v>
      </c>
      <c r="M16" s="182" t="s">
        <v>2779</v>
      </c>
      <c r="N16" s="182" t="s">
        <v>2664</v>
      </c>
      <c r="O16" s="182" t="s">
        <v>2664</v>
      </c>
      <c r="P16" s="182" t="s">
        <v>2779</v>
      </c>
      <c r="Q16" s="182" t="s">
        <v>2664</v>
      </c>
      <c r="R16" s="182" t="s">
        <v>2664</v>
      </c>
      <c r="S16" s="182" t="s">
        <v>2779</v>
      </c>
      <c r="T16" s="182" t="s">
        <v>2664</v>
      </c>
      <c r="U16" s="182" t="s">
        <v>2664</v>
      </c>
      <c r="V16" s="182" t="s">
        <v>2779</v>
      </c>
      <c r="W16" s="182" t="s">
        <v>2664</v>
      </c>
      <c r="X16" s="182" t="s">
        <v>2664</v>
      </c>
      <c r="Y16" s="182" t="s">
        <v>2779</v>
      </c>
      <c r="Z16" s="182" t="s">
        <v>2664</v>
      </c>
      <c r="AA16" s="182" t="s">
        <v>2664</v>
      </c>
      <c r="AB16" s="182" t="s">
        <v>2779</v>
      </c>
      <c r="AC16" s="182" t="s">
        <v>2664</v>
      </c>
      <c r="AD16" s="182" t="s">
        <v>2664</v>
      </c>
      <c r="AE16" s="182" t="s">
        <v>2779</v>
      </c>
      <c r="AF16" s="182" t="s">
        <v>2664</v>
      </c>
      <c r="AG16" s="182" t="s">
        <v>2664</v>
      </c>
      <c r="AH16" s="182" t="s">
        <v>2779</v>
      </c>
      <c r="AI16" s="182" t="s">
        <v>2664</v>
      </c>
      <c r="AJ16" s="182" t="s">
        <v>2664</v>
      </c>
      <c r="AK16" s="182" t="s">
        <v>2779</v>
      </c>
      <c r="AL16" s="182" t="s">
        <v>2664</v>
      </c>
      <c r="AM16" s="182" t="s">
        <v>2664</v>
      </c>
      <c r="AN16" s="182" t="s">
        <v>2779</v>
      </c>
      <c r="AO16" s="182" t="s">
        <v>2664</v>
      </c>
      <c r="AP16" s="182" t="s">
        <v>2664</v>
      </c>
      <c r="AQ16" s="182" t="s">
        <v>2779</v>
      </c>
      <c r="AR16" s="182" t="s">
        <v>2664</v>
      </c>
      <c r="AS16" s="182" t="s">
        <v>2664</v>
      </c>
      <c r="AT16" s="182" t="s">
        <v>2779</v>
      </c>
      <c r="AU16" s="182" t="s">
        <v>2664</v>
      </c>
      <c r="AV16" s="182" t="s">
        <v>2664</v>
      </c>
      <c r="AW16" s="182" t="s">
        <v>2779</v>
      </c>
      <c r="AX16" s="182" t="s">
        <v>2664</v>
      </c>
      <c r="AY16" s="182" t="s">
        <v>2664</v>
      </c>
      <c r="AZ16" s="182" t="s">
        <v>2779</v>
      </c>
      <c r="BA16" s="182" t="s">
        <v>2664</v>
      </c>
      <c r="BB16" s="182" t="s">
        <v>2664</v>
      </c>
      <c r="BC16" s="182" t="s">
        <v>2779</v>
      </c>
      <c r="BD16" s="182" t="s">
        <v>2664</v>
      </c>
      <c r="BE16" s="182" t="s">
        <v>2664</v>
      </c>
      <c r="BF16" s="182" t="s">
        <v>2779</v>
      </c>
      <c r="BG16" s="182" t="s">
        <v>2664</v>
      </c>
      <c r="BH16" s="182" t="s">
        <v>2664</v>
      </c>
      <c r="BI16" s="182" t="s">
        <v>2779</v>
      </c>
      <c r="BJ16" s="182" t="s">
        <v>2664</v>
      </c>
      <c r="BK16" s="182" t="s">
        <v>2664</v>
      </c>
      <c r="BL16" s="182" t="s">
        <v>2779</v>
      </c>
      <c r="BM16" s="182" t="s">
        <v>2664</v>
      </c>
      <c r="BN16" s="182" t="s">
        <v>2664</v>
      </c>
      <c r="BO16" s="182" t="s">
        <v>2779</v>
      </c>
      <c r="BP16" s="182" t="s">
        <v>2664</v>
      </c>
      <c r="BQ16" s="182" t="s">
        <v>2664</v>
      </c>
      <c r="BR16" s="182" t="s">
        <v>2779</v>
      </c>
      <c r="BS16" s="182" t="s">
        <v>2664</v>
      </c>
      <c r="BT16" s="182" t="s">
        <v>2664</v>
      </c>
      <c r="BU16" s="182" t="s">
        <v>2779</v>
      </c>
      <c r="BV16" s="182" t="s">
        <v>2664</v>
      </c>
      <c r="BW16" s="182" t="s">
        <v>2664</v>
      </c>
      <c r="BX16" s="182" t="s">
        <v>2779</v>
      </c>
      <c r="BY16" s="182" t="s">
        <v>2664</v>
      </c>
      <c r="BZ16" s="182" t="s">
        <v>2664</v>
      </c>
      <c r="CA16" s="182" t="s">
        <v>2779</v>
      </c>
      <c r="CB16" s="182" t="s">
        <v>2664</v>
      </c>
      <c r="CC16" s="182" t="s">
        <v>2664</v>
      </c>
      <c r="CD16" s="182" t="s">
        <v>2779</v>
      </c>
      <c r="CE16" s="182" t="s">
        <v>2664</v>
      </c>
      <c r="CF16" s="182" t="s">
        <v>2664</v>
      </c>
      <c r="CG16" s="182" t="s">
        <v>2779</v>
      </c>
      <c r="CH16" s="182" t="s">
        <v>2664</v>
      </c>
      <c r="CI16" s="182" t="s">
        <v>2664</v>
      </c>
      <c r="CJ16" s="182" t="s">
        <v>2779</v>
      </c>
      <c r="CK16" s="182" t="s">
        <v>2664</v>
      </c>
      <c r="CL16" s="182" t="s">
        <v>2664</v>
      </c>
      <c r="CM16" s="182" t="s">
        <v>2779</v>
      </c>
      <c r="CN16" s="182" t="s">
        <v>2664</v>
      </c>
      <c r="CO16" s="182" t="s">
        <v>2664</v>
      </c>
      <c r="CP16" s="182" t="s">
        <v>2779</v>
      </c>
      <c r="CQ16" s="182" t="s">
        <v>2664</v>
      </c>
      <c r="CR16" s="182" t="s">
        <v>2664</v>
      </c>
      <c r="CS16" s="182" t="s">
        <v>2779</v>
      </c>
      <c r="CT16" s="182" t="s">
        <v>2664</v>
      </c>
      <c r="CU16" s="182" t="s">
        <v>2664</v>
      </c>
      <c r="CV16" s="182" t="s">
        <v>2779</v>
      </c>
      <c r="CW16" s="182" t="s">
        <v>2664</v>
      </c>
      <c r="CX16" s="182" t="s">
        <v>2664</v>
      </c>
      <c r="CY16" s="182" t="s">
        <v>2779</v>
      </c>
      <c r="CZ16" s="182" t="s">
        <v>2664</v>
      </c>
      <c r="DA16" s="182" t="s">
        <v>2664</v>
      </c>
      <c r="DB16" s="182" t="s">
        <v>2779</v>
      </c>
      <c r="DC16" s="182" t="s">
        <v>2664</v>
      </c>
      <c r="DD16" s="182" t="s">
        <v>2664</v>
      </c>
      <c r="DE16" s="182" t="s">
        <v>2779</v>
      </c>
      <c r="DF16" s="182" t="s">
        <v>2664</v>
      </c>
      <c r="DG16" s="182" t="s">
        <v>2664</v>
      </c>
      <c r="DH16" s="182" t="s">
        <v>2779</v>
      </c>
      <c r="DI16" s="182" t="s">
        <v>2664</v>
      </c>
      <c r="DJ16" s="182" t="s">
        <v>2664</v>
      </c>
      <c r="DK16" s="182" t="s">
        <v>2779</v>
      </c>
      <c r="DL16" s="182" t="s">
        <v>2664</v>
      </c>
      <c r="DM16" s="182" t="s">
        <v>2664</v>
      </c>
      <c r="DN16" s="182" t="s">
        <v>2779</v>
      </c>
      <c r="DO16" s="182" t="s">
        <v>2664</v>
      </c>
      <c r="DP16" s="182" t="s">
        <v>2664</v>
      </c>
      <c r="DQ16" s="182" t="s">
        <v>2779</v>
      </c>
      <c r="DR16" s="182" t="s">
        <v>2664</v>
      </c>
      <c r="DS16" s="182" t="s">
        <v>2664</v>
      </c>
      <c r="DT16" s="182" t="s">
        <v>2779</v>
      </c>
      <c r="DU16" s="182" t="s">
        <v>2664</v>
      </c>
      <c r="DV16" s="182" t="s">
        <v>2664</v>
      </c>
      <c r="DW16" s="182" t="s">
        <v>2779</v>
      </c>
      <c r="DX16" s="182" t="s">
        <v>2664</v>
      </c>
      <c r="DY16" s="182" t="s">
        <v>2664</v>
      </c>
      <c r="DZ16" s="182" t="s">
        <v>2779</v>
      </c>
      <c r="EA16" s="182" t="s">
        <v>2664</v>
      </c>
      <c r="EB16" s="182" t="s">
        <v>2664</v>
      </c>
      <c r="EC16" s="182" t="s">
        <v>2779</v>
      </c>
      <c r="ED16" s="182" t="s">
        <v>2664</v>
      </c>
      <c r="EE16" s="182" t="s">
        <v>2664</v>
      </c>
      <c r="EF16" s="182" t="s">
        <v>2779</v>
      </c>
      <c r="EG16" s="182" t="s">
        <v>2664</v>
      </c>
      <c r="EH16" s="182" t="s">
        <v>2664</v>
      </c>
      <c r="EI16" s="182" t="s">
        <v>2779</v>
      </c>
      <c r="EJ16" s="182" t="s">
        <v>2664</v>
      </c>
      <c r="EK16" s="182" t="s">
        <v>2664</v>
      </c>
      <c r="EL16" s="182" t="s">
        <v>2779</v>
      </c>
      <c r="EM16" s="182" t="s">
        <v>2664</v>
      </c>
      <c r="EN16" s="182" t="s">
        <v>2664</v>
      </c>
      <c r="EO16" s="182" t="s">
        <v>2779</v>
      </c>
      <c r="EP16" s="182" t="s">
        <v>2664</v>
      </c>
      <c r="EQ16" s="182" t="s">
        <v>2664</v>
      </c>
      <c r="ER16" s="182" t="s">
        <v>2779</v>
      </c>
      <c r="ES16" s="182" t="s">
        <v>2664</v>
      </c>
      <c r="ET16" s="182" t="s">
        <v>2664</v>
      </c>
    </row>
    <row r="17" spans="1:150" x14ac:dyDescent="0.3">
      <c r="A17" s="1"/>
      <c r="B17" s="181" t="s">
        <v>2798</v>
      </c>
      <c r="C17" s="181" t="s">
        <v>102</v>
      </c>
      <c r="D17" s="181" t="s">
        <v>109</v>
      </c>
      <c r="E17" s="181" t="s">
        <v>2799</v>
      </c>
      <c r="F17" s="181" t="s">
        <v>2800</v>
      </c>
      <c r="G17" s="182" t="s">
        <v>2779</v>
      </c>
      <c r="H17" s="182" t="s">
        <v>480</v>
      </c>
      <c r="I17" s="182" t="s">
        <v>480</v>
      </c>
      <c r="J17" s="182" t="s">
        <v>2779</v>
      </c>
      <c r="K17" s="182" t="s">
        <v>480</v>
      </c>
      <c r="L17" s="182" t="s">
        <v>480</v>
      </c>
      <c r="M17" s="182" t="s">
        <v>2779</v>
      </c>
      <c r="N17" s="182" t="s">
        <v>480</v>
      </c>
      <c r="O17" s="182" t="s">
        <v>480</v>
      </c>
      <c r="P17" s="182" t="s">
        <v>2779</v>
      </c>
      <c r="Q17" s="182" t="s">
        <v>480</v>
      </c>
      <c r="R17" s="182" t="s">
        <v>480</v>
      </c>
      <c r="S17" s="182" t="s">
        <v>2779</v>
      </c>
      <c r="T17" s="182" t="s">
        <v>480</v>
      </c>
      <c r="U17" s="182" t="s">
        <v>480</v>
      </c>
      <c r="V17" s="182" t="s">
        <v>2779</v>
      </c>
      <c r="W17" s="182" t="s">
        <v>480</v>
      </c>
      <c r="X17" s="182" t="s">
        <v>480</v>
      </c>
      <c r="Y17" s="182" t="s">
        <v>2779</v>
      </c>
      <c r="Z17" s="182" t="s">
        <v>480</v>
      </c>
      <c r="AA17" s="182" t="s">
        <v>480</v>
      </c>
      <c r="AB17" s="182" t="s">
        <v>2779</v>
      </c>
      <c r="AC17" s="182" t="s">
        <v>480</v>
      </c>
      <c r="AD17" s="182" t="s">
        <v>480</v>
      </c>
      <c r="AE17" s="182" t="s">
        <v>2779</v>
      </c>
      <c r="AF17" s="182" t="s">
        <v>480</v>
      </c>
      <c r="AG17" s="182" t="s">
        <v>480</v>
      </c>
      <c r="AH17" s="182" t="s">
        <v>2779</v>
      </c>
      <c r="AI17" s="182" t="s">
        <v>480</v>
      </c>
      <c r="AJ17" s="182" t="s">
        <v>480</v>
      </c>
      <c r="AK17" s="182" t="s">
        <v>2779</v>
      </c>
      <c r="AL17" s="182" t="s">
        <v>480</v>
      </c>
      <c r="AM17" s="182" t="s">
        <v>480</v>
      </c>
      <c r="AN17" s="182" t="s">
        <v>2779</v>
      </c>
      <c r="AO17" s="182" t="s">
        <v>480</v>
      </c>
      <c r="AP17" s="182" t="s">
        <v>480</v>
      </c>
      <c r="AQ17" s="182" t="s">
        <v>2779</v>
      </c>
      <c r="AR17" s="182" t="s">
        <v>480</v>
      </c>
      <c r="AS17" s="182" t="s">
        <v>480</v>
      </c>
      <c r="AT17" s="182" t="s">
        <v>2779</v>
      </c>
      <c r="AU17" s="182" t="s">
        <v>480</v>
      </c>
      <c r="AV17" s="182" t="s">
        <v>480</v>
      </c>
      <c r="AW17" s="182" t="s">
        <v>2779</v>
      </c>
      <c r="AX17" s="182" t="s">
        <v>480</v>
      </c>
      <c r="AY17" s="182" t="s">
        <v>480</v>
      </c>
      <c r="AZ17" s="182" t="s">
        <v>2779</v>
      </c>
      <c r="BA17" s="182" t="s">
        <v>480</v>
      </c>
      <c r="BB17" s="182" t="s">
        <v>480</v>
      </c>
      <c r="BC17" s="182" t="s">
        <v>2779</v>
      </c>
      <c r="BD17" s="182" t="s">
        <v>480</v>
      </c>
      <c r="BE17" s="182" t="s">
        <v>480</v>
      </c>
      <c r="BF17" s="182" t="s">
        <v>2779</v>
      </c>
      <c r="BG17" s="182" t="s">
        <v>480</v>
      </c>
      <c r="BH17" s="182" t="s">
        <v>480</v>
      </c>
      <c r="BI17" s="182" t="s">
        <v>2779</v>
      </c>
      <c r="BJ17" s="182" t="s">
        <v>480</v>
      </c>
      <c r="BK17" s="182" t="s">
        <v>480</v>
      </c>
      <c r="BL17" s="182" t="s">
        <v>2779</v>
      </c>
      <c r="BM17" s="182" t="s">
        <v>480</v>
      </c>
      <c r="BN17" s="182" t="s">
        <v>480</v>
      </c>
      <c r="BO17" s="182" t="s">
        <v>2779</v>
      </c>
      <c r="BP17" s="182" t="s">
        <v>480</v>
      </c>
      <c r="BQ17" s="182" t="s">
        <v>480</v>
      </c>
      <c r="BR17" s="182" t="s">
        <v>2779</v>
      </c>
      <c r="BS17" s="182" t="s">
        <v>480</v>
      </c>
      <c r="BT17" s="182" t="s">
        <v>480</v>
      </c>
      <c r="BU17" s="182" t="s">
        <v>2779</v>
      </c>
      <c r="BV17" s="182" t="s">
        <v>480</v>
      </c>
      <c r="BW17" s="182" t="s">
        <v>480</v>
      </c>
      <c r="BX17" s="182" t="s">
        <v>2779</v>
      </c>
      <c r="BY17" s="182" t="s">
        <v>480</v>
      </c>
      <c r="BZ17" s="182" t="s">
        <v>480</v>
      </c>
      <c r="CA17" s="182" t="s">
        <v>2779</v>
      </c>
      <c r="CB17" s="182" t="s">
        <v>480</v>
      </c>
      <c r="CC17" s="182" t="s">
        <v>480</v>
      </c>
      <c r="CD17" s="182" t="s">
        <v>2779</v>
      </c>
      <c r="CE17" s="182" t="s">
        <v>480</v>
      </c>
      <c r="CF17" s="182" t="s">
        <v>480</v>
      </c>
      <c r="CG17" s="182" t="s">
        <v>2779</v>
      </c>
      <c r="CH17" s="182" t="s">
        <v>480</v>
      </c>
      <c r="CI17" s="182" t="s">
        <v>480</v>
      </c>
      <c r="CJ17" s="182" t="s">
        <v>2779</v>
      </c>
      <c r="CK17" s="182" t="s">
        <v>480</v>
      </c>
      <c r="CL17" s="182" t="s">
        <v>480</v>
      </c>
      <c r="CM17" s="182" t="s">
        <v>2779</v>
      </c>
      <c r="CN17" s="182" t="s">
        <v>480</v>
      </c>
      <c r="CO17" s="182" t="s">
        <v>480</v>
      </c>
      <c r="CP17" s="182" t="s">
        <v>2779</v>
      </c>
      <c r="CQ17" s="182" t="s">
        <v>480</v>
      </c>
      <c r="CR17" s="182" t="s">
        <v>480</v>
      </c>
      <c r="CS17" s="182" t="s">
        <v>2779</v>
      </c>
      <c r="CT17" s="182" t="s">
        <v>480</v>
      </c>
      <c r="CU17" s="182" t="s">
        <v>480</v>
      </c>
      <c r="CV17" s="182" t="s">
        <v>2779</v>
      </c>
      <c r="CW17" s="182" t="s">
        <v>480</v>
      </c>
      <c r="CX17" s="182" t="s">
        <v>480</v>
      </c>
      <c r="CY17" s="182" t="s">
        <v>2779</v>
      </c>
      <c r="CZ17" s="182" t="s">
        <v>480</v>
      </c>
      <c r="DA17" s="182" t="s">
        <v>480</v>
      </c>
      <c r="DB17" s="182" t="s">
        <v>2779</v>
      </c>
      <c r="DC17" s="182" t="s">
        <v>480</v>
      </c>
      <c r="DD17" s="182" t="s">
        <v>480</v>
      </c>
      <c r="DE17" s="182" t="s">
        <v>2779</v>
      </c>
      <c r="DF17" s="182" t="s">
        <v>480</v>
      </c>
      <c r="DG17" s="182" t="s">
        <v>480</v>
      </c>
      <c r="DH17" s="182" t="s">
        <v>2779</v>
      </c>
      <c r="DI17" s="182" t="s">
        <v>480</v>
      </c>
      <c r="DJ17" s="182" t="s">
        <v>480</v>
      </c>
      <c r="DK17" s="182" t="s">
        <v>2779</v>
      </c>
      <c r="DL17" s="182" t="s">
        <v>480</v>
      </c>
      <c r="DM17" s="182" t="s">
        <v>480</v>
      </c>
      <c r="DN17" s="182" t="s">
        <v>2779</v>
      </c>
      <c r="DO17" s="182" t="s">
        <v>480</v>
      </c>
      <c r="DP17" s="182" t="s">
        <v>480</v>
      </c>
      <c r="DQ17" s="182" t="s">
        <v>2779</v>
      </c>
      <c r="DR17" s="182" t="s">
        <v>480</v>
      </c>
      <c r="DS17" s="182" t="s">
        <v>480</v>
      </c>
      <c r="DT17" s="182" t="s">
        <v>2779</v>
      </c>
      <c r="DU17" s="182" t="s">
        <v>480</v>
      </c>
      <c r="DV17" s="182" t="s">
        <v>480</v>
      </c>
      <c r="DW17" s="182" t="s">
        <v>2779</v>
      </c>
      <c r="DX17" s="182" t="s">
        <v>480</v>
      </c>
      <c r="DY17" s="182" t="s">
        <v>480</v>
      </c>
      <c r="DZ17" s="182" t="s">
        <v>2779</v>
      </c>
      <c r="EA17" s="182" t="s">
        <v>480</v>
      </c>
      <c r="EB17" s="182" t="s">
        <v>480</v>
      </c>
      <c r="EC17" s="182" t="s">
        <v>2779</v>
      </c>
      <c r="ED17" s="182" t="s">
        <v>480</v>
      </c>
      <c r="EE17" s="182" t="s">
        <v>480</v>
      </c>
      <c r="EF17" s="182" t="s">
        <v>2779</v>
      </c>
      <c r="EG17" s="182" t="s">
        <v>480</v>
      </c>
      <c r="EH17" s="182" t="s">
        <v>480</v>
      </c>
      <c r="EI17" s="182" t="s">
        <v>2779</v>
      </c>
      <c r="EJ17" s="182" t="s">
        <v>480</v>
      </c>
      <c r="EK17" s="182" t="s">
        <v>480</v>
      </c>
      <c r="EL17" s="182" t="s">
        <v>2779</v>
      </c>
      <c r="EM17" s="182" t="s">
        <v>480</v>
      </c>
      <c r="EN17" s="182" t="s">
        <v>480</v>
      </c>
      <c r="EO17" s="182" t="s">
        <v>2779</v>
      </c>
      <c r="EP17" s="182" t="s">
        <v>480</v>
      </c>
      <c r="EQ17" s="182" t="s">
        <v>480</v>
      </c>
      <c r="ER17" s="182" t="s">
        <v>2779</v>
      </c>
      <c r="ES17" s="182" t="s">
        <v>480</v>
      </c>
      <c r="ET17" s="182" t="s">
        <v>480</v>
      </c>
    </row>
    <row r="18" spans="1:150" x14ac:dyDescent="0.3">
      <c r="A18" s="1"/>
      <c r="B18" s="180" t="s">
        <v>2801</v>
      </c>
      <c r="C18" s="180" t="s">
        <v>133</v>
      </c>
      <c r="D18" s="180" t="s">
        <v>921</v>
      </c>
      <c r="E18" s="180" t="s">
        <v>2802</v>
      </c>
      <c r="F18" s="180" t="s">
        <v>2803</v>
      </c>
      <c r="G18" s="180" t="s">
        <v>2779</v>
      </c>
      <c r="H18" s="180" t="s">
        <v>2664</v>
      </c>
      <c r="I18" s="180" t="s">
        <v>2664</v>
      </c>
      <c r="J18" s="180" t="s">
        <v>2779</v>
      </c>
      <c r="K18" s="180" t="s">
        <v>2664</v>
      </c>
      <c r="L18" s="180" t="s">
        <v>2664</v>
      </c>
      <c r="M18" s="180" t="s">
        <v>2779</v>
      </c>
      <c r="N18" s="180" t="s">
        <v>2664</v>
      </c>
      <c r="O18" s="180" t="s">
        <v>2664</v>
      </c>
      <c r="P18" s="180" t="s">
        <v>2779</v>
      </c>
      <c r="Q18" s="180" t="s">
        <v>2664</v>
      </c>
      <c r="R18" s="180" t="s">
        <v>2664</v>
      </c>
      <c r="S18" s="180" t="s">
        <v>2779</v>
      </c>
      <c r="T18" s="180" t="s">
        <v>2664</v>
      </c>
      <c r="U18" s="180" t="s">
        <v>2664</v>
      </c>
      <c r="V18" s="180" t="s">
        <v>2779</v>
      </c>
      <c r="W18" s="180" t="s">
        <v>2664</v>
      </c>
      <c r="X18" s="180" t="s">
        <v>2664</v>
      </c>
      <c r="Y18" s="180" t="s">
        <v>2779</v>
      </c>
      <c r="Z18" s="180" t="s">
        <v>2664</v>
      </c>
      <c r="AA18" s="180" t="s">
        <v>2664</v>
      </c>
      <c r="AB18" s="180" t="s">
        <v>2779</v>
      </c>
      <c r="AC18" s="180" t="s">
        <v>2664</v>
      </c>
      <c r="AD18" s="180" t="s">
        <v>2664</v>
      </c>
      <c r="AE18" s="180" t="s">
        <v>2779</v>
      </c>
      <c r="AF18" s="180" t="s">
        <v>2664</v>
      </c>
      <c r="AG18" s="180" t="s">
        <v>2664</v>
      </c>
      <c r="AH18" s="180" t="s">
        <v>2779</v>
      </c>
      <c r="AI18" s="180" t="s">
        <v>2664</v>
      </c>
      <c r="AJ18" s="180" t="s">
        <v>2664</v>
      </c>
      <c r="AK18" s="180" t="s">
        <v>2779</v>
      </c>
      <c r="AL18" s="180" t="s">
        <v>2664</v>
      </c>
      <c r="AM18" s="180" t="s">
        <v>2664</v>
      </c>
      <c r="AN18" s="180" t="s">
        <v>2779</v>
      </c>
      <c r="AO18" s="180" t="s">
        <v>2664</v>
      </c>
      <c r="AP18" s="180" t="s">
        <v>2664</v>
      </c>
      <c r="AQ18" s="180" t="s">
        <v>2779</v>
      </c>
      <c r="AR18" s="180" t="s">
        <v>2664</v>
      </c>
      <c r="AS18" s="180" t="s">
        <v>2664</v>
      </c>
      <c r="AT18" s="180" t="s">
        <v>2779</v>
      </c>
      <c r="AU18" s="180" t="s">
        <v>2664</v>
      </c>
      <c r="AV18" s="180" t="s">
        <v>2664</v>
      </c>
      <c r="AW18" s="180" t="s">
        <v>2779</v>
      </c>
      <c r="AX18" s="180" t="s">
        <v>2664</v>
      </c>
      <c r="AY18" s="180" t="s">
        <v>2664</v>
      </c>
      <c r="AZ18" s="180" t="s">
        <v>2779</v>
      </c>
      <c r="BA18" s="180" t="s">
        <v>2664</v>
      </c>
      <c r="BB18" s="180" t="s">
        <v>2664</v>
      </c>
      <c r="BC18" s="180" t="s">
        <v>2779</v>
      </c>
      <c r="BD18" s="180" t="s">
        <v>2664</v>
      </c>
      <c r="BE18" s="180" t="s">
        <v>2664</v>
      </c>
      <c r="BF18" s="180" t="s">
        <v>2779</v>
      </c>
      <c r="BG18" s="180" t="s">
        <v>2664</v>
      </c>
      <c r="BH18" s="180" t="s">
        <v>2664</v>
      </c>
      <c r="BI18" s="180" t="s">
        <v>2779</v>
      </c>
      <c r="BJ18" s="180" t="s">
        <v>2664</v>
      </c>
      <c r="BK18" s="180" t="s">
        <v>2664</v>
      </c>
      <c r="BL18" s="180" t="s">
        <v>2779</v>
      </c>
      <c r="BM18" s="180" t="s">
        <v>2664</v>
      </c>
      <c r="BN18" s="180" t="s">
        <v>2664</v>
      </c>
      <c r="BO18" s="180" t="s">
        <v>2779</v>
      </c>
      <c r="BP18" s="180" t="s">
        <v>2664</v>
      </c>
      <c r="BQ18" s="180" t="s">
        <v>2664</v>
      </c>
      <c r="BR18" s="180" t="s">
        <v>2779</v>
      </c>
      <c r="BS18" s="180" t="s">
        <v>2664</v>
      </c>
      <c r="BT18" s="180" t="s">
        <v>2664</v>
      </c>
      <c r="BU18" s="180" t="s">
        <v>2779</v>
      </c>
      <c r="BV18" s="180" t="s">
        <v>2664</v>
      </c>
      <c r="BW18" s="180" t="s">
        <v>2664</v>
      </c>
      <c r="BX18" s="180" t="s">
        <v>2779</v>
      </c>
      <c r="BY18" s="180" t="s">
        <v>2664</v>
      </c>
      <c r="BZ18" s="180" t="s">
        <v>2664</v>
      </c>
      <c r="CA18" s="180" t="s">
        <v>2779</v>
      </c>
      <c r="CB18" s="180" t="s">
        <v>2664</v>
      </c>
      <c r="CC18" s="180" t="s">
        <v>2664</v>
      </c>
      <c r="CD18" s="180" t="s">
        <v>2779</v>
      </c>
      <c r="CE18" s="180" t="s">
        <v>2664</v>
      </c>
      <c r="CF18" s="180" t="s">
        <v>2664</v>
      </c>
      <c r="CG18" s="180" t="s">
        <v>2779</v>
      </c>
      <c r="CH18" s="180" t="s">
        <v>2664</v>
      </c>
      <c r="CI18" s="180" t="s">
        <v>2664</v>
      </c>
      <c r="CJ18" s="180" t="s">
        <v>2779</v>
      </c>
      <c r="CK18" s="180" t="s">
        <v>2664</v>
      </c>
      <c r="CL18" s="180" t="s">
        <v>2664</v>
      </c>
      <c r="CM18" s="180" t="s">
        <v>2779</v>
      </c>
      <c r="CN18" s="180" t="s">
        <v>2664</v>
      </c>
      <c r="CO18" s="180" t="s">
        <v>2664</v>
      </c>
      <c r="CP18" s="180" t="s">
        <v>2779</v>
      </c>
      <c r="CQ18" s="180" t="s">
        <v>2664</v>
      </c>
      <c r="CR18" s="180" t="s">
        <v>2664</v>
      </c>
      <c r="CS18" s="180" t="s">
        <v>2779</v>
      </c>
      <c r="CT18" s="180" t="s">
        <v>2664</v>
      </c>
      <c r="CU18" s="180" t="s">
        <v>2664</v>
      </c>
      <c r="CV18" s="180" t="s">
        <v>2779</v>
      </c>
      <c r="CW18" s="180" t="s">
        <v>2664</v>
      </c>
      <c r="CX18" s="180" t="s">
        <v>2664</v>
      </c>
      <c r="CY18" s="180" t="s">
        <v>2779</v>
      </c>
      <c r="CZ18" s="180" t="s">
        <v>2664</v>
      </c>
      <c r="DA18" s="180" t="s">
        <v>2664</v>
      </c>
      <c r="DB18" s="180" t="s">
        <v>2779</v>
      </c>
      <c r="DC18" s="180" t="s">
        <v>2664</v>
      </c>
      <c r="DD18" s="180" t="s">
        <v>2664</v>
      </c>
      <c r="DE18" s="180" t="s">
        <v>2779</v>
      </c>
      <c r="DF18" s="180" t="s">
        <v>2664</v>
      </c>
      <c r="DG18" s="180" t="s">
        <v>2664</v>
      </c>
      <c r="DH18" s="180" t="s">
        <v>2779</v>
      </c>
      <c r="DI18" s="180" t="s">
        <v>2664</v>
      </c>
      <c r="DJ18" s="180" t="s">
        <v>2664</v>
      </c>
      <c r="DK18" s="180" t="s">
        <v>2779</v>
      </c>
      <c r="DL18" s="180" t="s">
        <v>2664</v>
      </c>
      <c r="DM18" s="180" t="s">
        <v>2664</v>
      </c>
      <c r="DN18" s="180" t="s">
        <v>2779</v>
      </c>
      <c r="DO18" s="180" t="s">
        <v>2664</v>
      </c>
      <c r="DP18" s="180" t="s">
        <v>2664</v>
      </c>
      <c r="DQ18" s="180" t="s">
        <v>2779</v>
      </c>
      <c r="DR18" s="180" t="s">
        <v>2664</v>
      </c>
      <c r="DS18" s="180" t="s">
        <v>2664</v>
      </c>
      <c r="DT18" s="180" t="s">
        <v>2779</v>
      </c>
      <c r="DU18" s="180" t="s">
        <v>2664</v>
      </c>
      <c r="DV18" s="180" t="s">
        <v>2664</v>
      </c>
      <c r="DW18" s="180" t="s">
        <v>2779</v>
      </c>
      <c r="DX18" s="180" t="s">
        <v>2664</v>
      </c>
      <c r="DY18" s="180" t="s">
        <v>2664</v>
      </c>
      <c r="DZ18" s="180" t="s">
        <v>2779</v>
      </c>
      <c r="EA18" s="180" t="s">
        <v>2664</v>
      </c>
      <c r="EB18" s="180" t="s">
        <v>2664</v>
      </c>
      <c r="EC18" s="180" t="s">
        <v>2779</v>
      </c>
      <c r="ED18" s="180" t="s">
        <v>2664</v>
      </c>
      <c r="EE18" s="180" t="s">
        <v>2664</v>
      </c>
      <c r="EF18" s="180" t="s">
        <v>2779</v>
      </c>
      <c r="EG18" s="180" t="s">
        <v>2664</v>
      </c>
      <c r="EH18" s="180" t="s">
        <v>2664</v>
      </c>
      <c r="EI18" s="180" t="s">
        <v>2779</v>
      </c>
      <c r="EJ18" s="180" t="s">
        <v>2664</v>
      </c>
      <c r="EK18" s="180" t="s">
        <v>2664</v>
      </c>
      <c r="EL18" s="180" t="s">
        <v>2779</v>
      </c>
      <c r="EM18" s="180" t="s">
        <v>2664</v>
      </c>
      <c r="EN18" s="180" t="s">
        <v>2664</v>
      </c>
      <c r="EO18" s="180" t="s">
        <v>2779</v>
      </c>
      <c r="EP18" s="180" t="s">
        <v>2664</v>
      </c>
      <c r="EQ18" s="180" t="s">
        <v>2664</v>
      </c>
      <c r="ER18" s="180" t="s">
        <v>2779</v>
      </c>
      <c r="ES18" s="180" t="s">
        <v>2664</v>
      </c>
      <c r="ET18" s="180" t="s">
        <v>2664</v>
      </c>
    </row>
    <row r="19" spans="1:150" x14ac:dyDescent="0.3">
      <c r="A19" s="1"/>
      <c r="B19" s="181" t="s">
        <v>2804</v>
      </c>
      <c r="C19" s="181" t="s">
        <v>133</v>
      </c>
      <c r="D19" s="181" t="s">
        <v>921</v>
      </c>
      <c r="E19" s="181" t="s">
        <v>2805</v>
      </c>
      <c r="F19" s="181" t="s">
        <v>2806</v>
      </c>
      <c r="G19" s="182" t="s">
        <v>2779</v>
      </c>
      <c r="H19" s="182" t="s">
        <v>2664</v>
      </c>
      <c r="I19" s="182" t="s">
        <v>2664</v>
      </c>
      <c r="J19" s="182" t="s">
        <v>2779</v>
      </c>
      <c r="K19" s="182" t="s">
        <v>2664</v>
      </c>
      <c r="L19" s="182" t="s">
        <v>2664</v>
      </c>
      <c r="M19" s="182" t="s">
        <v>2779</v>
      </c>
      <c r="N19" s="182" t="s">
        <v>2664</v>
      </c>
      <c r="O19" s="182" t="s">
        <v>2664</v>
      </c>
      <c r="P19" s="182" t="s">
        <v>2779</v>
      </c>
      <c r="Q19" s="182" t="s">
        <v>2664</v>
      </c>
      <c r="R19" s="182" t="s">
        <v>2664</v>
      </c>
      <c r="S19" s="182" t="s">
        <v>2779</v>
      </c>
      <c r="T19" s="182" t="s">
        <v>2664</v>
      </c>
      <c r="U19" s="182" t="s">
        <v>2664</v>
      </c>
      <c r="V19" s="182" t="s">
        <v>2779</v>
      </c>
      <c r="W19" s="182" t="s">
        <v>2664</v>
      </c>
      <c r="X19" s="182" t="s">
        <v>2664</v>
      </c>
      <c r="Y19" s="182" t="s">
        <v>2779</v>
      </c>
      <c r="Z19" s="182" t="s">
        <v>2664</v>
      </c>
      <c r="AA19" s="182" t="s">
        <v>2664</v>
      </c>
      <c r="AB19" s="182" t="s">
        <v>2779</v>
      </c>
      <c r="AC19" s="182" t="s">
        <v>2664</v>
      </c>
      <c r="AD19" s="182" t="s">
        <v>2664</v>
      </c>
      <c r="AE19" s="182" t="s">
        <v>2779</v>
      </c>
      <c r="AF19" s="182" t="s">
        <v>2664</v>
      </c>
      <c r="AG19" s="182" t="s">
        <v>2664</v>
      </c>
      <c r="AH19" s="182" t="s">
        <v>2779</v>
      </c>
      <c r="AI19" s="182" t="s">
        <v>2664</v>
      </c>
      <c r="AJ19" s="182" t="s">
        <v>2664</v>
      </c>
      <c r="AK19" s="182" t="s">
        <v>2779</v>
      </c>
      <c r="AL19" s="182" t="s">
        <v>2664</v>
      </c>
      <c r="AM19" s="182" t="s">
        <v>2664</v>
      </c>
      <c r="AN19" s="182" t="s">
        <v>2779</v>
      </c>
      <c r="AO19" s="182" t="s">
        <v>2664</v>
      </c>
      <c r="AP19" s="182" t="s">
        <v>2664</v>
      </c>
      <c r="AQ19" s="182" t="s">
        <v>2779</v>
      </c>
      <c r="AR19" s="182" t="s">
        <v>2664</v>
      </c>
      <c r="AS19" s="182" t="s">
        <v>2664</v>
      </c>
      <c r="AT19" s="182" t="s">
        <v>2779</v>
      </c>
      <c r="AU19" s="182" t="s">
        <v>2664</v>
      </c>
      <c r="AV19" s="182" t="s">
        <v>2664</v>
      </c>
      <c r="AW19" s="182" t="s">
        <v>2779</v>
      </c>
      <c r="AX19" s="182" t="s">
        <v>2664</v>
      </c>
      <c r="AY19" s="182" t="s">
        <v>2664</v>
      </c>
      <c r="AZ19" s="182" t="s">
        <v>2779</v>
      </c>
      <c r="BA19" s="182" t="s">
        <v>2664</v>
      </c>
      <c r="BB19" s="182" t="s">
        <v>2664</v>
      </c>
      <c r="BC19" s="182" t="s">
        <v>2779</v>
      </c>
      <c r="BD19" s="182" t="s">
        <v>2664</v>
      </c>
      <c r="BE19" s="182" t="s">
        <v>2664</v>
      </c>
      <c r="BF19" s="182" t="s">
        <v>2779</v>
      </c>
      <c r="BG19" s="182" t="s">
        <v>2664</v>
      </c>
      <c r="BH19" s="182" t="s">
        <v>2664</v>
      </c>
      <c r="BI19" s="182" t="s">
        <v>2779</v>
      </c>
      <c r="BJ19" s="182" t="s">
        <v>2664</v>
      </c>
      <c r="BK19" s="182" t="s">
        <v>2664</v>
      </c>
      <c r="BL19" s="182" t="s">
        <v>2779</v>
      </c>
      <c r="BM19" s="182" t="s">
        <v>2664</v>
      </c>
      <c r="BN19" s="182" t="s">
        <v>2664</v>
      </c>
      <c r="BO19" s="182" t="s">
        <v>2779</v>
      </c>
      <c r="BP19" s="182" t="s">
        <v>2664</v>
      </c>
      <c r="BQ19" s="182" t="s">
        <v>2664</v>
      </c>
      <c r="BR19" s="182" t="s">
        <v>2779</v>
      </c>
      <c r="BS19" s="182" t="s">
        <v>2664</v>
      </c>
      <c r="BT19" s="182" t="s">
        <v>2664</v>
      </c>
      <c r="BU19" s="182" t="s">
        <v>2779</v>
      </c>
      <c r="BV19" s="182" t="s">
        <v>2664</v>
      </c>
      <c r="BW19" s="182" t="s">
        <v>2664</v>
      </c>
      <c r="BX19" s="182" t="s">
        <v>2779</v>
      </c>
      <c r="BY19" s="182" t="s">
        <v>2664</v>
      </c>
      <c r="BZ19" s="182" t="s">
        <v>2664</v>
      </c>
      <c r="CA19" s="182" t="s">
        <v>2779</v>
      </c>
      <c r="CB19" s="182" t="s">
        <v>2664</v>
      </c>
      <c r="CC19" s="182" t="s">
        <v>2664</v>
      </c>
      <c r="CD19" s="182" t="s">
        <v>2779</v>
      </c>
      <c r="CE19" s="182" t="s">
        <v>2664</v>
      </c>
      <c r="CF19" s="182" t="s">
        <v>2664</v>
      </c>
      <c r="CG19" s="182" t="s">
        <v>2779</v>
      </c>
      <c r="CH19" s="182" t="s">
        <v>2664</v>
      </c>
      <c r="CI19" s="182" t="s">
        <v>2664</v>
      </c>
      <c r="CJ19" s="182" t="s">
        <v>2779</v>
      </c>
      <c r="CK19" s="182" t="s">
        <v>2664</v>
      </c>
      <c r="CL19" s="182" t="s">
        <v>2664</v>
      </c>
      <c r="CM19" s="182" t="s">
        <v>2779</v>
      </c>
      <c r="CN19" s="182" t="s">
        <v>2664</v>
      </c>
      <c r="CO19" s="182" t="s">
        <v>2664</v>
      </c>
      <c r="CP19" s="182" t="s">
        <v>2779</v>
      </c>
      <c r="CQ19" s="182" t="s">
        <v>2664</v>
      </c>
      <c r="CR19" s="182" t="s">
        <v>2664</v>
      </c>
      <c r="CS19" s="182" t="s">
        <v>2779</v>
      </c>
      <c r="CT19" s="182" t="s">
        <v>2664</v>
      </c>
      <c r="CU19" s="182" t="s">
        <v>2664</v>
      </c>
      <c r="CV19" s="182" t="s">
        <v>2779</v>
      </c>
      <c r="CW19" s="182" t="s">
        <v>2664</v>
      </c>
      <c r="CX19" s="182" t="s">
        <v>2664</v>
      </c>
      <c r="CY19" s="182" t="s">
        <v>2779</v>
      </c>
      <c r="CZ19" s="182" t="s">
        <v>2664</v>
      </c>
      <c r="DA19" s="182" t="s">
        <v>2664</v>
      </c>
      <c r="DB19" s="182" t="s">
        <v>2779</v>
      </c>
      <c r="DC19" s="182" t="s">
        <v>2664</v>
      </c>
      <c r="DD19" s="182" t="s">
        <v>2664</v>
      </c>
      <c r="DE19" s="182" t="s">
        <v>2779</v>
      </c>
      <c r="DF19" s="182" t="s">
        <v>2664</v>
      </c>
      <c r="DG19" s="182" t="s">
        <v>2664</v>
      </c>
      <c r="DH19" s="182" t="s">
        <v>2779</v>
      </c>
      <c r="DI19" s="182" t="s">
        <v>2664</v>
      </c>
      <c r="DJ19" s="182" t="s">
        <v>2664</v>
      </c>
      <c r="DK19" s="182" t="s">
        <v>2779</v>
      </c>
      <c r="DL19" s="182" t="s">
        <v>2664</v>
      </c>
      <c r="DM19" s="182" t="s">
        <v>2664</v>
      </c>
      <c r="DN19" s="182" t="s">
        <v>2779</v>
      </c>
      <c r="DO19" s="182" t="s">
        <v>2664</v>
      </c>
      <c r="DP19" s="182" t="s">
        <v>2664</v>
      </c>
      <c r="DQ19" s="182" t="s">
        <v>2779</v>
      </c>
      <c r="DR19" s="182" t="s">
        <v>2664</v>
      </c>
      <c r="DS19" s="182" t="s">
        <v>2664</v>
      </c>
      <c r="DT19" s="182" t="s">
        <v>2779</v>
      </c>
      <c r="DU19" s="182" t="s">
        <v>2664</v>
      </c>
      <c r="DV19" s="182" t="s">
        <v>2664</v>
      </c>
      <c r="DW19" s="182" t="s">
        <v>2779</v>
      </c>
      <c r="DX19" s="182" t="s">
        <v>2664</v>
      </c>
      <c r="DY19" s="182" t="s">
        <v>2664</v>
      </c>
      <c r="DZ19" s="182" t="s">
        <v>2779</v>
      </c>
      <c r="EA19" s="182" t="s">
        <v>2664</v>
      </c>
      <c r="EB19" s="182" t="s">
        <v>2664</v>
      </c>
      <c r="EC19" s="182" t="s">
        <v>2779</v>
      </c>
      <c r="ED19" s="182" t="s">
        <v>2664</v>
      </c>
      <c r="EE19" s="182" t="s">
        <v>2664</v>
      </c>
      <c r="EF19" s="182" t="s">
        <v>2779</v>
      </c>
      <c r="EG19" s="182" t="s">
        <v>2664</v>
      </c>
      <c r="EH19" s="182" t="s">
        <v>2664</v>
      </c>
      <c r="EI19" s="182" t="s">
        <v>2779</v>
      </c>
      <c r="EJ19" s="182" t="s">
        <v>2664</v>
      </c>
      <c r="EK19" s="182" t="s">
        <v>2664</v>
      </c>
      <c r="EL19" s="182" t="s">
        <v>2779</v>
      </c>
      <c r="EM19" s="182" t="s">
        <v>2664</v>
      </c>
      <c r="EN19" s="182" t="s">
        <v>2664</v>
      </c>
      <c r="EO19" s="182" t="s">
        <v>2779</v>
      </c>
      <c r="EP19" s="182" t="s">
        <v>2664</v>
      </c>
      <c r="EQ19" s="182" t="s">
        <v>2664</v>
      </c>
      <c r="ER19" s="182" t="s">
        <v>2779</v>
      </c>
      <c r="ES19" s="182" t="s">
        <v>2664</v>
      </c>
      <c r="ET19" s="182" t="s">
        <v>2664</v>
      </c>
    </row>
    <row r="20" spans="1:150" x14ac:dyDescent="0.3">
      <c r="A20" s="1"/>
      <c r="B20" s="181" t="s">
        <v>2807</v>
      </c>
      <c r="C20" s="181" t="s">
        <v>133</v>
      </c>
      <c r="D20" s="181" t="s">
        <v>921</v>
      </c>
      <c r="E20" s="181" t="s">
        <v>2808</v>
      </c>
      <c r="F20" s="181" t="s">
        <v>2809</v>
      </c>
      <c r="G20" s="182" t="s">
        <v>2779</v>
      </c>
      <c r="H20" s="182" t="s">
        <v>2664</v>
      </c>
      <c r="I20" s="182" t="s">
        <v>2664</v>
      </c>
      <c r="J20" s="182" t="s">
        <v>2779</v>
      </c>
      <c r="K20" s="182" t="s">
        <v>2664</v>
      </c>
      <c r="L20" s="182" t="s">
        <v>2664</v>
      </c>
      <c r="M20" s="182" t="s">
        <v>2779</v>
      </c>
      <c r="N20" s="182" t="s">
        <v>2664</v>
      </c>
      <c r="O20" s="182" t="s">
        <v>2664</v>
      </c>
      <c r="P20" s="182" t="s">
        <v>2779</v>
      </c>
      <c r="Q20" s="182" t="s">
        <v>2664</v>
      </c>
      <c r="R20" s="182" t="s">
        <v>2664</v>
      </c>
      <c r="S20" s="182" t="s">
        <v>2779</v>
      </c>
      <c r="T20" s="182" t="s">
        <v>2664</v>
      </c>
      <c r="U20" s="182" t="s">
        <v>2664</v>
      </c>
      <c r="V20" s="182" t="s">
        <v>2779</v>
      </c>
      <c r="W20" s="182" t="s">
        <v>2664</v>
      </c>
      <c r="X20" s="182" t="s">
        <v>2664</v>
      </c>
      <c r="Y20" s="182" t="s">
        <v>2779</v>
      </c>
      <c r="Z20" s="182" t="s">
        <v>2664</v>
      </c>
      <c r="AA20" s="182" t="s">
        <v>2664</v>
      </c>
      <c r="AB20" s="182" t="s">
        <v>2779</v>
      </c>
      <c r="AC20" s="182" t="s">
        <v>2664</v>
      </c>
      <c r="AD20" s="182" t="s">
        <v>2664</v>
      </c>
      <c r="AE20" s="182" t="s">
        <v>2779</v>
      </c>
      <c r="AF20" s="182" t="s">
        <v>2664</v>
      </c>
      <c r="AG20" s="182" t="s">
        <v>2664</v>
      </c>
      <c r="AH20" s="182" t="s">
        <v>2779</v>
      </c>
      <c r="AI20" s="182" t="s">
        <v>2664</v>
      </c>
      <c r="AJ20" s="182" t="s">
        <v>2664</v>
      </c>
      <c r="AK20" s="182" t="s">
        <v>2779</v>
      </c>
      <c r="AL20" s="182" t="s">
        <v>2664</v>
      </c>
      <c r="AM20" s="182" t="s">
        <v>2664</v>
      </c>
      <c r="AN20" s="182" t="s">
        <v>2779</v>
      </c>
      <c r="AO20" s="182" t="s">
        <v>2664</v>
      </c>
      <c r="AP20" s="182" t="s">
        <v>2664</v>
      </c>
      <c r="AQ20" s="182" t="s">
        <v>2779</v>
      </c>
      <c r="AR20" s="182" t="s">
        <v>2664</v>
      </c>
      <c r="AS20" s="182" t="s">
        <v>2664</v>
      </c>
      <c r="AT20" s="182" t="s">
        <v>2779</v>
      </c>
      <c r="AU20" s="182" t="s">
        <v>2664</v>
      </c>
      <c r="AV20" s="182" t="s">
        <v>2664</v>
      </c>
      <c r="AW20" s="182" t="s">
        <v>2779</v>
      </c>
      <c r="AX20" s="182" t="s">
        <v>2664</v>
      </c>
      <c r="AY20" s="182" t="s">
        <v>2664</v>
      </c>
      <c r="AZ20" s="182" t="s">
        <v>2779</v>
      </c>
      <c r="BA20" s="182" t="s">
        <v>2664</v>
      </c>
      <c r="BB20" s="182" t="s">
        <v>2664</v>
      </c>
      <c r="BC20" s="182" t="s">
        <v>2779</v>
      </c>
      <c r="BD20" s="182" t="s">
        <v>2664</v>
      </c>
      <c r="BE20" s="182" t="s">
        <v>2664</v>
      </c>
      <c r="BF20" s="182" t="s">
        <v>2779</v>
      </c>
      <c r="BG20" s="182" t="s">
        <v>2664</v>
      </c>
      <c r="BH20" s="182" t="s">
        <v>2664</v>
      </c>
      <c r="BI20" s="182" t="s">
        <v>2779</v>
      </c>
      <c r="BJ20" s="182" t="s">
        <v>2664</v>
      </c>
      <c r="BK20" s="182" t="s">
        <v>2664</v>
      </c>
      <c r="BL20" s="182" t="s">
        <v>2779</v>
      </c>
      <c r="BM20" s="182" t="s">
        <v>2664</v>
      </c>
      <c r="BN20" s="182" t="s">
        <v>2664</v>
      </c>
      <c r="BO20" s="182" t="s">
        <v>2779</v>
      </c>
      <c r="BP20" s="182" t="s">
        <v>2664</v>
      </c>
      <c r="BQ20" s="182" t="s">
        <v>2664</v>
      </c>
      <c r="BR20" s="182" t="s">
        <v>2779</v>
      </c>
      <c r="BS20" s="182" t="s">
        <v>2664</v>
      </c>
      <c r="BT20" s="182" t="s">
        <v>2664</v>
      </c>
      <c r="BU20" s="182" t="s">
        <v>2779</v>
      </c>
      <c r="BV20" s="182" t="s">
        <v>2664</v>
      </c>
      <c r="BW20" s="182" t="s">
        <v>2664</v>
      </c>
      <c r="BX20" s="182" t="s">
        <v>2779</v>
      </c>
      <c r="BY20" s="182" t="s">
        <v>2664</v>
      </c>
      <c r="BZ20" s="182" t="s">
        <v>2664</v>
      </c>
      <c r="CA20" s="182" t="s">
        <v>2779</v>
      </c>
      <c r="CB20" s="182" t="s">
        <v>2664</v>
      </c>
      <c r="CC20" s="182" t="s">
        <v>2664</v>
      </c>
      <c r="CD20" s="182" t="s">
        <v>2779</v>
      </c>
      <c r="CE20" s="182" t="s">
        <v>2664</v>
      </c>
      <c r="CF20" s="182" t="s">
        <v>2664</v>
      </c>
      <c r="CG20" s="182" t="s">
        <v>2779</v>
      </c>
      <c r="CH20" s="182" t="s">
        <v>2664</v>
      </c>
      <c r="CI20" s="182" t="s">
        <v>2664</v>
      </c>
      <c r="CJ20" s="182" t="s">
        <v>2779</v>
      </c>
      <c r="CK20" s="182" t="s">
        <v>2664</v>
      </c>
      <c r="CL20" s="182" t="s">
        <v>2664</v>
      </c>
      <c r="CM20" s="182" t="s">
        <v>2779</v>
      </c>
      <c r="CN20" s="182" t="s">
        <v>2664</v>
      </c>
      <c r="CO20" s="182" t="s">
        <v>2664</v>
      </c>
      <c r="CP20" s="182" t="s">
        <v>2779</v>
      </c>
      <c r="CQ20" s="182" t="s">
        <v>2664</v>
      </c>
      <c r="CR20" s="182" t="s">
        <v>2664</v>
      </c>
      <c r="CS20" s="182" t="s">
        <v>2779</v>
      </c>
      <c r="CT20" s="182" t="s">
        <v>2664</v>
      </c>
      <c r="CU20" s="182" t="s">
        <v>2664</v>
      </c>
      <c r="CV20" s="182" t="s">
        <v>2779</v>
      </c>
      <c r="CW20" s="182" t="s">
        <v>2664</v>
      </c>
      <c r="CX20" s="182" t="s">
        <v>2664</v>
      </c>
      <c r="CY20" s="182" t="s">
        <v>2779</v>
      </c>
      <c r="CZ20" s="182" t="s">
        <v>2664</v>
      </c>
      <c r="DA20" s="182" t="s">
        <v>2664</v>
      </c>
      <c r="DB20" s="182" t="s">
        <v>2779</v>
      </c>
      <c r="DC20" s="182" t="s">
        <v>2664</v>
      </c>
      <c r="DD20" s="182" t="s">
        <v>2664</v>
      </c>
      <c r="DE20" s="182" t="s">
        <v>2779</v>
      </c>
      <c r="DF20" s="182" t="s">
        <v>2664</v>
      </c>
      <c r="DG20" s="182" t="s">
        <v>2664</v>
      </c>
      <c r="DH20" s="182" t="s">
        <v>2779</v>
      </c>
      <c r="DI20" s="182" t="s">
        <v>2664</v>
      </c>
      <c r="DJ20" s="182" t="s">
        <v>2664</v>
      </c>
      <c r="DK20" s="182" t="s">
        <v>2779</v>
      </c>
      <c r="DL20" s="182" t="s">
        <v>2664</v>
      </c>
      <c r="DM20" s="182" t="s">
        <v>2664</v>
      </c>
      <c r="DN20" s="182" t="s">
        <v>2779</v>
      </c>
      <c r="DO20" s="182" t="s">
        <v>2664</v>
      </c>
      <c r="DP20" s="182" t="s">
        <v>2664</v>
      </c>
      <c r="DQ20" s="182" t="s">
        <v>2779</v>
      </c>
      <c r="DR20" s="182" t="s">
        <v>2664</v>
      </c>
      <c r="DS20" s="182" t="s">
        <v>2664</v>
      </c>
      <c r="DT20" s="182" t="s">
        <v>2779</v>
      </c>
      <c r="DU20" s="182" t="s">
        <v>2664</v>
      </c>
      <c r="DV20" s="182" t="s">
        <v>2664</v>
      </c>
      <c r="DW20" s="182" t="s">
        <v>2779</v>
      </c>
      <c r="DX20" s="182" t="s">
        <v>2664</v>
      </c>
      <c r="DY20" s="182" t="s">
        <v>2664</v>
      </c>
      <c r="DZ20" s="182" t="s">
        <v>2779</v>
      </c>
      <c r="EA20" s="182" t="s">
        <v>2664</v>
      </c>
      <c r="EB20" s="182" t="s">
        <v>2664</v>
      </c>
      <c r="EC20" s="182" t="s">
        <v>2779</v>
      </c>
      <c r="ED20" s="182" t="s">
        <v>2664</v>
      </c>
      <c r="EE20" s="182" t="s">
        <v>2664</v>
      </c>
      <c r="EF20" s="182" t="s">
        <v>2779</v>
      </c>
      <c r="EG20" s="182" t="s">
        <v>2664</v>
      </c>
      <c r="EH20" s="182" t="s">
        <v>2664</v>
      </c>
      <c r="EI20" s="182" t="s">
        <v>2779</v>
      </c>
      <c r="EJ20" s="182" t="s">
        <v>2664</v>
      </c>
      <c r="EK20" s="182" t="s">
        <v>2664</v>
      </c>
      <c r="EL20" s="182" t="s">
        <v>2779</v>
      </c>
      <c r="EM20" s="182" t="s">
        <v>2664</v>
      </c>
      <c r="EN20" s="182" t="s">
        <v>2664</v>
      </c>
      <c r="EO20" s="182" t="s">
        <v>2779</v>
      </c>
      <c r="EP20" s="182" t="s">
        <v>2664</v>
      </c>
      <c r="EQ20" s="182" t="s">
        <v>2664</v>
      </c>
      <c r="ER20" s="182" t="s">
        <v>2779</v>
      </c>
      <c r="ES20" s="182" t="s">
        <v>2664</v>
      </c>
      <c r="ET20" s="182" t="s">
        <v>2664</v>
      </c>
    </row>
    <row r="21" spans="1:150" x14ac:dyDescent="0.3">
      <c r="A21" s="1"/>
      <c r="B21" s="181" t="s">
        <v>2810</v>
      </c>
      <c r="C21" s="181" t="s">
        <v>133</v>
      </c>
      <c r="D21" s="181" t="s">
        <v>921</v>
      </c>
      <c r="E21" s="181" t="s">
        <v>2811</v>
      </c>
      <c r="F21" s="181" t="s">
        <v>2812</v>
      </c>
      <c r="G21" s="182" t="s">
        <v>2779</v>
      </c>
      <c r="H21" s="182" t="s">
        <v>2664</v>
      </c>
      <c r="I21" s="182" t="s">
        <v>2664</v>
      </c>
      <c r="J21" s="182" t="s">
        <v>2779</v>
      </c>
      <c r="K21" s="182" t="s">
        <v>2664</v>
      </c>
      <c r="L21" s="182" t="s">
        <v>2664</v>
      </c>
      <c r="M21" s="182" t="s">
        <v>2779</v>
      </c>
      <c r="N21" s="182" t="s">
        <v>2664</v>
      </c>
      <c r="O21" s="182" t="s">
        <v>2664</v>
      </c>
      <c r="P21" s="182" t="s">
        <v>2779</v>
      </c>
      <c r="Q21" s="182" t="s">
        <v>2664</v>
      </c>
      <c r="R21" s="182" t="s">
        <v>2664</v>
      </c>
      <c r="S21" s="182" t="s">
        <v>2779</v>
      </c>
      <c r="T21" s="182" t="s">
        <v>2664</v>
      </c>
      <c r="U21" s="182" t="s">
        <v>2664</v>
      </c>
      <c r="V21" s="182" t="s">
        <v>2779</v>
      </c>
      <c r="W21" s="182" t="s">
        <v>2664</v>
      </c>
      <c r="X21" s="182" t="s">
        <v>2664</v>
      </c>
      <c r="Y21" s="182" t="s">
        <v>2779</v>
      </c>
      <c r="Z21" s="182" t="s">
        <v>2664</v>
      </c>
      <c r="AA21" s="182" t="s">
        <v>2664</v>
      </c>
      <c r="AB21" s="182" t="s">
        <v>2779</v>
      </c>
      <c r="AC21" s="182" t="s">
        <v>2664</v>
      </c>
      <c r="AD21" s="182" t="s">
        <v>2664</v>
      </c>
      <c r="AE21" s="182" t="s">
        <v>2779</v>
      </c>
      <c r="AF21" s="182" t="s">
        <v>2664</v>
      </c>
      <c r="AG21" s="182" t="s">
        <v>2664</v>
      </c>
      <c r="AH21" s="182" t="s">
        <v>2779</v>
      </c>
      <c r="AI21" s="182" t="s">
        <v>2664</v>
      </c>
      <c r="AJ21" s="182" t="s">
        <v>2664</v>
      </c>
      <c r="AK21" s="182" t="s">
        <v>2779</v>
      </c>
      <c r="AL21" s="182" t="s">
        <v>2664</v>
      </c>
      <c r="AM21" s="182" t="s">
        <v>2664</v>
      </c>
      <c r="AN21" s="182" t="s">
        <v>2779</v>
      </c>
      <c r="AO21" s="182" t="s">
        <v>2664</v>
      </c>
      <c r="AP21" s="182" t="s">
        <v>2664</v>
      </c>
      <c r="AQ21" s="182" t="s">
        <v>2779</v>
      </c>
      <c r="AR21" s="182" t="s">
        <v>2664</v>
      </c>
      <c r="AS21" s="182" t="s">
        <v>2664</v>
      </c>
      <c r="AT21" s="182" t="s">
        <v>2779</v>
      </c>
      <c r="AU21" s="182" t="s">
        <v>2664</v>
      </c>
      <c r="AV21" s="182" t="s">
        <v>2664</v>
      </c>
      <c r="AW21" s="182" t="s">
        <v>2779</v>
      </c>
      <c r="AX21" s="182" t="s">
        <v>2664</v>
      </c>
      <c r="AY21" s="182" t="s">
        <v>2664</v>
      </c>
      <c r="AZ21" s="182" t="s">
        <v>2779</v>
      </c>
      <c r="BA21" s="182" t="s">
        <v>2664</v>
      </c>
      <c r="BB21" s="182" t="s">
        <v>2664</v>
      </c>
      <c r="BC21" s="182" t="s">
        <v>2779</v>
      </c>
      <c r="BD21" s="182" t="s">
        <v>2664</v>
      </c>
      <c r="BE21" s="182" t="s">
        <v>2664</v>
      </c>
      <c r="BF21" s="182" t="s">
        <v>2779</v>
      </c>
      <c r="BG21" s="182" t="s">
        <v>2664</v>
      </c>
      <c r="BH21" s="182" t="s">
        <v>2664</v>
      </c>
      <c r="BI21" s="182" t="s">
        <v>2779</v>
      </c>
      <c r="BJ21" s="182" t="s">
        <v>2664</v>
      </c>
      <c r="BK21" s="182" t="s">
        <v>2664</v>
      </c>
      <c r="BL21" s="182" t="s">
        <v>2779</v>
      </c>
      <c r="BM21" s="182" t="s">
        <v>2664</v>
      </c>
      <c r="BN21" s="182" t="s">
        <v>2664</v>
      </c>
      <c r="BO21" s="182" t="s">
        <v>2779</v>
      </c>
      <c r="BP21" s="182" t="s">
        <v>2664</v>
      </c>
      <c r="BQ21" s="182" t="s">
        <v>2664</v>
      </c>
      <c r="BR21" s="182" t="s">
        <v>2779</v>
      </c>
      <c r="BS21" s="182" t="s">
        <v>2664</v>
      </c>
      <c r="BT21" s="182" t="s">
        <v>2664</v>
      </c>
      <c r="BU21" s="182" t="s">
        <v>2779</v>
      </c>
      <c r="BV21" s="182" t="s">
        <v>2664</v>
      </c>
      <c r="BW21" s="182" t="s">
        <v>2664</v>
      </c>
      <c r="BX21" s="182" t="s">
        <v>2779</v>
      </c>
      <c r="BY21" s="182" t="s">
        <v>2664</v>
      </c>
      <c r="BZ21" s="182" t="s">
        <v>2664</v>
      </c>
      <c r="CA21" s="182" t="s">
        <v>2779</v>
      </c>
      <c r="CB21" s="182" t="s">
        <v>2664</v>
      </c>
      <c r="CC21" s="182" t="s">
        <v>2664</v>
      </c>
      <c r="CD21" s="182" t="s">
        <v>2779</v>
      </c>
      <c r="CE21" s="182" t="s">
        <v>2664</v>
      </c>
      <c r="CF21" s="182" t="s">
        <v>2664</v>
      </c>
      <c r="CG21" s="182" t="s">
        <v>2779</v>
      </c>
      <c r="CH21" s="182" t="s">
        <v>2664</v>
      </c>
      <c r="CI21" s="182" t="s">
        <v>2664</v>
      </c>
      <c r="CJ21" s="182" t="s">
        <v>2779</v>
      </c>
      <c r="CK21" s="182" t="s">
        <v>2664</v>
      </c>
      <c r="CL21" s="182" t="s">
        <v>2664</v>
      </c>
      <c r="CM21" s="182" t="s">
        <v>2779</v>
      </c>
      <c r="CN21" s="182" t="s">
        <v>2664</v>
      </c>
      <c r="CO21" s="182" t="s">
        <v>2664</v>
      </c>
      <c r="CP21" s="182" t="s">
        <v>2779</v>
      </c>
      <c r="CQ21" s="182" t="s">
        <v>2664</v>
      </c>
      <c r="CR21" s="182" t="s">
        <v>2664</v>
      </c>
      <c r="CS21" s="182" t="s">
        <v>2779</v>
      </c>
      <c r="CT21" s="182" t="s">
        <v>2664</v>
      </c>
      <c r="CU21" s="182" t="s">
        <v>2664</v>
      </c>
      <c r="CV21" s="182" t="s">
        <v>2779</v>
      </c>
      <c r="CW21" s="182" t="s">
        <v>2664</v>
      </c>
      <c r="CX21" s="182" t="s">
        <v>2664</v>
      </c>
      <c r="CY21" s="182" t="s">
        <v>2779</v>
      </c>
      <c r="CZ21" s="182" t="s">
        <v>2664</v>
      </c>
      <c r="DA21" s="182" t="s">
        <v>2664</v>
      </c>
      <c r="DB21" s="182" t="s">
        <v>2779</v>
      </c>
      <c r="DC21" s="182" t="s">
        <v>2664</v>
      </c>
      <c r="DD21" s="182" t="s">
        <v>2664</v>
      </c>
      <c r="DE21" s="182" t="s">
        <v>2779</v>
      </c>
      <c r="DF21" s="182" t="s">
        <v>2664</v>
      </c>
      <c r="DG21" s="182" t="s">
        <v>2664</v>
      </c>
      <c r="DH21" s="182" t="s">
        <v>2779</v>
      </c>
      <c r="DI21" s="182" t="s">
        <v>2664</v>
      </c>
      <c r="DJ21" s="182" t="s">
        <v>2664</v>
      </c>
      <c r="DK21" s="182" t="s">
        <v>2779</v>
      </c>
      <c r="DL21" s="182" t="s">
        <v>2664</v>
      </c>
      <c r="DM21" s="182" t="s">
        <v>2664</v>
      </c>
      <c r="DN21" s="182" t="s">
        <v>2779</v>
      </c>
      <c r="DO21" s="182" t="s">
        <v>2664</v>
      </c>
      <c r="DP21" s="182" t="s">
        <v>2664</v>
      </c>
      <c r="DQ21" s="182" t="s">
        <v>2779</v>
      </c>
      <c r="DR21" s="182" t="s">
        <v>2664</v>
      </c>
      <c r="DS21" s="182" t="s">
        <v>2664</v>
      </c>
      <c r="DT21" s="182" t="s">
        <v>2779</v>
      </c>
      <c r="DU21" s="182" t="s">
        <v>2664</v>
      </c>
      <c r="DV21" s="182" t="s">
        <v>2664</v>
      </c>
      <c r="DW21" s="182" t="s">
        <v>2779</v>
      </c>
      <c r="DX21" s="182" t="s">
        <v>2664</v>
      </c>
      <c r="DY21" s="182" t="s">
        <v>2664</v>
      </c>
      <c r="DZ21" s="182" t="s">
        <v>2779</v>
      </c>
      <c r="EA21" s="182" t="s">
        <v>2664</v>
      </c>
      <c r="EB21" s="182" t="s">
        <v>2664</v>
      </c>
      <c r="EC21" s="182" t="s">
        <v>2779</v>
      </c>
      <c r="ED21" s="182" t="s">
        <v>2664</v>
      </c>
      <c r="EE21" s="182" t="s">
        <v>2664</v>
      </c>
      <c r="EF21" s="182" t="s">
        <v>2779</v>
      </c>
      <c r="EG21" s="182" t="s">
        <v>2664</v>
      </c>
      <c r="EH21" s="182" t="s">
        <v>2664</v>
      </c>
      <c r="EI21" s="182" t="s">
        <v>2779</v>
      </c>
      <c r="EJ21" s="182" t="s">
        <v>2664</v>
      </c>
      <c r="EK21" s="182" t="s">
        <v>2664</v>
      </c>
      <c r="EL21" s="182" t="s">
        <v>2779</v>
      </c>
      <c r="EM21" s="182" t="s">
        <v>2664</v>
      </c>
      <c r="EN21" s="182" t="s">
        <v>2664</v>
      </c>
      <c r="EO21" s="182" t="s">
        <v>2779</v>
      </c>
      <c r="EP21" s="182" t="s">
        <v>2664</v>
      </c>
      <c r="EQ21" s="182" t="s">
        <v>2664</v>
      </c>
      <c r="ER21" s="182" t="s">
        <v>2779</v>
      </c>
      <c r="ES21" s="182" t="s">
        <v>2664</v>
      </c>
      <c r="ET21" s="182" t="s">
        <v>2664</v>
      </c>
    </row>
    <row r="22" spans="1:150" x14ac:dyDescent="0.3">
      <c r="A22" s="1"/>
      <c r="B22" s="181" t="s">
        <v>2813</v>
      </c>
      <c r="C22" s="181" t="s">
        <v>133</v>
      </c>
      <c r="D22" s="181" t="s">
        <v>921</v>
      </c>
      <c r="E22" s="181" t="s">
        <v>2814</v>
      </c>
      <c r="F22" s="181" t="s">
        <v>2815</v>
      </c>
      <c r="G22" s="182" t="s">
        <v>2779</v>
      </c>
      <c r="H22" s="182" t="s">
        <v>2664</v>
      </c>
      <c r="I22" s="182" t="s">
        <v>2664</v>
      </c>
      <c r="J22" s="182" t="s">
        <v>2779</v>
      </c>
      <c r="K22" s="182" t="s">
        <v>2664</v>
      </c>
      <c r="L22" s="182" t="s">
        <v>2664</v>
      </c>
      <c r="M22" s="182" t="s">
        <v>2779</v>
      </c>
      <c r="N22" s="182" t="s">
        <v>2664</v>
      </c>
      <c r="O22" s="182" t="s">
        <v>2664</v>
      </c>
      <c r="P22" s="182" t="s">
        <v>2779</v>
      </c>
      <c r="Q22" s="182" t="s">
        <v>2664</v>
      </c>
      <c r="R22" s="182" t="s">
        <v>2664</v>
      </c>
      <c r="S22" s="182" t="s">
        <v>2779</v>
      </c>
      <c r="T22" s="182" t="s">
        <v>2664</v>
      </c>
      <c r="U22" s="182" t="s">
        <v>2664</v>
      </c>
      <c r="V22" s="182" t="s">
        <v>2779</v>
      </c>
      <c r="W22" s="182" t="s">
        <v>2664</v>
      </c>
      <c r="X22" s="182" t="s">
        <v>2664</v>
      </c>
      <c r="Y22" s="182" t="s">
        <v>2779</v>
      </c>
      <c r="Z22" s="182" t="s">
        <v>2664</v>
      </c>
      <c r="AA22" s="182" t="s">
        <v>2664</v>
      </c>
      <c r="AB22" s="182" t="s">
        <v>2779</v>
      </c>
      <c r="AC22" s="182" t="s">
        <v>2664</v>
      </c>
      <c r="AD22" s="182" t="s">
        <v>2664</v>
      </c>
      <c r="AE22" s="182" t="s">
        <v>2779</v>
      </c>
      <c r="AF22" s="182" t="s">
        <v>2664</v>
      </c>
      <c r="AG22" s="182" t="s">
        <v>2664</v>
      </c>
      <c r="AH22" s="182" t="s">
        <v>2779</v>
      </c>
      <c r="AI22" s="182" t="s">
        <v>2664</v>
      </c>
      <c r="AJ22" s="182" t="s">
        <v>2664</v>
      </c>
      <c r="AK22" s="182" t="s">
        <v>2779</v>
      </c>
      <c r="AL22" s="182" t="s">
        <v>2664</v>
      </c>
      <c r="AM22" s="182" t="s">
        <v>2664</v>
      </c>
      <c r="AN22" s="182" t="s">
        <v>2779</v>
      </c>
      <c r="AO22" s="182" t="s">
        <v>2664</v>
      </c>
      <c r="AP22" s="182" t="s">
        <v>2664</v>
      </c>
      <c r="AQ22" s="182" t="s">
        <v>2779</v>
      </c>
      <c r="AR22" s="182" t="s">
        <v>2664</v>
      </c>
      <c r="AS22" s="182" t="s">
        <v>2664</v>
      </c>
      <c r="AT22" s="182" t="s">
        <v>2779</v>
      </c>
      <c r="AU22" s="182" t="s">
        <v>2664</v>
      </c>
      <c r="AV22" s="182" t="s">
        <v>2664</v>
      </c>
      <c r="AW22" s="182" t="s">
        <v>2779</v>
      </c>
      <c r="AX22" s="182" t="s">
        <v>2664</v>
      </c>
      <c r="AY22" s="182" t="s">
        <v>2664</v>
      </c>
      <c r="AZ22" s="182" t="s">
        <v>2779</v>
      </c>
      <c r="BA22" s="182" t="s">
        <v>2664</v>
      </c>
      <c r="BB22" s="182" t="s">
        <v>2664</v>
      </c>
      <c r="BC22" s="182" t="s">
        <v>2779</v>
      </c>
      <c r="BD22" s="182" t="s">
        <v>2664</v>
      </c>
      <c r="BE22" s="182" t="s">
        <v>2664</v>
      </c>
      <c r="BF22" s="182" t="s">
        <v>2779</v>
      </c>
      <c r="BG22" s="182" t="s">
        <v>2664</v>
      </c>
      <c r="BH22" s="182" t="s">
        <v>2664</v>
      </c>
      <c r="BI22" s="182" t="s">
        <v>2779</v>
      </c>
      <c r="BJ22" s="182" t="s">
        <v>2664</v>
      </c>
      <c r="BK22" s="182" t="s">
        <v>2664</v>
      </c>
      <c r="BL22" s="182" t="s">
        <v>2779</v>
      </c>
      <c r="BM22" s="182" t="s">
        <v>2664</v>
      </c>
      <c r="BN22" s="182" t="s">
        <v>2664</v>
      </c>
      <c r="BO22" s="182" t="s">
        <v>2779</v>
      </c>
      <c r="BP22" s="182" t="s">
        <v>2664</v>
      </c>
      <c r="BQ22" s="182" t="s">
        <v>2664</v>
      </c>
      <c r="BR22" s="182" t="s">
        <v>2779</v>
      </c>
      <c r="BS22" s="182" t="s">
        <v>2664</v>
      </c>
      <c r="BT22" s="182" t="s">
        <v>2664</v>
      </c>
      <c r="BU22" s="182" t="s">
        <v>2779</v>
      </c>
      <c r="BV22" s="182" t="s">
        <v>2664</v>
      </c>
      <c r="BW22" s="182" t="s">
        <v>2664</v>
      </c>
      <c r="BX22" s="182" t="s">
        <v>2779</v>
      </c>
      <c r="BY22" s="182" t="s">
        <v>2664</v>
      </c>
      <c r="BZ22" s="182" t="s">
        <v>2664</v>
      </c>
      <c r="CA22" s="182" t="s">
        <v>2779</v>
      </c>
      <c r="CB22" s="182" t="s">
        <v>2664</v>
      </c>
      <c r="CC22" s="182" t="s">
        <v>2664</v>
      </c>
      <c r="CD22" s="182" t="s">
        <v>2779</v>
      </c>
      <c r="CE22" s="182" t="s">
        <v>2664</v>
      </c>
      <c r="CF22" s="182" t="s">
        <v>2664</v>
      </c>
      <c r="CG22" s="182" t="s">
        <v>2779</v>
      </c>
      <c r="CH22" s="182" t="s">
        <v>2664</v>
      </c>
      <c r="CI22" s="182" t="s">
        <v>2664</v>
      </c>
      <c r="CJ22" s="182" t="s">
        <v>2779</v>
      </c>
      <c r="CK22" s="182" t="s">
        <v>2664</v>
      </c>
      <c r="CL22" s="182" t="s">
        <v>2664</v>
      </c>
      <c r="CM22" s="182" t="s">
        <v>2779</v>
      </c>
      <c r="CN22" s="182" t="s">
        <v>2664</v>
      </c>
      <c r="CO22" s="182" t="s">
        <v>2664</v>
      </c>
      <c r="CP22" s="182" t="s">
        <v>2779</v>
      </c>
      <c r="CQ22" s="182" t="s">
        <v>2664</v>
      </c>
      <c r="CR22" s="182" t="s">
        <v>2664</v>
      </c>
      <c r="CS22" s="182" t="s">
        <v>2779</v>
      </c>
      <c r="CT22" s="182" t="s">
        <v>2664</v>
      </c>
      <c r="CU22" s="182" t="s">
        <v>2664</v>
      </c>
      <c r="CV22" s="182" t="s">
        <v>2779</v>
      </c>
      <c r="CW22" s="182" t="s">
        <v>2664</v>
      </c>
      <c r="CX22" s="182" t="s">
        <v>2664</v>
      </c>
      <c r="CY22" s="182" t="s">
        <v>2779</v>
      </c>
      <c r="CZ22" s="182" t="s">
        <v>2664</v>
      </c>
      <c r="DA22" s="182" t="s">
        <v>2664</v>
      </c>
      <c r="DB22" s="182" t="s">
        <v>2779</v>
      </c>
      <c r="DC22" s="182" t="s">
        <v>2664</v>
      </c>
      <c r="DD22" s="182" t="s">
        <v>2664</v>
      </c>
      <c r="DE22" s="182" t="s">
        <v>2779</v>
      </c>
      <c r="DF22" s="182" t="s">
        <v>2664</v>
      </c>
      <c r="DG22" s="182" t="s">
        <v>2664</v>
      </c>
      <c r="DH22" s="182" t="s">
        <v>2779</v>
      </c>
      <c r="DI22" s="182" t="s">
        <v>2664</v>
      </c>
      <c r="DJ22" s="182" t="s">
        <v>2664</v>
      </c>
      <c r="DK22" s="182" t="s">
        <v>2779</v>
      </c>
      <c r="DL22" s="182" t="s">
        <v>2664</v>
      </c>
      <c r="DM22" s="182" t="s">
        <v>2664</v>
      </c>
      <c r="DN22" s="182" t="s">
        <v>2779</v>
      </c>
      <c r="DO22" s="182" t="s">
        <v>2664</v>
      </c>
      <c r="DP22" s="182" t="s">
        <v>2664</v>
      </c>
      <c r="DQ22" s="182" t="s">
        <v>2779</v>
      </c>
      <c r="DR22" s="182" t="s">
        <v>2664</v>
      </c>
      <c r="DS22" s="182" t="s">
        <v>2664</v>
      </c>
      <c r="DT22" s="182" t="s">
        <v>2779</v>
      </c>
      <c r="DU22" s="182" t="s">
        <v>2664</v>
      </c>
      <c r="DV22" s="182" t="s">
        <v>2664</v>
      </c>
      <c r="DW22" s="182" t="s">
        <v>2779</v>
      </c>
      <c r="DX22" s="182" t="s">
        <v>2664</v>
      </c>
      <c r="DY22" s="182" t="s">
        <v>2664</v>
      </c>
      <c r="DZ22" s="182" t="s">
        <v>2779</v>
      </c>
      <c r="EA22" s="182" t="s">
        <v>2664</v>
      </c>
      <c r="EB22" s="182" t="s">
        <v>2664</v>
      </c>
      <c r="EC22" s="182" t="s">
        <v>2779</v>
      </c>
      <c r="ED22" s="182" t="s">
        <v>2664</v>
      </c>
      <c r="EE22" s="182" t="s">
        <v>2664</v>
      </c>
      <c r="EF22" s="182" t="s">
        <v>2779</v>
      </c>
      <c r="EG22" s="182" t="s">
        <v>2664</v>
      </c>
      <c r="EH22" s="182" t="s">
        <v>2664</v>
      </c>
      <c r="EI22" s="182" t="s">
        <v>2779</v>
      </c>
      <c r="EJ22" s="182" t="s">
        <v>2664</v>
      </c>
      <c r="EK22" s="182" t="s">
        <v>2664</v>
      </c>
      <c r="EL22" s="182" t="s">
        <v>2779</v>
      </c>
      <c r="EM22" s="182" t="s">
        <v>2664</v>
      </c>
      <c r="EN22" s="182" t="s">
        <v>2664</v>
      </c>
      <c r="EO22" s="182" t="s">
        <v>2779</v>
      </c>
      <c r="EP22" s="182" t="s">
        <v>2664</v>
      </c>
      <c r="EQ22" s="182" t="s">
        <v>2664</v>
      </c>
      <c r="ER22" s="182" t="s">
        <v>2779</v>
      </c>
      <c r="ES22" s="182" t="s">
        <v>2664</v>
      </c>
      <c r="ET22" s="182" t="s">
        <v>2664</v>
      </c>
    </row>
    <row r="23" spans="1:150" x14ac:dyDescent="0.3">
      <c r="A23" s="1"/>
      <c r="B23" s="181" t="s">
        <v>2816</v>
      </c>
      <c r="C23" s="181" t="s">
        <v>133</v>
      </c>
      <c r="D23" s="181" t="s">
        <v>921</v>
      </c>
      <c r="E23" s="181" t="s">
        <v>2817</v>
      </c>
      <c r="F23" s="181" t="s">
        <v>2818</v>
      </c>
      <c r="G23" s="182" t="s">
        <v>2779</v>
      </c>
      <c r="H23" s="182" t="s">
        <v>2664</v>
      </c>
      <c r="I23" s="182" t="s">
        <v>2664</v>
      </c>
      <c r="J23" s="182" t="s">
        <v>2779</v>
      </c>
      <c r="K23" s="182" t="s">
        <v>2664</v>
      </c>
      <c r="L23" s="182" t="s">
        <v>2664</v>
      </c>
      <c r="M23" s="182" t="s">
        <v>2779</v>
      </c>
      <c r="N23" s="182" t="s">
        <v>2664</v>
      </c>
      <c r="O23" s="182" t="s">
        <v>2664</v>
      </c>
      <c r="P23" s="182" t="s">
        <v>2779</v>
      </c>
      <c r="Q23" s="182" t="s">
        <v>2664</v>
      </c>
      <c r="R23" s="182" t="s">
        <v>2664</v>
      </c>
      <c r="S23" s="182" t="s">
        <v>2779</v>
      </c>
      <c r="T23" s="182" t="s">
        <v>2664</v>
      </c>
      <c r="U23" s="182" t="s">
        <v>2664</v>
      </c>
      <c r="V23" s="182" t="s">
        <v>2779</v>
      </c>
      <c r="W23" s="182" t="s">
        <v>2664</v>
      </c>
      <c r="X23" s="182" t="s">
        <v>2664</v>
      </c>
      <c r="Y23" s="182" t="s">
        <v>2779</v>
      </c>
      <c r="Z23" s="182" t="s">
        <v>2664</v>
      </c>
      <c r="AA23" s="182" t="s">
        <v>2664</v>
      </c>
      <c r="AB23" s="182" t="s">
        <v>2779</v>
      </c>
      <c r="AC23" s="182" t="s">
        <v>2664</v>
      </c>
      <c r="AD23" s="182" t="s">
        <v>2664</v>
      </c>
      <c r="AE23" s="182" t="s">
        <v>2779</v>
      </c>
      <c r="AF23" s="182" t="s">
        <v>2664</v>
      </c>
      <c r="AG23" s="182" t="s">
        <v>2664</v>
      </c>
      <c r="AH23" s="182" t="s">
        <v>2779</v>
      </c>
      <c r="AI23" s="182" t="s">
        <v>2664</v>
      </c>
      <c r="AJ23" s="182" t="s">
        <v>2664</v>
      </c>
      <c r="AK23" s="182" t="s">
        <v>2779</v>
      </c>
      <c r="AL23" s="182" t="s">
        <v>2664</v>
      </c>
      <c r="AM23" s="182" t="s">
        <v>2664</v>
      </c>
      <c r="AN23" s="182" t="s">
        <v>2779</v>
      </c>
      <c r="AO23" s="182" t="s">
        <v>2664</v>
      </c>
      <c r="AP23" s="182" t="s">
        <v>2664</v>
      </c>
      <c r="AQ23" s="182" t="s">
        <v>2779</v>
      </c>
      <c r="AR23" s="182" t="s">
        <v>2664</v>
      </c>
      <c r="AS23" s="182" t="s">
        <v>2664</v>
      </c>
      <c r="AT23" s="182" t="s">
        <v>2779</v>
      </c>
      <c r="AU23" s="182" t="s">
        <v>2664</v>
      </c>
      <c r="AV23" s="182" t="s">
        <v>2664</v>
      </c>
      <c r="AW23" s="182" t="s">
        <v>2779</v>
      </c>
      <c r="AX23" s="182" t="s">
        <v>2664</v>
      </c>
      <c r="AY23" s="182" t="s">
        <v>2664</v>
      </c>
      <c r="AZ23" s="182" t="s">
        <v>2779</v>
      </c>
      <c r="BA23" s="182" t="s">
        <v>2664</v>
      </c>
      <c r="BB23" s="182" t="s">
        <v>2664</v>
      </c>
      <c r="BC23" s="182" t="s">
        <v>2779</v>
      </c>
      <c r="BD23" s="182" t="s">
        <v>2664</v>
      </c>
      <c r="BE23" s="182" t="s">
        <v>2664</v>
      </c>
      <c r="BF23" s="182" t="s">
        <v>2779</v>
      </c>
      <c r="BG23" s="182" t="s">
        <v>2664</v>
      </c>
      <c r="BH23" s="182" t="s">
        <v>2664</v>
      </c>
      <c r="BI23" s="182" t="s">
        <v>2779</v>
      </c>
      <c r="BJ23" s="182" t="s">
        <v>2664</v>
      </c>
      <c r="BK23" s="182" t="s">
        <v>2664</v>
      </c>
      <c r="BL23" s="182" t="s">
        <v>2779</v>
      </c>
      <c r="BM23" s="182" t="s">
        <v>2664</v>
      </c>
      <c r="BN23" s="182" t="s">
        <v>2664</v>
      </c>
      <c r="BO23" s="182" t="s">
        <v>2779</v>
      </c>
      <c r="BP23" s="182" t="s">
        <v>2664</v>
      </c>
      <c r="BQ23" s="182" t="s">
        <v>2664</v>
      </c>
      <c r="BR23" s="182" t="s">
        <v>2779</v>
      </c>
      <c r="BS23" s="182" t="s">
        <v>2664</v>
      </c>
      <c r="BT23" s="182" t="s">
        <v>2664</v>
      </c>
      <c r="BU23" s="182" t="s">
        <v>2779</v>
      </c>
      <c r="BV23" s="182" t="s">
        <v>2664</v>
      </c>
      <c r="BW23" s="182" t="s">
        <v>2664</v>
      </c>
      <c r="BX23" s="182" t="s">
        <v>2779</v>
      </c>
      <c r="BY23" s="182" t="s">
        <v>2664</v>
      </c>
      <c r="BZ23" s="182" t="s">
        <v>2664</v>
      </c>
      <c r="CA23" s="182" t="s">
        <v>2779</v>
      </c>
      <c r="CB23" s="182" t="s">
        <v>2664</v>
      </c>
      <c r="CC23" s="182" t="s">
        <v>2664</v>
      </c>
      <c r="CD23" s="182" t="s">
        <v>2779</v>
      </c>
      <c r="CE23" s="182" t="s">
        <v>2664</v>
      </c>
      <c r="CF23" s="182" t="s">
        <v>2664</v>
      </c>
      <c r="CG23" s="182" t="s">
        <v>2779</v>
      </c>
      <c r="CH23" s="182" t="s">
        <v>2664</v>
      </c>
      <c r="CI23" s="182" t="s">
        <v>2664</v>
      </c>
      <c r="CJ23" s="182" t="s">
        <v>2779</v>
      </c>
      <c r="CK23" s="182" t="s">
        <v>2664</v>
      </c>
      <c r="CL23" s="182" t="s">
        <v>2664</v>
      </c>
      <c r="CM23" s="182" t="s">
        <v>2779</v>
      </c>
      <c r="CN23" s="182" t="s">
        <v>2664</v>
      </c>
      <c r="CO23" s="182" t="s">
        <v>2664</v>
      </c>
      <c r="CP23" s="182" t="s">
        <v>2779</v>
      </c>
      <c r="CQ23" s="182" t="s">
        <v>2664</v>
      </c>
      <c r="CR23" s="182" t="s">
        <v>2664</v>
      </c>
      <c r="CS23" s="182" t="s">
        <v>2779</v>
      </c>
      <c r="CT23" s="182" t="s">
        <v>2664</v>
      </c>
      <c r="CU23" s="182" t="s">
        <v>2664</v>
      </c>
      <c r="CV23" s="182" t="s">
        <v>2779</v>
      </c>
      <c r="CW23" s="182" t="s">
        <v>2664</v>
      </c>
      <c r="CX23" s="182" t="s">
        <v>2664</v>
      </c>
      <c r="CY23" s="182" t="s">
        <v>2779</v>
      </c>
      <c r="CZ23" s="182" t="s">
        <v>2664</v>
      </c>
      <c r="DA23" s="182" t="s">
        <v>2664</v>
      </c>
      <c r="DB23" s="182" t="s">
        <v>2779</v>
      </c>
      <c r="DC23" s="182" t="s">
        <v>2664</v>
      </c>
      <c r="DD23" s="182" t="s">
        <v>2664</v>
      </c>
      <c r="DE23" s="182" t="s">
        <v>2779</v>
      </c>
      <c r="DF23" s="182" t="s">
        <v>2664</v>
      </c>
      <c r="DG23" s="182" t="s">
        <v>2664</v>
      </c>
      <c r="DH23" s="182" t="s">
        <v>2779</v>
      </c>
      <c r="DI23" s="182" t="s">
        <v>2664</v>
      </c>
      <c r="DJ23" s="182" t="s">
        <v>2664</v>
      </c>
      <c r="DK23" s="182" t="s">
        <v>2779</v>
      </c>
      <c r="DL23" s="182" t="s">
        <v>2664</v>
      </c>
      <c r="DM23" s="182" t="s">
        <v>2664</v>
      </c>
      <c r="DN23" s="182" t="s">
        <v>2779</v>
      </c>
      <c r="DO23" s="182" t="s">
        <v>2664</v>
      </c>
      <c r="DP23" s="182" t="s">
        <v>2664</v>
      </c>
      <c r="DQ23" s="182" t="s">
        <v>2779</v>
      </c>
      <c r="DR23" s="182" t="s">
        <v>2664</v>
      </c>
      <c r="DS23" s="182" t="s">
        <v>2664</v>
      </c>
      <c r="DT23" s="182" t="s">
        <v>2779</v>
      </c>
      <c r="DU23" s="182" t="s">
        <v>2664</v>
      </c>
      <c r="DV23" s="182" t="s">
        <v>2664</v>
      </c>
      <c r="DW23" s="182" t="s">
        <v>2779</v>
      </c>
      <c r="DX23" s="182" t="s">
        <v>2664</v>
      </c>
      <c r="DY23" s="182" t="s">
        <v>2664</v>
      </c>
      <c r="DZ23" s="182" t="s">
        <v>2779</v>
      </c>
      <c r="EA23" s="182" t="s">
        <v>2664</v>
      </c>
      <c r="EB23" s="182" t="s">
        <v>2664</v>
      </c>
      <c r="EC23" s="182" t="s">
        <v>2779</v>
      </c>
      <c r="ED23" s="182" t="s">
        <v>2664</v>
      </c>
      <c r="EE23" s="182" t="s">
        <v>2664</v>
      </c>
      <c r="EF23" s="182" t="s">
        <v>2779</v>
      </c>
      <c r="EG23" s="182" t="s">
        <v>2664</v>
      </c>
      <c r="EH23" s="182" t="s">
        <v>2664</v>
      </c>
      <c r="EI23" s="182" t="s">
        <v>2779</v>
      </c>
      <c r="EJ23" s="182" t="s">
        <v>2664</v>
      </c>
      <c r="EK23" s="182" t="s">
        <v>2664</v>
      </c>
      <c r="EL23" s="182" t="s">
        <v>2779</v>
      </c>
      <c r="EM23" s="182" t="s">
        <v>2664</v>
      </c>
      <c r="EN23" s="182" t="s">
        <v>2664</v>
      </c>
      <c r="EO23" s="182" t="s">
        <v>2779</v>
      </c>
      <c r="EP23" s="182" t="s">
        <v>2664</v>
      </c>
      <c r="EQ23" s="182" t="s">
        <v>2664</v>
      </c>
      <c r="ER23" s="182" t="s">
        <v>2779</v>
      </c>
      <c r="ES23" s="182" t="s">
        <v>2664</v>
      </c>
      <c r="ET23" s="182" t="s">
        <v>2664</v>
      </c>
    </row>
    <row r="24" spans="1:150" x14ac:dyDescent="0.3">
      <c r="A24" s="1"/>
      <c r="B24" s="180" t="s">
        <v>2819</v>
      </c>
      <c r="C24" s="180" t="s">
        <v>133</v>
      </c>
      <c r="D24" s="180" t="s">
        <v>918</v>
      </c>
      <c r="E24" s="180" t="s">
        <v>2820</v>
      </c>
      <c r="F24" s="180" t="s">
        <v>2821</v>
      </c>
      <c r="G24" s="180" t="s">
        <v>2779</v>
      </c>
      <c r="H24" s="180" t="s">
        <v>2664</v>
      </c>
      <c r="I24" s="180" t="s">
        <v>2664</v>
      </c>
      <c r="J24" s="180" t="s">
        <v>2779</v>
      </c>
      <c r="K24" s="180" t="s">
        <v>2664</v>
      </c>
      <c r="L24" s="180" t="s">
        <v>2664</v>
      </c>
      <c r="M24" s="180" t="s">
        <v>2779</v>
      </c>
      <c r="N24" s="180" t="s">
        <v>2664</v>
      </c>
      <c r="O24" s="180" t="s">
        <v>2664</v>
      </c>
      <c r="P24" s="180" t="s">
        <v>2779</v>
      </c>
      <c r="Q24" s="180" t="s">
        <v>2664</v>
      </c>
      <c r="R24" s="180" t="s">
        <v>2664</v>
      </c>
      <c r="S24" s="180" t="s">
        <v>2779</v>
      </c>
      <c r="T24" s="180" t="s">
        <v>2664</v>
      </c>
      <c r="U24" s="180" t="s">
        <v>2664</v>
      </c>
      <c r="V24" s="180" t="s">
        <v>2779</v>
      </c>
      <c r="W24" s="180" t="s">
        <v>2664</v>
      </c>
      <c r="X24" s="180" t="s">
        <v>2664</v>
      </c>
      <c r="Y24" s="180" t="s">
        <v>2779</v>
      </c>
      <c r="Z24" s="180" t="s">
        <v>2664</v>
      </c>
      <c r="AA24" s="180" t="s">
        <v>2664</v>
      </c>
      <c r="AB24" s="180" t="s">
        <v>2779</v>
      </c>
      <c r="AC24" s="180" t="s">
        <v>2664</v>
      </c>
      <c r="AD24" s="180" t="s">
        <v>2664</v>
      </c>
      <c r="AE24" s="180" t="s">
        <v>2779</v>
      </c>
      <c r="AF24" s="180" t="s">
        <v>2664</v>
      </c>
      <c r="AG24" s="180" t="s">
        <v>2664</v>
      </c>
      <c r="AH24" s="180" t="s">
        <v>2779</v>
      </c>
      <c r="AI24" s="180" t="s">
        <v>2664</v>
      </c>
      <c r="AJ24" s="180" t="s">
        <v>2664</v>
      </c>
      <c r="AK24" s="180" t="s">
        <v>2779</v>
      </c>
      <c r="AL24" s="180" t="s">
        <v>2664</v>
      </c>
      <c r="AM24" s="180" t="s">
        <v>2664</v>
      </c>
      <c r="AN24" s="180" t="s">
        <v>2779</v>
      </c>
      <c r="AO24" s="180" t="s">
        <v>2664</v>
      </c>
      <c r="AP24" s="180" t="s">
        <v>2664</v>
      </c>
      <c r="AQ24" s="180" t="s">
        <v>2779</v>
      </c>
      <c r="AR24" s="180" t="s">
        <v>2664</v>
      </c>
      <c r="AS24" s="180" t="s">
        <v>2664</v>
      </c>
      <c r="AT24" s="180" t="s">
        <v>2779</v>
      </c>
      <c r="AU24" s="180" t="s">
        <v>2664</v>
      </c>
      <c r="AV24" s="180" t="s">
        <v>2664</v>
      </c>
      <c r="AW24" s="180" t="s">
        <v>2779</v>
      </c>
      <c r="AX24" s="180" t="s">
        <v>2664</v>
      </c>
      <c r="AY24" s="180" t="s">
        <v>2664</v>
      </c>
      <c r="AZ24" s="180" t="s">
        <v>2779</v>
      </c>
      <c r="BA24" s="180" t="s">
        <v>2664</v>
      </c>
      <c r="BB24" s="180" t="s">
        <v>2664</v>
      </c>
      <c r="BC24" s="180" t="s">
        <v>2779</v>
      </c>
      <c r="BD24" s="180" t="s">
        <v>2664</v>
      </c>
      <c r="BE24" s="180" t="s">
        <v>2664</v>
      </c>
      <c r="BF24" s="180" t="s">
        <v>2779</v>
      </c>
      <c r="BG24" s="180" t="s">
        <v>2664</v>
      </c>
      <c r="BH24" s="180" t="s">
        <v>2664</v>
      </c>
      <c r="BI24" s="180" t="s">
        <v>2779</v>
      </c>
      <c r="BJ24" s="180" t="s">
        <v>2664</v>
      </c>
      <c r="BK24" s="180" t="s">
        <v>2664</v>
      </c>
      <c r="BL24" s="180" t="s">
        <v>2779</v>
      </c>
      <c r="BM24" s="180" t="s">
        <v>2664</v>
      </c>
      <c r="BN24" s="180" t="s">
        <v>2664</v>
      </c>
      <c r="BO24" s="180" t="s">
        <v>2779</v>
      </c>
      <c r="BP24" s="180" t="s">
        <v>2664</v>
      </c>
      <c r="BQ24" s="180" t="s">
        <v>2664</v>
      </c>
      <c r="BR24" s="180" t="s">
        <v>2779</v>
      </c>
      <c r="BS24" s="180" t="s">
        <v>2664</v>
      </c>
      <c r="BT24" s="180" t="s">
        <v>2664</v>
      </c>
      <c r="BU24" s="180" t="s">
        <v>2779</v>
      </c>
      <c r="BV24" s="180" t="s">
        <v>2664</v>
      </c>
      <c r="BW24" s="180" t="s">
        <v>2664</v>
      </c>
      <c r="BX24" s="180" t="s">
        <v>2779</v>
      </c>
      <c r="BY24" s="180" t="s">
        <v>2664</v>
      </c>
      <c r="BZ24" s="180" t="s">
        <v>2664</v>
      </c>
      <c r="CA24" s="180" t="s">
        <v>2779</v>
      </c>
      <c r="CB24" s="180" t="s">
        <v>2664</v>
      </c>
      <c r="CC24" s="180" t="s">
        <v>2664</v>
      </c>
      <c r="CD24" s="180" t="s">
        <v>2779</v>
      </c>
      <c r="CE24" s="180" t="s">
        <v>2664</v>
      </c>
      <c r="CF24" s="180" t="s">
        <v>2664</v>
      </c>
      <c r="CG24" s="180" t="s">
        <v>2779</v>
      </c>
      <c r="CH24" s="180" t="s">
        <v>2664</v>
      </c>
      <c r="CI24" s="180" t="s">
        <v>2664</v>
      </c>
      <c r="CJ24" s="180" t="s">
        <v>2779</v>
      </c>
      <c r="CK24" s="180" t="s">
        <v>2664</v>
      </c>
      <c r="CL24" s="180" t="s">
        <v>2664</v>
      </c>
      <c r="CM24" s="180" t="s">
        <v>2779</v>
      </c>
      <c r="CN24" s="180" t="s">
        <v>2664</v>
      </c>
      <c r="CO24" s="180" t="s">
        <v>2664</v>
      </c>
      <c r="CP24" s="180" t="s">
        <v>2779</v>
      </c>
      <c r="CQ24" s="180" t="s">
        <v>2664</v>
      </c>
      <c r="CR24" s="180" t="s">
        <v>2664</v>
      </c>
      <c r="CS24" s="180" t="s">
        <v>2779</v>
      </c>
      <c r="CT24" s="180" t="s">
        <v>2664</v>
      </c>
      <c r="CU24" s="180" t="s">
        <v>2664</v>
      </c>
      <c r="CV24" s="180" t="s">
        <v>2779</v>
      </c>
      <c r="CW24" s="180" t="s">
        <v>2664</v>
      </c>
      <c r="CX24" s="180" t="s">
        <v>2664</v>
      </c>
      <c r="CY24" s="180" t="s">
        <v>2779</v>
      </c>
      <c r="CZ24" s="180" t="s">
        <v>2664</v>
      </c>
      <c r="DA24" s="180" t="s">
        <v>2664</v>
      </c>
      <c r="DB24" s="180" t="s">
        <v>2779</v>
      </c>
      <c r="DC24" s="180" t="s">
        <v>2664</v>
      </c>
      <c r="DD24" s="180" t="s">
        <v>2664</v>
      </c>
      <c r="DE24" s="180" t="s">
        <v>2779</v>
      </c>
      <c r="DF24" s="180" t="s">
        <v>2664</v>
      </c>
      <c r="DG24" s="180" t="s">
        <v>2664</v>
      </c>
      <c r="DH24" s="180" t="s">
        <v>2779</v>
      </c>
      <c r="DI24" s="180" t="s">
        <v>2664</v>
      </c>
      <c r="DJ24" s="180" t="s">
        <v>2664</v>
      </c>
      <c r="DK24" s="180" t="s">
        <v>2779</v>
      </c>
      <c r="DL24" s="180" t="s">
        <v>2664</v>
      </c>
      <c r="DM24" s="180" t="s">
        <v>2664</v>
      </c>
      <c r="DN24" s="180" t="s">
        <v>2779</v>
      </c>
      <c r="DO24" s="180" t="s">
        <v>2664</v>
      </c>
      <c r="DP24" s="180" t="s">
        <v>2664</v>
      </c>
      <c r="DQ24" s="180" t="s">
        <v>2779</v>
      </c>
      <c r="DR24" s="180" t="s">
        <v>2664</v>
      </c>
      <c r="DS24" s="180" t="s">
        <v>2664</v>
      </c>
      <c r="DT24" s="180" t="s">
        <v>2779</v>
      </c>
      <c r="DU24" s="180" t="s">
        <v>2664</v>
      </c>
      <c r="DV24" s="180" t="s">
        <v>2664</v>
      </c>
      <c r="DW24" s="180" t="s">
        <v>2779</v>
      </c>
      <c r="DX24" s="180" t="s">
        <v>2664</v>
      </c>
      <c r="DY24" s="180" t="s">
        <v>2664</v>
      </c>
      <c r="DZ24" s="180" t="s">
        <v>2779</v>
      </c>
      <c r="EA24" s="180" t="s">
        <v>2664</v>
      </c>
      <c r="EB24" s="180" t="s">
        <v>2664</v>
      </c>
      <c r="EC24" s="180" t="s">
        <v>2779</v>
      </c>
      <c r="ED24" s="180" t="s">
        <v>2664</v>
      </c>
      <c r="EE24" s="180" t="s">
        <v>2664</v>
      </c>
      <c r="EF24" s="180" t="s">
        <v>2779</v>
      </c>
      <c r="EG24" s="180" t="s">
        <v>2664</v>
      </c>
      <c r="EH24" s="180" t="s">
        <v>2664</v>
      </c>
      <c r="EI24" s="180" t="s">
        <v>2779</v>
      </c>
      <c r="EJ24" s="180" t="s">
        <v>2664</v>
      </c>
      <c r="EK24" s="180" t="s">
        <v>2664</v>
      </c>
      <c r="EL24" s="180" t="s">
        <v>2779</v>
      </c>
      <c r="EM24" s="180" t="s">
        <v>2664</v>
      </c>
      <c r="EN24" s="180" t="s">
        <v>2664</v>
      </c>
      <c r="EO24" s="180" t="s">
        <v>2779</v>
      </c>
      <c r="EP24" s="180" t="s">
        <v>2664</v>
      </c>
      <c r="EQ24" s="180" t="s">
        <v>2664</v>
      </c>
      <c r="ER24" s="180" t="s">
        <v>2779</v>
      </c>
      <c r="ES24" s="180" t="s">
        <v>2664</v>
      </c>
      <c r="ET24" s="180" t="s">
        <v>2664</v>
      </c>
    </row>
    <row r="25" spans="1:150" x14ac:dyDescent="0.3">
      <c r="A25" s="1"/>
      <c r="B25" s="181" t="s">
        <v>2822</v>
      </c>
      <c r="C25" s="181" t="s">
        <v>133</v>
      </c>
      <c r="D25" s="181" t="s">
        <v>918</v>
      </c>
      <c r="E25" s="181" t="s">
        <v>2823</v>
      </c>
      <c r="F25" s="181" t="s">
        <v>2824</v>
      </c>
      <c r="G25" s="182" t="s">
        <v>2779</v>
      </c>
      <c r="H25" s="182" t="s">
        <v>2664</v>
      </c>
      <c r="I25" s="182" t="s">
        <v>2664</v>
      </c>
      <c r="J25" s="182" t="s">
        <v>2779</v>
      </c>
      <c r="K25" s="182" t="s">
        <v>2664</v>
      </c>
      <c r="L25" s="182" t="s">
        <v>2664</v>
      </c>
      <c r="M25" s="182" t="s">
        <v>2779</v>
      </c>
      <c r="N25" s="182" t="s">
        <v>2664</v>
      </c>
      <c r="O25" s="182" t="s">
        <v>2664</v>
      </c>
      <c r="P25" s="182" t="s">
        <v>2779</v>
      </c>
      <c r="Q25" s="182" t="s">
        <v>2664</v>
      </c>
      <c r="R25" s="182" t="s">
        <v>2664</v>
      </c>
      <c r="S25" s="182" t="s">
        <v>2779</v>
      </c>
      <c r="T25" s="182" t="s">
        <v>2664</v>
      </c>
      <c r="U25" s="182" t="s">
        <v>2664</v>
      </c>
      <c r="V25" s="182" t="s">
        <v>2779</v>
      </c>
      <c r="W25" s="182" t="s">
        <v>2664</v>
      </c>
      <c r="X25" s="182" t="s">
        <v>2664</v>
      </c>
      <c r="Y25" s="182" t="s">
        <v>2779</v>
      </c>
      <c r="Z25" s="182" t="s">
        <v>2664</v>
      </c>
      <c r="AA25" s="182" t="s">
        <v>2664</v>
      </c>
      <c r="AB25" s="182" t="s">
        <v>2779</v>
      </c>
      <c r="AC25" s="182" t="s">
        <v>2664</v>
      </c>
      <c r="AD25" s="182" t="s">
        <v>2664</v>
      </c>
      <c r="AE25" s="182" t="s">
        <v>2779</v>
      </c>
      <c r="AF25" s="182" t="s">
        <v>2664</v>
      </c>
      <c r="AG25" s="182" t="s">
        <v>2664</v>
      </c>
      <c r="AH25" s="182" t="s">
        <v>2779</v>
      </c>
      <c r="AI25" s="182" t="s">
        <v>2664</v>
      </c>
      <c r="AJ25" s="182" t="s">
        <v>2664</v>
      </c>
      <c r="AK25" s="182" t="s">
        <v>2779</v>
      </c>
      <c r="AL25" s="182" t="s">
        <v>2664</v>
      </c>
      <c r="AM25" s="182" t="s">
        <v>2664</v>
      </c>
      <c r="AN25" s="182" t="s">
        <v>2779</v>
      </c>
      <c r="AO25" s="182" t="s">
        <v>2664</v>
      </c>
      <c r="AP25" s="182" t="s">
        <v>2664</v>
      </c>
      <c r="AQ25" s="182" t="s">
        <v>2779</v>
      </c>
      <c r="AR25" s="182" t="s">
        <v>2664</v>
      </c>
      <c r="AS25" s="182" t="s">
        <v>2664</v>
      </c>
      <c r="AT25" s="182" t="s">
        <v>2779</v>
      </c>
      <c r="AU25" s="182" t="s">
        <v>2664</v>
      </c>
      <c r="AV25" s="182" t="s">
        <v>2664</v>
      </c>
      <c r="AW25" s="182" t="s">
        <v>2779</v>
      </c>
      <c r="AX25" s="182" t="s">
        <v>2664</v>
      </c>
      <c r="AY25" s="182" t="s">
        <v>2664</v>
      </c>
      <c r="AZ25" s="182" t="s">
        <v>2779</v>
      </c>
      <c r="BA25" s="182" t="s">
        <v>2664</v>
      </c>
      <c r="BB25" s="182" t="s">
        <v>2664</v>
      </c>
      <c r="BC25" s="182" t="s">
        <v>2779</v>
      </c>
      <c r="BD25" s="182" t="s">
        <v>2664</v>
      </c>
      <c r="BE25" s="182" t="s">
        <v>2664</v>
      </c>
      <c r="BF25" s="182" t="s">
        <v>2779</v>
      </c>
      <c r="BG25" s="182" t="s">
        <v>2664</v>
      </c>
      <c r="BH25" s="182" t="s">
        <v>2664</v>
      </c>
      <c r="BI25" s="182" t="s">
        <v>2779</v>
      </c>
      <c r="BJ25" s="182" t="s">
        <v>2664</v>
      </c>
      <c r="BK25" s="182" t="s">
        <v>2664</v>
      </c>
      <c r="BL25" s="182" t="s">
        <v>2779</v>
      </c>
      <c r="BM25" s="182" t="s">
        <v>2664</v>
      </c>
      <c r="BN25" s="182" t="s">
        <v>2664</v>
      </c>
      <c r="BO25" s="182" t="s">
        <v>2779</v>
      </c>
      <c r="BP25" s="182" t="s">
        <v>2664</v>
      </c>
      <c r="BQ25" s="182" t="s">
        <v>2664</v>
      </c>
      <c r="BR25" s="182" t="s">
        <v>2779</v>
      </c>
      <c r="BS25" s="182" t="s">
        <v>2664</v>
      </c>
      <c r="BT25" s="182" t="s">
        <v>2664</v>
      </c>
      <c r="BU25" s="182" t="s">
        <v>2779</v>
      </c>
      <c r="BV25" s="182" t="s">
        <v>2664</v>
      </c>
      <c r="BW25" s="182" t="s">
        <v>2664</v>
      </c>
      <c r="BX25" s="182" t="s">
        <v>2779</v>
      </c>
      <c r="BY25" s="182" t="s">
        <v>2664</v>
      </c>
      <c r="BZ25" s="182" t="s">
        <v>2664</v>
      </c>
      <c r="CA25" s="182" t="s">
        <v>2779</v>
      </c>
      <c r="CB25" s="182" t="s">
        <v>2664</v>
      </c>
      <c r="CC25" s="182" t="s">
        <v>2664</v>
      </c>
      <c r="CD25" s="182" t="s">
        <v>2779</v>
      </c>
      <c r="CE25" s="182" t="s">
        <v>2664</v>
      </c>
      <c r="CF25" s="182" t="s">
        <v>2664</v>
      </c>
      <c r="CG25" s="182" t="s">
        <v>2779</v>
      </c>
      <c r="CH25" s="182" t="s">
        <v>2664</v>
      </c>
      <c r="CI25" s="182" t="s">
        <v>2664</v>
      </c>
      <c r="CJ25" s="182" t="s">
        <v>2779</v>
      </c>
      <c r="CK25" s="182" t="s">
        <v>2664</v>
      </c>
      <c r="CL25" s="182" t="s">
        <v>2664</v>
      </c>
      <c r="CM25" s="182" t="s">
        <v>2779</v>
      </c>
      <c r="CN25" s="182" t="s">
        <v>2664</v>
      </c>
      <c r="CO25" s="182" t="s">
        <v>2664</v>
      </c>
      <c r="CP25" s="182" t="s">
        <v>2779</v>
      </c>
      <c r="CQ25" s="182" t="s">
        <v>2664</v>
      </c>
      <c r="CR25" s="182" t="s">
        <v>2664</v>
      </c>
      <c r="CS25" s="182" t="s">
        <v>2779</v>
      </c>
      <c r="CT25" s="182" t="s">
        <v>2664</v>
      </c>
      <c r="CU25" s="182" t="s">
        <v>2664</v>
      </c>
      <c r="CV25" s="182" t="s">
        <v>2779</v>
      </c>
      <c r="CW25" s="182" t="s">
        <v>2664</v>
      </c>
      <c r="CX25" s="182" t="s">
        <v>2664</v>
      </c>
      <c r="CY25" s="182" t="s">
        <v>2779</v>
      </c>
      <c r="CZ25" s="182" t="s">
        <v>2664</v>
      </c>
      <c r="DA25" s="182" t="s">
        <v>2664</v>
      </c>
      <c r="DB25" s="182" t="s">
        <v>2779</v>
      </c>
      <c r="DC25" s="182" t="s">
        <v>2664</v>
      </c>
      <c r="DD25" s="182" t="s">
        <v>2664</v>
      </c>
      <c r="DE25" s="182" t="s">
        <v>2779</v>
      </c>
      <c r="DF25" s="182" t="s">
        <v>2664</v>
      </c>
      <c r="DG25" s="182" t="s">
        <v>2664</v>
      </c>
      <c r="DH25" s="182" t="s">
        <v>2779</v>
      </c>
      <c r="DI25" s="182" t="s">
        <v>2664</v>
      </c>
      <c r="DJ25" s="182" t="s">
        <v>2664</v>
      </c>
      <c r="DK25" s="182" t="s">
        <v>2779</v>
      </c>
      <c r="DL25" s="182" t="s">
        <v>2664</v>
      </c>
      <c r="DM25" s="182" t="s">
        <v>2664</v>
      </c>
      <c r="DN25" s="182" t="s">
        <v>2779</v>
      </c>
      <c r="DO25" s="182" t="s">
        <v>2664</v>
      </c>
      <c r="DP25" s="182" t="s">
        <v>2664</v>
      </c>
      <c r="DQ25" s="182" t="s">
        <v>2779</v>
      </c>
      <c r="DR25" s="182" t="s">
        <v>2664</v>
      </c>
      <c r="DS25" s="182" t="s">
        <v>2664</v>
      </c>
      <c r="DT25" s="182" t="s">
        <v>2779</v>
      </c>
      <c r="DU25" s="182" t="s">
        <v>2664</v>
      </c>
      <c r="DV25" s="182" t="s">
        <v>2664</v>
      </c>
      <c r="DW25" s="182" t="s">
        <v>2779</v>
      </c>
      <c r="DX25" s="182" t="s">
        <v>2664</v>
      </c>
      <c r="DY25" s="182" t="s">
        <v>2664</v>
      </c>
      <c r="DZ25" s="182" t="s">
        <v>2779</v>
      </c>
      <c r="EA25" s="182" t="s">
        <v>2664</v>
      </c>
      <c r="EB25" s="182" t="s">
        <v>2664</v>
      </c>
      <c r="EC25" s="182" t="s">
        <v>2779</v>
      </c>
      <c r="ED25" s="182" t="s">
        <v>2664</v>
      </c>
      <c r="EE25" s="182" t="s">
        <v>2664</v>
      </c>
      <c r="EF25" s="182" t="s">
        <v>2779</v>
      </c>
      <c r="EG25" s="182" t="s">
        <v>2664</v>
      </c>
      <c r="EH25" s="182" t="s">
        <v>2664</v>
      </c>
      <c r="EI25" s="182" t="s">
        <v>2779</v>
      </c>
      <c r="EJ25" s="182" t="s">
        <v>2664</v>
      </c>
      <c r="EK25" s="182" t="s">
        <v>2664</v>
      </c>
      <c r="EL25" s="182" t="s">
        <v>2779</v>
      </c>
      <c r="EM25" s="182" t="s">
        <v>2664</v>
      </c>
      <c r="EN25" s="182" t="s">
        <v>2664</v>
      </c>
      <c r="EO25" s="182" t="s">
        <v>2779</v>
      </c>
      <c r="EP25" s="182" t="s">
        <v>2664</v>
      </c>
      <c r="EQ25" s="182" t="s">
        <v>2664</v>
      </c>
      <c r="ER25" s="182" t="s">
        <v>2779</v>
      </c>
      <c r="ES25" s="182" t="s">
        <v>2664</v>
      </c>
      <c r="ET25" s="182" t="s">
        <v>2664</v>
      </c>
    </row>
    <row r="26" spans="1:150" x14ac:dyDescent="0.3">
      <c r="A26" s="1"/>
      <c r="B26" s="181" t="s">
        <v>2825</v>
      </c>
      <c r="C26" s="181" t="s">
        <v>133</v>
      </c>
      <c r="D26" s="181" t="s">
        <v>918</v>
      </c>
      <c r="E26" s="181" t="s">
        <v>2826</v>
      </c>
      <c r="F26" s="181" t="s">
        <v>2827</v>
      </c>
      <c r="G26" s="182" t="s">
        <v>2664</v>
      </c>
      <c r="H26" s="182" t="s">
        <v>2664</v>
      </c>
      <c r="I26" s="182" t="s">
        <v>2664</v>
      </c>
      <c r="J26" s="182" t="s">
        <v>2664</v>
      </c>
      <c r="K26" s="182" t="s">
        <v>2664</v>
      </c>
      <c r="L26" s="182" t="s">
        <v>2664</v>
      </c>
      <c r="M26" s="182" t="s">
        <v>2664</v>
      </c>
      <c r="N26" s="182" t="s">
        <v>2664</v>
      </c>
      <c r="O26" s="182" t="s">
        <v>2664</v>
      </c>
      <c r="P26" s="182" t="s">
        <v>2664</v>
      </c>
      <c r="Q26" s="182" t="s">
        <v>2664</v>
      </c>
      <c r="R26" s="182" t="s">
        <v>2664</v>
      </c>
      <c r="S26" s="182" t="s">
        <v>2664</v>
      </c>
      <c r="T26" s="182" t="s">
        <v>2664</v>
      </c>
      <c r="U26" s="182" t="s">
        <v>2664</v>
      </c>
      <c r="V26" s="182" t="s">
        <v>2664</v>
      </c>
      <c r="W26" s="182" t="s">
        <v>2664</v>
      </c>
      <c r="X26" s="182" t="s">
        <v>2664</v>
      </c>
      <c r="Y26" s="182" t="s">
        <v>2664</v>
      </c>
      <c r="Z26" s="182" t="s">
        <v>2664</v>
      </c>
      <c r="AA26" s="182" t="s">
        <v>2664</v>
      </c>
      <c r="AB26" s="182" t="s">
        <v>2664</v>
      </c>
      <c r="AC26" s="182" t="s">
        <v>2664</v>
      </c>
      <c r="AD26" s="182" t="s">
        <v>2664</v>
      </c>
      <c r="AE26" s="182" t="s">
        <v>2664</v>
      </c>
      <c r="AF26" s="182" t="s">
        <v>2664</v>
      </c>
      <c r="AG26" s="182" t="s">
        <v>2664</v>
      </c>
      <c r="AH26" s="182" t="s">
        <v>2779</v>
      </c>
      <c r="AI26" s="182" t="s">
        <v>2664</v>
      </c>
      <c r="AJ26" s="182" t="s">
        <v>2664</v>
      </c>
      <c r="AK26" s="182" t="s">
        <v>2779</v>
      </c>
      <c r="AL26" s="182" t="s">
        <v>2664</v>
      </c>
      <c r="AM26" s="182" t="s">
        <v>2664</v>
      </c>
      <c r="AN26" s="182" t="s">
        <v>2779</v>
      </c>
      <c r="AO26" s="182" t="s">
        <v>2664</v>
      </c>
      <c r="AP26" s="182" t="s">
        <v>2664</v>
      </c>
      <c r="AQ26" s="182" t="s">
        <v>2779</v>
      </c>
      <c r="AR26" s="182" t="s">
        <v>2664</v>
      </c>
      <c r="AS26" s="182" t="s">
        <v>2664</v>
      </c>
      <c r="AT26" s="182" t="s">
        <v>2779</v>
      </c>
      <c r="AU26" s="182" t="s">
        <v>2664</v>
      </c>
      <c r="AV26" s="182" t="s">
        <v>2664</v>
      </c>
      <c r="AW26" s="182" t="s">
        <v>2779</v>
      </c>
      <c r="AX26" s="182" t="s">
        <v>2664</v>
      </c>
      <c r="AY26" s="182" t="s">
        <v>2664</v>
      </c>
      <c r="AZ26" s="182" t="s">
        <v>2779</v>
      </c>
      <c r="BA26" s="182" t="s">
        <v>2664</v>
      </c>
      <c r="BB26" s="182" t="s">
        <v>2664</v>
      </c>
      <c r="BC26" s="182" t="s">
        <v>2779</v>
      </c>
      <c r="BD26" s="182" t="s">
        <v>2664</v>
      </c>
      <c r="BE26" s="182" t="s">
        <v>2664</v>
      </c>
      <c r="BF26" s="182" t="s">
        <v>2779</v>
      </c>
      <c r="BG26" s="182" t="s">
        <v>2664</v>
      </c>
      <c r="BH26" s="182" t="s">
        <v>2664</v>
      </c>
      <c r="BI26" s="182" t="s">
        <v>2779</v>
      </c>
      <c r="BJ26" s="182" t="s">
        <v>2664</v>
      </c>
      <c r="BK26" s="182" t="s">
        <v>2664</v>
      </c>
      <c r="BL26" s="182" t="s">
        <v>2779</v>
      </c>
      <c r="BM26" s="182" t="s">
        <v>2664</v>
      </c>
      <c r="BN26" s="182" t="s">
        <v>2664</v>
      </c>
      <c r="BO26" s="182" t="s">
        <v>2779</v>
      </c>
      <c r="BP26" s="182" t="s">
        <v>2664</v>
      </c>
      <c r="BQ26" s="182" t="s">
        <v>2664</v>
      </c>
      <c r="BR26" s="182" t="s">
        <v>2779</v>
      </c>
      <c r="BS26" s="182" t="s">
        <v>2664</v>
      </c>
      <c r="BT26" s="182" t="s">
        <v>2664</v>
      </c>
      <c r="BU26" s="182" t="s">
        <v>2779</v>
      </c>
      <c r="BV26" s="182" t="s">
        <v>2664</v>
      </c>
      <c r="BW26" s="182" t="s">
        <v>2664</v>
      </c>
      <c r="BX26" s="182" t="s">
        <v>2779</v>
      </c>
      <c r="BY26" s="182" t="s">
        <v>2664</v>
      </c>
      <c r="BZ26" s="182" t="s">
        <v>2664</v>
      </c>
      <c r="CA26" s="182" t="s">
        <v>2779</v>
      </c>
      <c r="CB26" s="182" t="s">
        <v>2664</v>
      </c>
      <c r="CC26" s="182" t="s">
        <v>2664</v>
      </c>
      <c r="CD26" s="182" t="s">
        <v>2664</v>
      </c>
      <c r="CE26" s="182" t="s">
        <v>2664</v>
      </c>
      <c r="CF26" s="182" t="s">
        <v>2664</v>
      </c>
      <c r="CG26" s="182" t="s">
        <v>2664</v>
      </c>
      <c r="CH26" s="182" t="s">
        <v>2664</v>
      </c>
      <c r="CI26" s="182" t="s">
        <v>2664</v>
      </c>
      <c r="CJ26" s="182" t="s">
        <v>2664</v>
      </c>
      <c r="CK26" s="182" t="s">
        <v>2664</v>
      </c>
      <c r="CL26" s="182" t="s">
        <v>2664</v>
      </c>
      <c r="CM26" s="182" t="s">
        <v>2664</v>
      </c>
      <c r="CN26" s="182" t="s">
        <v>2664</v>
      </c>
      <c r="CO26" s="182" t="s">
        <v>2664</v>
      </c>
      <c r="CP26" s="182" t="s">
        <v>2664</v>
      </c>
      <c r="CQ26" s="182" t="s">
        <v>2664</v>
      </c>
      <c r="CR26" s="182" t="s">
        <v>2664</v>
      </c>
      <c r="CS26" s="182" t="s">
        <v>2664</v>
      </c>
      <c r="CT26" s="182" t="s">
        <v>2664</v>
      </c>
      <c r="CU26" s="182" t="s">
        <v>2664</v>
      </c>
      <c r="CV26" s="182" t="s">
        <v>2664</v>
      </c>
      <c r="CW26" s="182" t="s">
        <v>2664</v>
      </c>
      <c r="CX26" s="182" t="s">
        <v>2664</v>
      </c>
      <c r="CY26" s="182" t="s">
        <v>2664</v>
      </c>
      <c r="CZ26" s="182" t="s">
        <v>2664</v>
      </c>
      <c r="DA26" s="182" t="s">
        <v>2664</v>
      </c>
      <c r="DB26" s="182" t="s">
        <v>2664</v>
      </c>
      <c r="DC26" s="182" t="s">
        <v>2664</v>
      </c>
      <c r="DD26" s="182" t="s">
        <v>2664</v>
      </c>
      <c r="DE26" s="182" t="s">
        <v>2664</v>
      </c>
      <c r="DF26" s="182" t="s">
        <v>2664</v>
      </c>
      <c r="DG26" s="182" t="s">
        <v>2664</v>
      </c>
      <c r="DH26" s="182" t="s">
        <v>2664</v>
      </c>
      <c r="DI26" s="182" t="s">
        <v>2664</v>
      </c>
      <c r="DJ26" s="182" t="s">
        <v>2664</v>
      </c>
      <c r="DK26" s="182" t="s">
        <v>2664</v>
      </c>
      <c r="DL26" s="182" t="s">
        <v>2664</v>
      </c>
      <c r="DM26" s="182" t="s">
        <v>2664</v>
      </c>
      <c r="DN26" s="182" t="s">
        <v>2664</v>
      </c>
      <c r="DO26" s="182" t="s">
        <v>2664</v>
      </c>
      <c r="DP26" s="182" t="s">
        <v>2664</v>
      </c>
      <c r="DQ26" s="182" t="s">
        <v>2664</v>
      </c>
      <c r="DR26" s="182" t="s">
        <v>2664</v>
      </c>
      <c r="DS26" s="182" t="s">
        <v>2664</v>
      </c>
      <c r="DT26" s="182" t="s">
        <v>2664</v>
      </c>
      <c r="DU26" s="182" t="s">
        <v>2664</v>
      </c>
      <c r="DV26" s="182" t="s">
        <v>2664</v>
      </c>
      <c r="DW26" s="182" t="s">
        <v>2664</v>
      </c>
      <c r="DX26" s="182" t="s">
        <v>2664</v>
      </c>
      <c r="DY26" s="182" t="s">
        <v>2664</v>
      </c>
      <c r="DZ26" s="182" t="s">
        <v>2664</v>
      </c>
      <c r="EA26" s="182" t="s">
        <v>2664</v>
      </c>
      <c r="EB26" s="182" t="s">
        <v>2664</v>
      </c>
      <c r="EC26" s="182" t="s">
        <v>2664</v>
      </c>
      <c r="ED26" s="182" t="s">
        <v>2664</v>
      </c>
      <c r="EE26" s="182" t="s">
        <v>2664</v>
      </c>
      <c r="EF26" s="182" t="s">
        <v>2664</v>
      </c>
      <c r="EG26" s="182" t="s">
        <v>2664</v>
      </c>
      <c r="EH26" s="182" t="s">
        <v>2664</v>
      </c>
      <c r="EI26" s="182" t="s">
        <v>2664</v>
      </c>
      <c r="EJ26" s="182" t="s">
        <v>2664</v>
      </c>
      <c r="EK26" s="182" t="s">
        <v>2664</v>
      </c>
      <c r="EL26" s="182" t="s">
        <v>2664</v>
      </c>
      <c r="EM26" s="182" t="s">
        <v>2664</v>
      </c>
      <c r="EN26" s="182" t="s">
        <v>2664</v>
      </c>
      <c r="EO26" s="182" t="s">
        <v>2664</v>
      </c>
      <c r="EP26" s="182" t="s">
        <v>2664</v>
      </c>
      <c r="EQ26" s="182" t="s">
        <v>2664</v>
      </c>
      <c r="ER26" s="182" t="s">
        <v>2664</v>
      </c>
      <c r="ES26" s="182" t="s">
        <v>2664</v>
      </c>
      <c r="ET26" s="182" t="s">
        <v>2664</v>
      </c>
    </row>
    <row r="27" spans="1:150" x14ac:dyDescent="0.3">
      <c r="A27" s="1"/>
      <c r="B27" s="181" t="s">
        <v>2828</v>
      </c>
      <c r="C27" s="181" t="s">
        <v>133</v>
      </c>
      <c r="D27" s="181" t="s">
        <v>918</v>
      </c>
      <c r="E27" s="181" t="s">
        <v>2829</v>
      </c>
      <c r="F27" s="181" t="s">
        <v>2830</v>
      </c>
      <c r="G27" s="182" t="s">
        <v>2779</v>
      </c>
      <c r="H27" s="182" t="s">
        <v>2664</v>
      </c>
      <c r="I27" s="182" t="s">
        <v>2664</v>
      </c>
      <c r="J27" s="182" t="s">
        <v>2779</v>
      </c>
      <c r="K27" s="182" t="s">
        <v>2664</v>
      </c>
      <c r="L27" s="182" t="s">
        <v>2664</v>
      </c>
      <c r="M27" s="182" t="s">
        <v>2779</v>
      </c>
      <c r="N27" s="182" t="s">
        <v>2664</v>
      </c>
      <c r="O27" s="182" t="s">
        <v>2664</v>
      </c>
      <c r="P27" s="182" t="s">
        <v>2779</v>
      </c>
      <c r="Q27" s="182" t="s">
        <v>2664</v>
      </c>
      <c r="R27" s="182" t="s">
        <v>2664</v>
      </c>
      <c r="S27" s="182" t="s">
        <v>2779</v>
      </c>
      <c r="T27" s="182" t="s">
        <v>2664</v>
      </c>
      <c r="U27" s="182" t="s">
        <v>2664</v>
      </c>
      <c r="V27" s="182" t="s">
        <v>2779</v>
      </c>
      <c r="W27" s="182" t="s">
        <v>2664</v>
      </c>
      <c r="X27" s="182" t="s">
        <v>2664</v>
      </c>
      <c r="Y27" s="182" t="s">
        <v>2779</v>
      </c>
      <c r="Z27" s="182" t="s">
        <v>2664</v>
      </c>
      <c r="AA27" s="182" t="s">
        <v>2664</v>
      </c>
      <c r="AB27" s="182" t="s">
        <v>2779</v>
      </c>
      <c r="AC27" s="182" t="s">
        <v>2664</v>
      </c>
      <c r="AD27" s="182" t="s">
        <v>2664</v>
      </c>
      <c r="AE27" s="182" t="s">
        <v>2779</v>
      </c>
      <c r="AF27" s="182" t="s">
        <v>2664</v>
      </c>
      <c r="AG27" s="182" t="s">
        <v>2664</v>
      </c>
      <c r="AH27" s="182" t="s">
        <v>2779</v>
      </c>
      <c r="AI27" s="182" t="s">
        <v>2664</v>
      </c>
      <c r="AJ27" s="182" t="s">
        <v>2664</v>
      </c>
      <c r="AK27" s="182" t="s">
        <v>2779</v>
      </c>
      <c r="AL27" s="182" t="s">
        <v>2664</v>
      </c>
      <c r="AM27" s="182" t="s">
        <v>2664</v>
      </c>
      <c r="AN27" s="182" t="s">
        <v>2779</v>
      </c>
      <c r="AO27" s="182" t="s">
        <v>2664</v>
      </c>
      <c r="AP27" s="182" t="s">
        <v>2664</v>
      </c>
      <c r="AQ27" s="182" t="s">
        <v>2779</v>
      </c>
      <c r="AR27" s="182" t="s">
        <v>2664</v>
      </c>
      <c r="AS27" s="182" t="s">
        <v>2664</v>
      </c>
      <c r="AT27" s="182" t="s">
        <v>2779</v>
      </c>
      <c r="AU27" s="182" t="s">
        <v>2664</v>
      </c>
      <c r="AV27" s="182" t="s">
        <v>2664</v>
      </c>
      <c r="AW27" s="182" t="s">
        <v>2779</v>
      </c>
      <c r="AX27" s="182" t="s">
        <v>2664</v>
      </c>
      <c r="AY27" s="182" t="s">
        <v>2664</v>
      </c>
      <c r="AZ27" s="182" t="s">
        <v>2779</v>
      </c>
      <c r="BA27" s="182" t="s">
        <v>2664</v>
      </c>
      <c r="BB27" s="182" t="s">
        <v>2664</v>
      </c>
      <c r="BC27" s="182" t="s">
        <v>2779</v>
      </c>
      <c r="BD27" s="182" t="s">
        <v>2664</v>
      </c>
      <c r="BE27" s="182" t="s">
        <v>2664</v>
      </c>
      <c r="BF27" s="182" t="s">
        <v>2779</v>
      </c>
      <c r="BG27" s="182" t="s">
        <v>2664</v>
      </c>
      <c r="BH27" s="182" t="s">
        <v>2664</v>
      </c>
      <c r="BI27" s="182" t="s">
        <v>2779</v>
      </c>
      <c r="BJ27" s="182" t="s">
        <v>2664</v>
      </c>
      <c r="BK27" s="182" t="s">
        <v>2664</v>
      </c>
      <c r="BL27" s="182" t="s">
        <v>2779</v>
      </c>
      <c r="BM27" s="182" t="s">
        <v>2664</v>
      </c>
      <c r="BN27" s="182" t="s">
        <v>2664</v>
      </c>
      <c r="BO27" s="182" t="s">
        <v>2779</v>
      </c>
      <c r="BP27" s="182" t="s">
        <v>2664</v>
      </c>
      <c r="BQ27" s="182" t="s">
        <v>2664</v>
      </c>
      <c r="BR27" s="182" t="s">
        <v>2779</v>
      </c>
      <c r="BS27" s="182" t="s">
        <v>2664</v>
      </c>
      <c r="BT27" s="182" t="s">
        <v>2664</v>
      </c>
      <c r="BU27" s="182" t="s">
        <v>2779</v>
      </c>
      <c r="BV27" s="182" t="s">
        <v>2664</v>
      </c>
      <c r="BW27" s="182" t="s">
        <v>2664</v>
      </c>
      <c r="BX27" s="182" t="s">
        <v>2779</v>
      </c>
      <c r="BY27" s="182" t="s">
        <v>2664</v>
      </c>
      <c r="BZ27" s="182" t="s">
        <v>2664</v>
      </c>
      <c r="CA27" s="182" t="s">
        <v>2779</v>
      </c>
      <c r="CB27" s="182" t="s">
        <v>2664</v>
      </c>
      <c r="CC27" s="182" t="s">
        <v>2664</v>
      </c>
      <c r="CD27" s="182" t="s">
        <v>2779</v>
      </c>
      <c r="CE27" s="182" t="s">
        <v>2664</v>
      </c>
      <c r="CF27" s="182" t="s">
        <v>2664</v>
      </c>
      <c r="CG27" s="182" t="s">
        <v>2779</v>
      </c>
      <c r="CH27" s="182" t="s">
        <v>2664</v>
      </c>
      <c r="CI27" s="182" t="s">
        <v>2664</v>
      </c>
      <c r="CJ27" s="182" t="s">
        <v>2779</v>
      </c>
      <c r="CK27" s="182" t="s">
        <v>2664</v>
      </c>
      <c r="CL27" s="182" t="s">
        <v>2664</v>
      </c>
      <c r="CM27" s="182" t="s">
        <v>2779</v>
      </c>
      <c r="CN27" s="182" t="s">
        <v>2664</v>
      </c>
      <c r="CO27" s="182" t="s">
        <v>2664</v>
      </c>
      <c r="CP27" s="182" t="s">
        <v>2779</v>
      </c>
      <c r="CQ27" s="182" t="s">
        <v>2664</v>
      </c>
      <c r="CR27" s="182" t="s">
        <v>2664</v>
      </c>
      <c r="CS27" s="182" t="s">
        <v>2779</v>
      </c>
      <c r="CT27" s="182" t="s">
        <v>2664</v>
      </c>
      <c r="CU27" s="182" t="s">
        <v>2664</v>
      </c>
      <c r="CV27" s="182" t="s">
        <v>2779</v>
      </c>
      <c r="CW27" s="182" t="s">
        <v>2664</v>
      </c>
      <c r="CX27" s="182" t="s">
        <v>2664</v>
      </c>
      <c r="CY27" s="182" t="s">
        <v>2779</v>
      </c>
      <c r="CZ27" s="182" t="s">
        <v>2664</v>
      </c>
      <c r="DA27" s="182" t="s">
        <v>2664</v>
      </c>
      <c r="DB27" s="182" t="s">
        <v>2779</v>
      </c>
      <c r="DC27" s="182" t="s">
        <v>2664</v>
      </c>
      <c r="DD27" s="182" t="s">
        <v>2664</v>
      </c>
      <c r="DE27" s="182" t="s">
        <v>2779</v>
      </c>
      <c r="DF27" s="182" t="s">
        <v>2664</v>
      </c>
      <c r="DG27" s="182" t="s">
        <v>2664</v>
      </c>
      <c r="DH27" s="182" t="s">
        <v>2779</v>
      </c>
      <c r="DI27" s="182" t="s">
        <v>2664</v>
      </c>
      <c r="DJ27" s="182" t="s">
        <v>2664</v>
      </c>
      <c r="DK27" s="182" t="s">
        <v>2779</v>
      </c>
      <c r="DL27" s="182" t="s">
        <v>2664</v>
      </c>
      <c r="DM27" s="182" t="s">
        <v>2664</v>
      </c>
      <c r="DN27" s="182" t="s">
        <v>2779</v>
      </c>
      <c r="DO27" s="182" t="s">
        <v>2664</v>
      </c>
      <c r="DP27" s="182" t="s">
        <v>2664</v>
      </c>
      <c r="DQ27" s="182" t="s">
        <v>2779</v>
      </c>
      <c r="DR27" s="182" t="s">
        <v>2664</v>
      </c>
      <c r="DS27" s="182" t="s">
        <v>2664</v>
      </c>
      <c r="DT27" s="182" t="s">
        <v>2779</v>
      </c>
      <c r="DU27" s="182" t="s">
        <v>2664</v>
      </c>
      <c r="DV27" s="182" t="s">
        <v>2664</v>
      </c>
      <c r="DW27" s="182" t="s">
        <v>2779</v>
      </c>
      <c r="DX27" s="182" t="s">
        <v>2664</v>
      </c>
      <c r="DY27" s="182" t="s">
        <v>2664</v>
      </c>
      <c r="DZ27" s="182" t="s">
        <v>2779</v>
      </c>
      <c r="EA27" s="182" t="s">
        <v>2664</v>
      </c>
      <c r="EB27" s="182" t="s">
        <v>2664</v>
      </c>
      <c r="EC27" s="182" t="s">
        <v>2779</v>
      </c>
      <c r="ED27" s="182" t="s">
        <v>2664</v>
      </c>
      <c r="EE27" s="182" t="s">
        <v>2664</v>
      </c>
      <c r="EF27" s="182" t="s">
        <v>2779</v>
      </c>
      <c r="EG27" s="182" t="s">
        <v>2664</v>
      </c>
      <c r="EH27" s="182" t="s">
        <v>2664</v>
      </c>
      <c r="EI27" s="182" t="s">
        <v>2779</v>
      </c>
      <c r="EJ27" s="182" t="s">
        <v>2664</v>
      </c>
      <c r="EK27" s="182" t="s">
        <v>2664</v>
      </c>
      <c r="EL27" s="182" t="s">
        <v>2779</v>
      </c>
      <c r="EM27" s="182" t="s">
        <v>2664</v>
      </c>
      <c r="EN27" s="182" t="s">
        <v>2664</v>
      </c>
      <c r="EO27" s="182" t="s">
        <v>2779</v>
      </c>
      <c r="EP27" s="182" t="s">
        <v>2664</v>
      </c>
      <c r="EQ27" s="182" t="s">
        <v>2664</v>
      </c>
      <c r="ER27" s="182" t="s">
        <v>2779</v>
      </c>
      <c r="ES27" s="182" t="s">
        <v>2664</v>
      </c>
      <c r="ET27" s="182" t="s">
        <v>2664</v>
      </c>
    </row>
    <row r="28" spans="1:150" x14ac:dyDescent="0.3">
      <c r="A28" s="1"/>
      <c r="B28" s="181" t="s">
        <v>2831</v>
      </c>
      <c r="C28" s="181" t="s">
        <v>133</v>
      </c>
      <c r="D28" s="181" t="s">
        <v>918</v>
      </c>
      <c r="E28" s="181" t="s">
        <v>2832</v>
      </c>
      <c r="F28" s="181" t="s">
        <v>2833</v>
      </c>
      <c r="G28" s="182" t="s">
        <v>2779</v>
      </c>
      <c r="H28" s="182" t="s">
        <v>2664</v>
      </c>
      <c r="I28" s="182" t="s">
        <v>2664</v>
      </c>
      <c r="J28" s="182" t="s">
        <v>2779</v>
      </c>
      <c r="K28" s="182" t="s">
        <v>2664</v>
      </c>
      <c r="L28" s="182" t="s">
        <v>2664</v>
      </c>
      <c r="M28" s="182" t="s">
        <v>2779</v>
      </c>
      <c r="N28" s="182" t="s">
        <v>2664</v>
      </c>
      <c r="O28" s="182" t="s">
        <v>2664</v>
      </c>
      <c r="P28" s="182" t="s">
        <v>2779</v>
      </c>
      <c r="Q28" s="182" t="s">
        <v>2664</v>
      </c>
      <c r="R28" s="182" t="s">
        <v>2664</v>
      </c>
      <c r="S28" s="182" t="s">
        <v>2779</v>
      </c>
      <c r="T28" s="182" t="s">
        <v>2664</v>
      </c>
      <c r="U28" s="182" t="s">
        <v>2664</v>
      </c>
      <c r="V28" s="182" t="s">
        <v>2779</v>
      </c>
      <c r="W28" s="182" t="s">
        <v>2664</v>
      </c>
      <c r="X28" s="182" t="s">
        <v>2664</v>
      </c>
      <c r="Y28" s="182" t="s">
        <v>2779</v>
      </c>
      <c r="Z28" s="182" t="s">
        <v>2664</v>
      </c>
      <c r="AA28" s="182" t="s">
        <v>2664</v>
      </c>
      <c r="AB28" s="182" t="s">
        <v>2779</v>
      </c>
      <c r="AC28" s="182" t="s">
        <v>2664</v>
      </c>
      <c r="AD28" s="182" t="s">
        <v>2664</v>
      </c>
      <c r="AE28" s="182" t="s">
        <v>2779</v>
      </c>
      <c r="AF28" s="182" t="s">
        <v>2664</v>
      </c>
      <c r="AG28" s="182" t="s">
        <v>2664</v>
      </c>
      <c r="AH28" s="182" t="s">
        <v>2779</v>
      </c>
      <c r="AI28" s="182" t="s">
        <v>2664</v>
      </c>
      <c r="AJ28" s="182" t="s">
        <v>2664</v>
      </c>
      <c r="AK28" s="182" t="s">
        <v>2779</v>
      </c>
      <c r="AL28" s="182" t="s">
        <v>2664</v>
      </c>
      <c r="AM28" s="182" t="s">
        <v>2664</v>
      </c>
      <c r="AN28" s="182" t="s">
        <v>2779</v>
      </c>
      <c r="AO28" s="182" t="s">
        <v>2664</v>
      </c>
      <c r="AP28" s="182" t="s">
        <v>2664</v>
      </c>
      <c r="AQ28" s="182" t="s">
        <v>2779</v>
      </c>
      <c r="AR28" s="182" t="s">
        <v>2664</v>
      </c>
      <c r="AS28" s="182" t="s">
        <v>2664</v>
      </c>
      <c r="AT28" s="182" t="s">
        <v>2779</v>
      </c>
      <c r="AU28" s="182" t="s">
        <v>2664</v>
      </c>
      <c r="AV28" s="182" t="s">
        <v>2664</v>
      </c>
      <c r="AW28" s="182" t="s">
        <v>2779</v>
      </c>
      <c r="AX28" s="182" t="s">
        <v>2664</v>
      </c>
      <c r="AY28" s="182" t="s">
        <v>2664</v>
      </c>
      <c r="AZ28" s="182" t="s">
        <v>2779</v>
      </c>
      <c r="BA28" s="182" t="s">
        <v>2664</v>
      </c>
      <c r="BB28" s="182" t="s">
        <v>2664</v>
      </c>
      <c r="BC28" s="182" t="s">
        <v>2779</v>
      </c>
      <c r="BD28" s="182" t="s">
        <v>2664</v>
      </c>
      <c r="BE28" s="182" t="s">
        <v>2664</v>
      </c>
      <c r="BF28" s="182" t="s">
        <v>2779</v>
      </c>
      <c r="BG28" s="182" t="s">
        <v>2664</v>
      </c>
      <c r="BH28" s="182" t="s">
        <v>2664</v>
      </c>
      <c r="BI28" s="182" t="s">
        <v>2779</v>
      </c>
      <c r="BJ28" s="182" t="s">
        <v>2664</v>
      </c>
      <c r="BK28" s="182" t="s">
        <v>2664</v>
      </c>
      <c r="BL28" s="182" t="s">
        <v>2779</v>
      </c>
      <c r="BM28" s="182" t="s">
        <v>2664</v>
      </c>
      <c r="BN28" s="182" t="s">
        <v>2664</v>
      </c>
      <c r="BO28" s="182" t="s">
        <v>2779</v>
      </c>
      <c r="BP28" s="182" t="s">
        <v>2664</v>
      </c>
      <c r="BQ28" s="182" t="s">
        <v>2664</v>
      </c>
      <c r="BR28" s="182" t="s">
        <v>2779</v>
      </c>
      <c r="BS28" s="182" t="s">
        <v>2664</v>
      </c>
      <c r="BT28" s="182" t="s">
        <v>2664</v>
      </c>
      <c r="BU28" s="182" t="s">
        <v>2779</v>
      </c>
      <c r="BV28" s="182" t="s">
        <v>2664</v>
      </c>
      <c r="BW28" s="182" t="s">
        <v>2664</v>
      </c>
      <c r="BX28" s="182" t="s">
        <v>2779</v>
      </c>
      <c r="BY28" s="182" t="s">
        <v>2664</v>
      </c>
      <c r="BZ28" s="182" t="s">
        <v>2664</v>
      </c>
      <c r="CA28" s="182" t="s">
        <v>2779</v>
      </c>
      <c r="CB28" s="182" t="s">
        <v>2664</v>
      </c>
      <c r="CC28" s="182" t="s">
        <v>2664</v>
      </c>
      <c r="CD28" s="182" t="s">
        <v>2779</v>
      </c>
      <c r="CE28" s="182" t="s">
        <v>2664</v>
      </c>
      <c r="CF28" s="182" t="s">
        <v>2664</v>
      </c>
      <c r="CG28" s="182" t="s">
        <v>2779</v>
      </c>
      <c r="CH28" s="182" t="s">
        <v>2664</v>
      </c>
      <c r="CI28" s="182" t="s">
        <v>2664</v>
      </c>
      <c r="CJ28" s="182" t="s">
        <v>2779</v>
      </c>
      <c r="CK28" s="182" t="s">
        <v>2664</v>
      </c>
      <c r="CL28" s="182" t="s">
        <v>2664</v>
      </c>
      <c r="CM28" s="182" t="s">
        <v>2779</v>
      </c>
      <c r="CN28" s="182" t="s">
        <v>2664</v>
      </c>
      <c r="CO28" s="182" t="s">
        <v>2664</v>
      </c>
      <c r="CP28" s="182" t="s">
        <v>2779</v>
      </c>
      <c r="CQ28" s="182" t="s">
        <v>2664</v>
      </c>
      <c r="CR28" s="182" t="s">
        <v>2664</v>
      </c>
      <c r="CS28" s="182" t="s">
        <v>2779</v>
      </c>
      <c r="CT28" s="182" t="s">
        <v>2664</v>
      </c>
      <c r="CU28" s="182" t="s">
        <v>2664</v>
      </c>
      <c r="CV28" s="182" t="s">
        <v>2779</v>
      </c>
      <c r="CW28" s="182" t="s">
        <v>2664</v>
      </c>
      <c r="CX28" s="182" t="s">
        <v>2664</v>
      </c>
      <c r="CY28" s="182" t="s">
        <v>2779</v>
      </c>
      <c r="CZ28" s="182" t="s">
        <v>2664</v>
      </c>
      <c r="DA28" s="182" t="s">
        <v>2664</v>
      </c>
      <c r="DB28" s="182" t="s">
        <v>2779</v>
      </c>
      <c r="DC28" s="182" t="s">
        <v>2664</v>
      </c>
      <c r="DD28" s="182" t="s">
        <v>2664</v>
      </c>
      <c r="DE28" s="182" t="s">
        <v>2779</v>
      </c>
      <c r="DF28" s="182" t="s">
        <v>2664</v>
      </c>
      <c r="DG28" s="182" t="s">
        <v>2664</v>
      </c>
      <c r="DH28" s="182" t="s">
        <v>2779</v>
      </c>
      <c r="DI28" s="182" t="s">
        <v>2664</v>
      </c>
      <c r="DJ28" s="182" t="s">
        <v>2664</v>
      </c>
      <c r="DK28" s="182" t="s">
        <v>2779</v>
      </c>
      <c r="DL28" s="182" t="s">
        <v>2664</v>
      </c>
      <c r="DM28" s="182" t="s">
        <v>2664</v>
      </c>
      <c r="DN28" s="182" t="s">
        <v>2779</v>
      </c>
      <c r="DO28" s="182" t="s">
        <v>2664</v>
      </c>
      <c r="DP28" s="182" t="s">
        <v>2664</v>
      </c>
      <c r="DQ28" s="182" t="s">
        <v>2779</v>
      </c>
      <c r="DR28" s="182" t="s">
        <v>2664</v>
      </c>
      <c r="DS28" s="182" t="s">
        <v>2664</v>
      </c>
      <c r="DT28" s="182" t="s">
        <v>2779</v>
      </c>
      <c r="DU28" s="182" t="s">
        <v>2664</v>
      </c>
      <c r="DV28" s="182" t="s">
        <v>2664</v>
      </c>
      <c r="DW28" s="182" t="s">
        <v>2779</v>
      </c>
      <c r="DX28" s="182" t="s">
        <v>2664</v>
      </c>
      <c r="DY28" s="182" t="s">
        <v>2664</v>
      </c>
      <c r="DZ28" s="182" t="s">
        <v>2779</v>
      </c>
      <c r="EA28" s="182" t="s">
        <v>2664</v>
      </c>
      <c r="EB28" s="182" t="s">
        <v>2664</v>
      </c>
      <c r="EC28" s="182" t="s">
        <v>2779</v>
      </c>
      <c r="ED28" s="182" t="s">
        <v>2664</v>
      </c>
      <c r="EE28" s="182" t="s">
        <v>2664</v>
      </c>
      <c r="EF28" s="182" t="s">
        <v>2779</v>
      </c>
      <c r="EG28" s="182" t="s">
        <v>2664</v>
      </c>
      <c r="EH28" s="182" t="s">
        <v>2664</v>
      </c>
      <c r="EI28" s="182" t="s">
        <v>2779</v>
      </c>
      <c r="EJ28" s="182" t="s">
        <v>2664</v>
      </c>
      <c r="EK28" s="182" t="s">
        <v>2664</v>
      </c>
      <c r="EL28" s="182" t="s">
        <v>2779</v>
      </c>
      <c r="EM28" s="182" t="s">
        <v>2664</v>
      </c>
      <c r="EN28" s="182" t="s">
        <v>2664</v>
      </c>
      <c r="EO28" s="182" t="s">
        <v>2779</v>
      </c>
      <c r="EP28" s="182" t="s">
        <v>2664</v>
      </c>
      <c r="EQ28" s="182" t="s">
        <v>2664</v>
      </c>
      <c r="ER28" s="182" t="s">
        <v>2779</v>
      </c>
      <c r="ES28" s="182" t="s">
        <v>2664</v>
      </c>
      <c r="ET28" s="182" t="s">
        <v>2664</v>
      </c>
    </row>
    <row r="29" spans="1:150" x14ac:dyDescent="0.3">
      <c r="A29" s="1"/>
      <c r="B29" s="180" t="s">
        <v>2834</v>
      </c>
      <c r="C29" s="180" t="s">
        <v>133</v>
      </c>
      <c r="D29" s="180" t="s">
        <v>916</v>
      </c>
      <c r="E29" s="180" t="s">
        <v>2835</v>
      </c>
      <c r="F29" s="180" t="s">
        <v>2836</v>
      </c>
      <c r="G29" s="180" t="s">
        <v>2779</v>
      </c>
      <c r="H29" s="180" t="s">
        <v>2664</v>
      </c>
      <c r="I29" s="180" t="s">
        <v>2837</v>
      </c>
      <c r="J29" s="180" t="s">
        <v>2779</v>
      </c>
      <c r="K29" s="180" t="s">
        <v>2664</v>
      </c>
      <c r="L29" s="180" t="s">
        <v>2837</v>
      </c>
      <c r="M29" s="180" t="s">
        <v>2779</v>
      </c>
      <c r="N29" s="180" t="s">
        <v>2664</v>
      </c>
      <c r="O29" s="180" t="s">
        <v>2837</v>
      </c>
      <c r="P29" s="180" t="s">
        <v>2779</v>
      </c>
      <c r="Q29" s="180" t="s">
        <v>2664</v>
      </c>
      <c r="R29" s="180" t="s">
        <v>2837</v>
      </c>
      <c r="S29" s="180" t="s">
        <v>2779</v>
      </c>
      <c r="T29" s="180" t="s">
        <v>2664</v>
      </c>
      <c r="U29" s="180" t="s">
        <v>2837</v>
      </c>
      <c r="V29" s="180" t="s">
        <v>2779</v>
      </c>
      <c r="W29" s="180" t="s">
        <v>2664</v>
      </c>
      <c r="X29" s="180" t="s">
        <v>2837</v>
      </c>
      <c r="Y29" s="180" t="s">
        <v>2779</v>
      </c>
      <c r="Z29" s="180" t="s">
        <v>2664</v>
      </c>
      <c r="AA29" s="180" t="s">
        <v>2664</v>
      </c>
      <c r="AB29" s="180" t="s">
        <v>2779</v>
      </c>
      <c r="AC29" s="180" t="s">
        <v>2664</v>
      </c>
      <c r="AD29" s="180" t="s">
        <v>2664</v>
      </c>
      <c r="AE29" s="180" t="s">
        <v>2779</v>
      </c>
      <c r="AF29" s="180" t="s">
        <v>2664</v>
      </c>
      <c r="AG29" s="180" t="s">
        <v>2837</v>
      </c>
      <c r="AH29" s="180" t="s">
        <v>2779</v>
      </c>
      <c r="AI29" s="180" t="s">
        <v>2664</v>
      </c>
      <c r="AJ29" s="180" t="s">
        <v>2837</v>
      </c>
      <c r="AK29" s="180" t="s">
        <v>2779</v>
      </c>
      <c r="AL29" s="180" t="s">
        <v>2664</v>
      </c>
      <c r="AM29" s="180" t="s">
        <v>2837</v>
      </c>
      <c r="AN29" s="180" t="s">
        <v>2779</v>
      </c>
      <c r="AO29" s="180" t="s">
        <v>2664</v>
      </c>
      <c r="AP29" s="180" t="s">
        <v>2837</v>
      </c>
      <c r="AQ29" s="180" t="s">
        <v>2779</v>
      </c>
      <c r="AR29" s="180" t="s">
        <v>2664</v>
      </c>
      <c r="AS29" s="180" t="s">
        <v>2837</v>
      </c>
      <c r="AT29" s="180" t="s">
        <v>2779</v>
      </c>
      <c r="AU29" s="180" t="s">
        <v>2664</v>
      </c>
      <c r="AV29" s="180" t="s">
        <v>2837</v>
      </c>
      <c r="AW29" s="180" t="s">
        <v>2779</v>
      </c>
      <c r="AX29" s="180" t="s">
        <v>2664</v>
      </c>
      <c r="AY29" s="180" t="s">
        <v>2837</v>
      </c>
      <c r="AZ29" s="180" t="s">
        <v>2779</v>
      </c>
      <c r="BA29" s="180" t="s">
        <v>2664</v>
      </c>
      <c r="BB29" s="180" t="s">
        <v>2664</v>
      </c>
      <c r="BC29" s="180" t="s">
        <v>2779</v>
      </c>
      <c r="BD29" s="180" t="s">
        <v>2664</v>
      </c>
      <c r="BE29" s="180" t="s">
        <v>2664</v>
      </c>
      <c r="BF29" s="180" t="s">
        <v>2779</v>
      </c>
      <c r="BG29" s="180" t="s">
        <v>2664</v>
      </c>
      <c r="BH29" s="180" t="s">
        <v>2664</v>
      </c>
      <c r="BI29" s="180" t="s">
        <v>2779</v>
      </c>
      <c r="BJ29" s="180" t="s">
        <v>2664</v>
      </c>
      <c r="BK29" s="180" t="s">
        <v>2837</v>
      </c>
      <c r="BL29" s="180" t="s">
        <v>2779</v>
      </c>
      <c r="BM29" s="180" t="s">
        <v>2664</v>
      </c>
      <c r="BN29" s="180" t="s">
        <v>2837</v>
      </c>
      <c r="BO29" s="180" t="s">
        <v>2779</v>
      </c>
      <c r="BP29" s="180" t="s">
        <v>2664</v>
      </c>
      <c r="BQ29" s="180" t="s">
        <v>2837</v>
      </c>
      <c r="BR29" s="180" t="s">
        <v>2779</v>
      </c>
      <c r="BS29" s="180" t="s">
        <v>2664</v>
      </c>
      <c r="BT29" s="180" t="s">
        <v>2838</v>
      </c>
      <c r="BU29" s="180" t="s">
        <v>2779</v>
      </c>
      <c r="BV29" s="180" t="s">
        <v>2664</v>
      </c>
      <c r="BW29" s="180" t="s">
        <v>2839</v>
      </c>
      <c r="BX29" s="180" t="s">
        <v>2779</v>
      </c>
      <c r="BY29" s="180" t="s">
        <v>2664</v>
      </c>
      <c r="BZ29" s="180" t="s">
        <v>2840</v>
      </c>
      <c r="CA29" s="180" t="s">
        <v>2779</v>
      </c>
      <c r="CB29" s="180" t="s">
        <v>2664</v>
      </c>
      <c r="CC29" s="180" t="s">
        <v>2841</v>
      </c>
      <c r="CD29" s="180" t="s">
        <v>2779</v>
      </c>
      <c r="CE29" s="180" t="s">
        <v>2664</v>
      </c>
      <c r="CF29" s="180" t="s">
        <v>2664</v>
      </c>
      <c r="CG29" s="180" t="s">
        <v>2779</v>
      </c>
      <c r="CH29" s="180" t="s">
        <v>2664</v>
      </c>
      <c r="CI29" s="180" t="s">
        <v>2664</v>
      </c>
      <c r="CJ29" s="180" t="s">
        <v>2779</v>
      </c>
      <c r="CK29" s="180" t="s">
        <v>2664</v>
      </c>
      <c r="CL29" s="180" t="s">
        <v>2664</v>
      </c>
      <c r="CM29" s="180" t="s">
        <v>2779</v>
      </c>
      <c r="CN29" s="180" t="s">
        <v>2664</v>
      </c>
      <c r="CO29" s="180" t="s">
        <v>2664</v>
      </c>
      <c r="CP29" s="180" t="s">
        <v>2779</v>
      </c>
      <c r="CQ29" s="180" t="s">
        <v>2664</v>
      </c>
      <c r="CR29" s="180" t="s">
        <v>2837</v>
      </c>
      <c r="CS29" s="180" t="s">
        <v>2779</v>
      </c>
      <c r="CT29" s="180" t="s">
        <v>2664</v>
      </c>
      <c r="CU29" s="180" t="s">
        <v>2664</v>
      </c>
      <c r="CV29" s="180" t="s">
        <v>2779</v>
      </c>
      <c r="CW29" s="180" t="s">
        <v>2664</v>
      </c>
      <c r="CX29" s="180" t="s">
        <v>2664</v>
      </c>
      <c r="CY29" s="180" t="s">
        <v>2779</v>
      </c>
      <c r="CZ29" s="180" t="s">
        <v>2664</v>
      </c>
      <c r="DA29" s="180" t="s">
        <v>2842</v>
      </c>
      <c r="DB29" s="180" t="s">
        <v>2779</v>
      </c>
      <c r="DC29" s="180" t="s">
        <v>2664</v>
      </c>
      <c r="DD29" s="180" t="s">
        <v>2843</v>
      </c>
      <c r="DE29" s="180" t="s">
        <v>2779</v>
      </c>
      <c r="DF29" s="180" t="s">
        <v>2664</v>
      </c>
      <c r="DG29" s="180" t="s">
        <v>2664</v>
      </c>
      <c r="DH29" s="180" t="s">
        <v>2779</v>
      </c>
      <c r="DI29" s="180" t="s">
        <v>2664</v>
      </c>
      <c r="DJ29" s="180" t="s">
        <v>2664</v>
      </c>
      <c r="DK29" s="180" t="s">
        <v>2779</v>
      </c>
      <c r="DL29" s="180" t="s">
        <v>2664</v>
      </c>
      <c r="DM29" s="180" t="s">
        <v>2664</v>
      </c>
      <c r="DN29" s="180" t="s">
        <v>2779</v>
      </c>
      <c r="DO29" s="180" t="s">
        <v>2664</v>
      </c>
      <c r="DP29" s="180" t="s">
        <v>2664</v>
      </c>
      <c r="DQ29" s="180" t="s">
        <v>2779</v>
      </c>
      <c r="DR29" s="180" t="s">
        <v>2664</v>
      </c>
      <c r="DS29" s="180" t="s">
        <v>2664</v>
      </c>
      <c r="DT29" s="180" t="s">
        <v>2779</v>
      </c>
      <c r="DU29" s="180" t="s">
        <v>2664</v>
      </c>
      <c r="DV29" s="180" t="s">
        <v>2664</v>
      </c>
      <c r="DW29" s="180" t="s">
        <v>2779</v>
      </c>
      <c r="DX29" s="180" t="s">
        <v>2664</v>
      </c>
      <c r="DY29" s="180" t="s">
        <v>2664</v>
      </c>
      <c r="DZ29" s="180" t="s">
        <v>2779</v>
      </c>
      <c r="EA29" s="180" t="s">
        <v>2664</v>
      </c>
      <c r="EB29" s="180" t="s">
        <v>2664</v>
      </c>
      <c r="EC29" s="180" t="s">
        <v>2779</v>
      </c>
      <c r="ED29" s="180" t="s">
        <v>2664</v>
      </c>
      <c r="EE29" s="180" t="s">
        <v>2664</v>
      </c>
      <c r="EF29" s="180" t="s">
        <v>2779</v>
      </c>
      <c r="EG29" s="180" t="s">
        <v>2664</v>
      </c>
      <c r="EH29" s="180" t="s">
        <v>2844</v>
      </c>
      <c r="EI29" s="180" t="s">
        <v>2779</v>
      </c>
      <c r="EJ29" s="180" t="s">
        <v>2664</v>
      </c>
      <c r="EK29" s="180" t="s">
        <v>2664</v>
      </c>
      <c r="EL29" s="180" t="s">
        <v>2779</v>
      </c>
      <c r="EM29" s="180" t="s">
        <v>2664</v>
      </c>
      <c r="EN29" s="180" t="s">
        <v>2664</v>
      </c>
      <c r="EO29" s="180" t="s">
        <v>2779</v>
      </c>
      <c r="EP29" s="180" t="s">
        <v>2664</v>
      </c>
      <c r="EQ29" s="180" t="s">
        <v>2664</v>
      </c>
      <c r="ER29" s="180" t="s">
        <v>2779</v>
      </c>
      <c r="ES29" s="180" t="s">
        <v>2664</v>
      </c>
      <c r="ET29" s="180" t="s">
        <v>2664</v>
      </c>
    </row>
    <row r="30" spans="1:150" x14ac:dyDescent="0.3">
      <c r="A30" s="1"/>
      <c r="B30" s="181" t="s">
        <v>2845</v>
      </c>
      <c r="C30" s="181" t="s">
        <v>133</v>
      </c>
      <c r="D30" s="181" t="s">
        <v>916</v>
      </c>
      <c r="E30" s="181" t="s">
        <v>2846</v>
      </c>
      <c r="F30" s="181" t="s">
        <v>2847</v>
      </c>
      <c r="G30" s="182" t="s">
        <v>2779</v>
      </c>
      <c r="H30" s="182" t="s">
        <v>2664</v>
      </c>
      <c r="I30" s="182" t="s">
        <v>2837</v>
      </c>
      <c r="J30" s="182" t="s">
        <v>2779</v>
      </c>
      <c r="K30" s="182" t="s">
        <v>2664</v>
      </c>
      <c r="L30" s="182" t="s">
        <v>2837</v>
      </c>
      <c r="M30" s="182" t="s">
        <v>2779</v>
      </c>
      <c r="N30" s="182" t="s">
        <v>2664</v>
      </c>
      <c r="O30" s="182" t="s">
        <v>2837</v>
      </c>
      <c r="P30" s="182" t="s">
        <v>2779</v>
      </c>
      <c r="Q30" s="182" t="s">
        <v>2664</v>
      </c>
      <c r="R30" s="182" t="s">
        <v>2837</v>
      </c>
      <c r="S30" s="182" t="s">
        <v>2779</v>
      </c>
      <c r="T30" s="182" t="s">
        <v>2664</v>
      </c>
      <c r="U30" s="182" t="s">
        <v>2837</v>
      </c>
      <c r="V30" s="182" t="s">
        <v>2779</v>
      </c>
      <c r="W30" s="182" t="s">
        <v>2664</v>
      </c>
      <c r="X30" s="182" t="s">
        <v>2837</v>
      </c>
      <c r="Y30" s="182" t="s">
        <v>2779</v>
      </c>
      <c r="Z30" s="182" t="s">
        <v>2664</v>
      </c>
      <c r="AA30" s="182" t="s">
        <v>2664</v>
      </c>
      <c r="AB30" s="182" t="s">
        <v>2779</v>
      </c>
      <c r="AC30" s="182" t="s">
        <v>2664</v>
      </c>
      <c r="AD30" s="182" t="s">
        <v>2664</v>
      </c>
      <c r="AE30" s="182" t="s">
        <v>2779</v>
      </c>
      <c r="AF30" s="182" t="s">
        <v>2664</v>
      </c>
      <c r="AG30" s="182" t="s">
        <v>2837</v>
      </c>
      <c r="AH30" s="182" t="s">
        <v>2779</v>
      </c>
      <c r="AI30" s="182" t="s">
        <v>2664</v>
      </c>
      <c r="AJ30" s="182" t="s">
        <v>2837</v>
      </c>
      <c r="AK30" s="182" t="s">
        <v>2779</v>
      </c>
      <c r="AL30" s="182" t="s">
        <v>2664</v>
      </c>
      <c r="AM30" s="182" t="s">
        <v>2837</v>
      </c>
      <c r="AN30" s="182" t="s">
        <v>2779</v>
      </c>
      <c r="AO30" s="182" t="s">
        <v>2664</v>
      </c>
      <c r="AP30" s="182" t="s">
        <v>2837</v>
      </c>
      <c r="AQ30" s="182" t="s">
        <v>2779</v>
      </c>
      <c r="AR30" s="182" t="s">
        <v>2664</v>
      </c>
      <c r="AS30" s="182" t="s">
        <v>2837</v>
      </c>
      <c r="AT30" s="182" t="s">
        <v>2779</v>
      </c>
      <c r="AU30" s="182" t="s">
        <v>2664</v>
      </c>
      <c r="AV30" s="182" t="s">
        <v>2837</v>
      </c>
      <c r="AW30" s="182" t="s">
        <v>2779</v>
      </c>
      <c r="AX30" s="182" t="s">
        <v>2664</v>
      </c>
      <c r="AY30" s="182" t="s">
        <v>2837</v>
      </c>
      <c r="AZ30" s="182" t="s">
        <v>2779</v>
      </c>
      <c r="BA30" s="182" t="s">
        <v>2664</v>
      </c>
      <c r="BB30" s="182" t="s">
        <v>2664</v>
      </c>
      <c r="BC30" s="182" t="s">
        <v>2779</v>
      </c>
      <c r="BD30" s="182" t="s">
        <v>2664</v>
      </c>
      <c r="BE30" s="182" t="s">
        <v>2664</v>
      </c>
      <c r="BF30" s="182" t="s">
        <v>2779</v>
      </c>
      <c r="BG30" s="182" t="s">
        <v>2664</v>
      </c>
      <c r="BH30" s="182" t="s">
        <v>2664</v>
      </c>
      <c r="BI30" s="182" t="s">
        <v>2779</v>
      </c>
      <c r="BJ30" s="182" t="s">
        <v>2664</v>
      </c>
      <c r="BK30" s="182" t="s">
        <v>2837</v>
      </c>
      <c r="BL30" s="182" t="s">
        <v>2779</v>
      </c>
      <c r="BM30" s="182" t="s">
        <v>2664</v>
      </c>
      <c r="BN30" s="182" t="s">
        <v>2837</v>
      </c>
      <c r="BO30" s="182" t="s">
        <v>2779</v>
      </c>
      <c r="BP30" s="182" t="s">
        <v>2664</v>
      </c>
      <c r="BQ30" s="182" t="s">
        <v>2837</v>
      </c>
      <c r="BR30" s="182" t="s">
        <v>2779</v>
      </c>
      <c r="BS30" s="182" t="s">
        <v>2664</v>
      </c>
      <c r="BT30" s="182" t="s">
        <v>2838</v>
      </c>
      <c r="BU30" s="182" t="s">
        <v>2779</v>
      </c>
      <c r="BV30" s="182" t="s">
        <v>2664</v>
      </c>
      <c r="BW30" s="182" t="s">
        <v>2839</v>
      </c>
      <c r="BX30" s="182" t="s">
        <v>2779</v>
      </c>
      <c r="BY30" s="182" t="s">
        <v>2664</v>
      </c>
      <c r="BZ30" s="182" t="s">
        <v>2840</v>
      </c>
      <c r="CA30" s="182" t="s">
        <v>2779</v>
      </c>
      <c r="CB30" s="182" t="s">
        <v>2664</v>
      </c>
      <c r="CC30" s="182" t="s">
        <v>2841</v>
      </c>
      <c r="CD30" s="182" t="s">
        <v>2779</v>
      </c>
      <c r="CE30" s="182" t="s">
        <v>2664</v>
      </c>
      <c r="CF30" s="182" t="s">
        <v>2664</v>
      </c>
      <c r="CG30" s="182" t="s">
        <v>2779</v>
      </c>
      <c r="CH30" s="182" t="s">
        <v>2664</v>
      </c>
      <c r="CI30" s="182" t="s">
        <v>2664</v>
      </c>
      <c r="CJ30" s="182" t="s">
        <v>2779</v>
      </c>
      <c r="CK30" s="182" t="s">
        <v>2664</v>
      </c>
      <c r="CL30" s="182" t="s">
        <v>2664</v>
      </c>
      <c r="CM30" s="182" t="s">
        <v>2779</v>
      </c>
      <c r="CN30" s="182" t="s">
        <v>2664</v>
      </c>
      <c r="CO30" s="182" t="s">
        <v>2664</v>
      </c>
      <c r="CP30" s="182" t="s">
        <v>2779</v>
      </c>
      <c r="CQ30" s="182" t="s">
        <v>2664</v>
      </c>
      <c r="CR30" s="182" t="s">
        <v>2837</v>
      </c>
      <c r="CS30" s="182" t="s">
        <v>2779</v>
      </c>
      <c r="CT30" s="182" t="s">
        <v>2664</v>
      </c>
      <c r="CU30" s="182" t="s">
        <v>2664</v>
      </c>
      <c r="CV30" s="182" t="s">
        <v>2779</v>
      </c>
      <c r="CW30" s="182" t="s">
        <v>2664</v>
      </c>
      <c r="CX30" s="182" t="s">
        <v>2664</v>
      </c>
      <c r="CY30" s="182" t="s">
        <v>2779</v>
      </c>
      <c r="CZ30" s="182" t="s">
        <v>2664</v>
      </c>
      <c r="DA30" s="182" t="s">
        <v>2842</v>
      </c>
      <c r="DB30" s="182" t="s">
        <v>2779</v>
      </c>
      <c r="DC30" s="182" t="s">
        <v>2664</v>
      </c>
      <c r="DD30" s="182" t="s">
        <v>2843</v>
      </c>
      <c r="DE30" s="182" t="s">
        <v>2779</v>
      </c>
      <c r="DF30" s="182" t="s">
        <v>2664</v>
      </c>
      <c r="DG30" s="182" t="s">
        <v>2664</v>
      </c>
      <c r="DH30" s="182" t="s">
        <v>2779</v>
      </c>
      <c r="DI30" s="182" t="s">
        <v>2664</v>
      </c>
      <c r="DJ30" s="182" t="s">
        <v>2664</v>
      </c>
      <c r="DK30" s="182" t="s">
        <v>2779</v>
      </c>
      <c r="DL30" s="182" t="s">
        <v>2664</v>
      </c>
      <c r="DM30" s="182" t="s">
        <v>2664</v>
      </c>
      <c r="DN30" s="182" t="s">
        <v>2779</v>
      </c>
      <c r="DO30" s="182" t="s">
        <v>2664</v>
      </c>
      <c r="DP30" s="182" t="s">
        <v>2664</v>
      </c>
      <c r="DQ30" s="182" t="s">
        <v>2779</v>
      </c>
      <c r="DR30" s="182" t="s">
        <v>2664</v>
      </c>
      <c r="DS30" s="182" t="s">
        <v>2664</v>
      </c>
      <c r="DT30" s="182" t="s">
        <v>2779</v>
      </c>
      <c r="DU30" s="182" t="s">
        <v>2664</v>
      </c>
      <c r="DV30" s="182" t="s">
        <v>2664</v>
      </c>
      <c r="DW30" s="182" t="s">
        <v>2779</v>
      </c>
      <c r="DX30" s="182" t="s">
        <v>2664</v>
      </c>
      <c r="DY30" s="182" t="s">
        <v>2664</v>
      </c>
      <c r="DZ30" s="182" t="s">
        <v>2779</v>
      </c>
      <c r="EA30" s="182" t="s">
        <v>2664</v>
      </c>
      <c r="EB30" s="182" t="s">
        <v>2664</v>
      </c>
      <c r="EC30" s="182" t="s">
        <v>2779</v>
      </c>
      <c r="ED30" s="182" t="s">
        <v>2664</v>
      </c>
      <c r="EE30" s="182" t="s">
        <v>2664</v>
      </c>
      <c r="EF30" s="182" t="s">
        <v>2779</v>
      </c>
      <c r="EG30" s="182" t="s">
        <v>2664</v>
      </c>
      <c r="EH30" s="182" t="s">
        <v>2844</v>
      </c>
      <c r="EI30" s="182" t="s">
        <v>2779</v>
      </c>
      <c r="EJ30" s="182" t="s">
        <v>2664</v>
      </c>
      <c r="EK30" s="182" t="s">
        <v>2664</v>
      </c>
      <c r="EL30" s="182" t="s">
        <v>2779</v>
      </c>
      <c r="EM30" s="182" t="s">
        <v>2664</v>
      </c>
      <c r="EN30" s="182" t="s">
        <v>2664</v>
      </c>
      <c r="EO30" s="182" t="s">
        <v>2779</v>
      </c>
      <c r="EP30" s="182" t="s">
        <v>2664</v>
      </c>
      <c r="EQ30" s="182" t="s">
        <v>2664</v>
      </c>
      <c r="ER30" s="182" t="s">
        <v>2779</v>
      </c>
      <c r="ES30" s="182" t="s">
        <v>2664</v>
      </c>
      <c r="ET30" s="182" t="s">
        <v>2664</v>
      </c>
    </row>
    <row r="31" spans="1:150" x14ac:dyDescent="0.3">
      <c r="A31" s="1"/>
      <c r="B31" s="181" t="s">
        <v>2848</v>
      </c>
      <c r="C31" s="181" t="s">
        <v>133</v>
      </c>
      <c r="D31" s="181" t="s">
        <v>916</v>
      </c>
      <c r="E31" s="181" t="s">
        <v>2849</v>
      </c>
      <c r="F31" s="181" t="s">
        <v>2850</v>
      </c>
      <c r="G31" s="182" t="s">
        <v>2779</v>
      </c>
      <c r="H31" s="182" t="s">
        <v>2664</v>
      </c>
      <c r="I31" s="182" t="s">
        <v>2664</v>
      </c>
      <c r="J31" s="182" t="s">
        <v>2779</v>
      </c>
      <c r="K31" s="182" t="s">
        <v>2664</v>
      </c>
      <c r="L31" s="182" t="s">
        <v>2664</v>
      </c>
      <c r="M31" s="182" t="s">
        <v>2779</v>
      </c>
      <c r="N31" s="182" t="s">
        <v>2664</v>
      </c>
      <c r="O31" s="182" t="s">
        <v>2664</v>
      </c>
      <c r="P31" s="182" t="s">
        <v>2779</v>
      </c>
      <c r="Q31" s="182" t="s">
        <v>2664</v>
      </c>
      <c r="R31" s="182" t="s">
        <v>2664</v>
      </c>
      <c r="S31" s="182" t="s">
        <v>2779</v>
      </c>
      <c r="T31" s="182" t="s">
        <v>2664</v>
      </c>
      <c r="U31" s="182" t="s">
        <v>2664</v>
      </c>
      <c r="V31" s="182" t="s">
        <v>2779</v>
      </c>
      <c r="W31" s="182" t="s">
        <v>2664</v>
      </c>
      <c r="X31" s="182" t="s">
        <v>2664</v>
      </c>
      <c r="Y31" s="182" t="s">
        <v>2779</v>
      </c>
      <c r="Z31" s="182" t="s">
        <v>2664</v>
      </c>
      <c r="AA31" s="182" t="s">
        <v>2664</v>
      </c>
      <c r="AB31" s="182" t="s">
        <v>2779</v>
      </c>
      <c r="AC31" s="182" t="s">
        <v>2664</v>
      </c>
      <c r="AD31" s="182" t="s">
        <v>2664</v>
      </c>
      <c r="AE31" s="182" t="s">
        <v>2779</v>
      </c>
      <c r="AF31" s="182" t="s">
        <v>2664</v>
      </c>
      <c r="AG31" s="182" t="s">
        <v>2664</v>
      </c>
      <c r="AH31" s="182" t="s">
        <v>2779</v>
      </c>
      <c r="AI31" s="182" t="s">
        <v>2664</v>
      </c>
      <c r="AJ31" s="182" t="s">
        <v>2664</v>
      </c>
      <c r="AK31" s="182" t="s">
        <v>2779</v>
      </c>
      <c r="AL31" s="182" t="s">
        <v>2664</v>
      </c>
      <c r="AM31" s="182" t="s">
        <v>2664</v>
      </c>
      <c r="AN31" s="182" t="s">
        <v>2779</v>
      </c>
      <c r="AO31" s="182" t="s">
        <v>2664</v>
      </c>
      <c r="AP31" s="182" t="s">
        <v>2664</v>
      </c>
      <c r="AQ31" s="182" t="s">
        <v>2779</v>
      </c>
      <c r="AR31" s="182" t="s">
        <v>2664</v>
      </c>
      <c r="AS31" s="182" t="s">
        <v>2664</v>
      </c>
      <c r="AT31" s="182" t="s">
        <v>2779</v>
      </c>
      <c r="AU31" s="182" t="s">
        <v>2664</v>
      </c>
      <c r="AV31" s="182" t="s">
        <v>2664</v>
      </c>
      <c r="AW31" s="182" t="s">
        <v>2779</v>
      </c>
      <c r="AX31" s="182" t="s">
        <v>2664</v>
      </c>
      <c r="AY31" s="182" t="s">
        <v>2664</v>
      </c>
      <c r="AZ31" s="182" t="s">
        <v>2779</v>
      </c>
      <c r="BA31" s="182" t="s">
        <v>2664</v>
      </c>
      <c r="BB31" s="182" t="s">
        <v>2664</v>
      </c>
      <c r="BC31" s="182" t="s">
        <v>2779</v>
      </c>
      <c r="BD31" s="182" t="s">
        <v>2664</v>
      </c>
      <c r="BE31" s="182" t="s">
        <v>2664</v>
      </c>
      <c r="BF31" s="182" t="s">
        <v>2779</v>
      </c>
      <c r="BG31" s="182" t="s">
        <v>2664</v>
      </c>
      <c r="BH31" s="182" t="s">
        <v>2664</v>
      </c>
      <c r="BI31" s="182" t="s">
        <v>2779</v>
      </c>
      <c r="BJ31" s="182" t="s">
        <v>2664</v>
      </c>
      <c r="BK31" s="182" t="s">
        <v>2664</v>
      </c>
      <c r="BL31" s="182" t="s">
        <v>2779</v>
      </c>
      <c r="BM31" s="182" t="s">
        <v>2664</v>
      </c>
      <c r="BN31" s="182" t="s">
        <v>2664</v>
      </c>
      <c r="BO31" s="182" t="s">
        <v>2779</v>
      </c>
      <c r="BP31" s="182" t="s">
        <v>2664</v>
      </c>
      <c r="BQ31" s="182" t="s">
        <v>2664</v>
      </c>
      <c r="BR31" s="182" t="s">
        <v>2779</v>
      </c>
      <c r="BS31" s="182" t="s">
        <v>2664</v>
      </c>
      <c r="BT31" s="182" t="s">
        <v>2664</v>
      </c>
      <c r="BU31" s="182" t="s">
        <v>2779</v>
      </c>
      <c r="BV31" s="182" t="s">
        <v>2664</v>
      </c>
      <c r="BW31" s="182" t="s">
        <v>2664</v>
      </c>
      <c r="BX31" s="182" t="s">
        <v>2779</v>
      </c>
      <c r="BY31" s="182" t="s">
        <v>2664</v>
      </c>
      <c r="BZ31" s="182" t="s">
        <v>2664</v>
      </c>
      <c r="CA31" s="182" t="s">
        <v>2779</v>
      </c>
      <c r="CB31" s="182" t="s">
        <v>2664</v>
      </c>
      <c r="CC31" s="182" t="s">
        <v>2664</v>
      </c>
      <c r="CD31" s="182" t="s">
        <v>2779</v>
      </c>
      <c r="CE31" s="182" t="s">
        <v>2664</v>
      </c>
      <c r="CF31" s="182" t="s">
        <v>2664</v>
      </c>
      <c r="CG31" s="182" t="s">
        <v>2779</v>
      </c>
      <c r="CH31" s="182" t="s">
        <v>2664</v>
      </c>
      <c r="CI31" s="182" t="s">
        <v>2664</v>
      </c>
      <c r="CJ31" s="182" t="s">
        <v>2779</v>
      </c>
      <c r="CK31" s="182" t="s">
        <v>2664</v>
      </c>
      <c r="CL31" s="182" t="s">
        <v>2664</v>
      </c>
      <c r="CM31" s="182" t="s">
        <v>2779</v>
      </c>
      <c r="CN31" s="182" t="s">
        <v>2664</v>
      </c>
      <c r="CO31" s="182" t="s">
        <v>2664</v>
      </c>
      <c r="CP31" s="182" t="s">
        <v>2779</v>
      </c>
      <c r="CQ31" s="182" t="s">
        <v>2664</v>
      </c>
      <c r="CR31" s="182" t="s">
        <v>2664</v>
      </c>
      <c r="CS31" s="182" t="s">
        <v>2779</v>
      </c>
      <c r="CT31" s="182" t="s">
        <v>2664</v>
      </c>
      <c r="CU31" s="182" t="s">
        <v>2664</v>
      </c>
      <c r="CV31" s="182" t="s">
        <v>2779</v>
      </c>
      <c r="CW31" s="182" t="s">
        <v>2664</v>
      </c>
      <c r="CX31" s="182" t="s">
        <v>2664</v>
      </c>
      <c r="CY31" s="182" t="s">
        <v>2779</v>
      </c>
      <c r="CZ31" s="182" t="s">
        <v>2664</v>
      </c>
      <c r="DA31" s="182" t="s">
        <v>2664</v>
      </c>
      <c r="DB31" s="182" t="s">
        <v>2779</v>
      </c>
      <c r="DC31" s="182" t="s">
        <v>2664</v>
      </c>
      <c r="DD31" s="182" t="s">
        <v>2664</v>
      </c>
      <c r="DE31" s="182" t="s">
        <v>2779</v>
      </c>
      <c r="DF31" s="182" t="s">
        <v>2664</v>
      </c>
      <c r="DG31" s="182" t="s">
        <v>2664</v>
      </c>
      <c r="DH31" s="182" t="s">
        <v>2779</v>
      </c>
      <c r="DI31" s="182" t="s">
        <v>2664</v>
      </c>
      <c r="DJ31" s="182" t="s">
        <v>2664</v>
      </c>
      <c r="DK31" s="182" t="s">
        <v>2779</v>
      </c>
      <c r="DL31" s="182" t="s">
        <v>2664</v>
      </c>
      <c r="DM31" s="182" t="s">
        <v>2664</v>
      </c>
      <c r="DN31" s="182" t="s">
        <v>2779</v>
      </c>
      <c r="DO31" s="182" t="s">
        <v>2664</v>
      </c>
      <c r="DP31" s="182" t="s">
        <v>2664</v>
      </c>
      <c r="DQ31" s="182" t="s">
        <v>2779</v>
      </c>
      <c r="DR31" s="182" t="s">
        <v>2664</v>
      </c>
      <c r="DS31" s="182" t="s">
        <v>2664</v>
      </c>
      <c r="DT31" s="182" t="s">
        <v>2779</v>
      </c>
      <c r="DU31" s="182" t="s">
        <v>2664</v>
      </c>
      <c r="DV31" s="182" t="s">
        <v>2664</v>
      </c>
      <c r="DW31" s="182" t="s">
        <v>2779</v>
      </c>
      <c r="DX31" s="182" t="s">
        <v>2664</v>
      </c>
      <c r="DY31" s="182" t="s">
        <v>2664</v>
      </c>
      <c r="DZ31" s="182" t="s">
        <v>2779</v>
      </c>
      <c r="EA31" s="182" t="s">
        <v>2664</v>
      </c>
      <c r="EB31" s="182" t="s">
        <v>2664</v>
      </c>
      <c r="EC31" s="182" t="s">
        <v>2779</v>
      </c>
      <c r="ED31" s="182" t="s">
        <v>2664</v>
      </c>
      <c r="EE31" s="182" t="s">
        <v>2664</v>
      </c>
      <c r="EF31" s="182" t="s">
        <v>2779</v>
      </c>
      <c r="EG31" s="182" t="s">
        <v>2664</v>
      </c>
      <c r="EH31" s="182" t="s">
        <v>2664</v>
      </c>
      <c r="EI31" s="182" t="s">
        <v>2779</v>
      </c>
      <c r="EJ31" s="182" t="s">
        <v>2664</v>
      </c>
      <c r="EK31" s="182" t="s">
        <v>2664</v>
      </c>
      <c r="EL31" s="182" t="s">
        <v>2779</v>
      </c>
      <c r="EM31" s="182" t="s">
        <v>2664</v>
      </c>
      <c r="EN31" s="182" t="s">
        <v>2664</v>
      </c>
      <c r="EO31" s="182" t="s">
        <v>2779</v>
      </c>
      <c r="EP31" s="182" t="s">
        <v>2664</v>
      </c>
      <c r="EQ31" s="182" t="s">
        <v>2664</v>
      </c>
      <c r="ER31" s="182" t="s">
        <v>2779</v>
      </c>
      <c r="ES31" s="182" t="s">
        <v>2664</v>
      </c>
      <c r="ET31" s="182" t="s">
        <v>2664</v>
      </c>
    </row>
    <row r="32" spans="1:150" x14ac:dyDescent="0.3">
      <c r="A32" s="1"/>
      <c r="B32" s="180" t="s">
        <v>2851</v>
      </c>
      <c r="C32" s="180" t="s">
        <v>112</v>
      </c>
      <c r="D32" s="180" t="s">
        <v>2852</v>
      </c>
      <c r="E32" s="180" t="s">
        <v>2853</v>
      </c>
      <c r="F32" s="180" t="s">
        <v>2854</v>
      </c>
      <c r="G32" s="180" t="s">
        <v>2779</v>
      </c>
      <c r="H32" s="180" t="s">
        <v>2664</v>
      </c>
      <c r="I32" s="180" t="s">
        <v>2664</v>
      </c>
      <c r="J32" s="180" t="s">
        <v>2779</v>
      </c>
      <c r="K32" s="180" t="s">
        <v>2664</v>
      </c>
      <c r="L32" s="180" t="s">
        <v>2664</v>
      </c>
      <c r="M32" s="180" t="s">
        <v>2779</v>
      </c>
      <c r="N32" s="180" t="s">
        <v>2664</v>
      </c>
      <c r="O32" s="180" t="s">
        <v>2664</v>
      </c>
      <c r="P32" s="180" t="s">
        <v>2779</v>
      </c>
      <c r="Q32" s="180" t="s">
        <v>2664</v>
      </c>
      <c r="R32" s="180" t="s">
        <v>2664</v>
      </c>
      <c r="S32" s="180" t="s">
        <v>2779</v>
      </c>
      <c r="T32" s="180" t="s">
        <v>2664</v>
      </c>
      <c r="U32" s="180" t="s">
        <v>2664</v>
      </c>
      <c r="V32" s="180" t="s">
        <v>2779</v>
      </c>
      <c r="W32" s="180" t="s">
        <v>2664</v>
      </c>
      <c r="X32" s="180" t="s">
        <v>2664</v>
      </c>
      <c r="Y32" s="180" t="s">
        <v>2779</v>
      </c>
      <c r="Z32" s="180" t="s">
        <v>2664</v>
      </c>
      <c r="AA32" s="180" t="s">
        <v>2664</v>
      </c>
      <c r="AB32" s="180" t="s">
        <v>2779</v>
      </c>
      <c r="AC32" s="180" t="s">
        <v>2664</v>
      </c>
      <c r="AD32" s="180" t="s">
        <v>2664</v>
      </c>
      <c r="AE32" s="180" t="s">
        <v>2779</v>
      </c>
      <c r="AF32" s="180" t="s">
        <v>2664</v>
      </c>
      <c r="AG32" s="180" t="s">
        <v>2664</v>
      </c>
      <c r="AH32" s="180" t="s">
        <v>2779</v>
      </c>
      <c r="AI32" s="180" t="s">
        <v>2664</v>
      </c>
      <c r="AJ32" s="180" t="s">
        <v>2664</v>
      </c>
      <c r="AK32" s="180" t="s">
        <v>2779</v>
      </c>
      <c r="AL32" s="180" t="s">
        <v>2664</v>
      </c>
      <c r="AM32" s="180" t="s">
        <v>2664</v>
      </c>
      <c r="AN32" s="180" t="s">
        <v>2779</v>
      </c>
      <c r="AO32" s="180" t="s">
        <v>2664</v>
      </c>
      <c r="AP32" s="180" t="s">
        <v>2664</v>
      </c>
      <c r="AQ32" s="180" t="s">
        <v>2779</v>
      </c>
      <c r="AR32" s="180" t="s">
        <v>2664</v>
      </c>
      <c r="AS32" s="180" t="s">
        <v>2664</v>
      </c>
      <c r="AT32" s="180" t="s">
        <v>2779</v>
      </c>
      <c r="AU32" s="180" t="s">
        <v>2664</v>
      </c>
      <c r="AV32" s="180" t="s">
        <v>2664</v>
      </c>
      <c r="AW32" s="180" t="s">
        <v>2779</v>
      </c>
      <c r="AX32" s="180" t="s">
        <v>2664</v>
      </c>
      <c r="AY32" s="180" t="s">
        <v>2664</v>
      </c>
      <c r="AZ32" s="180" t="s">
        <v>2779</v>
      </c>
      <c r="BA32" s="180" t="s">
        <v>2664</v>
      </c>
      <c r="BB32" s="180" t="s">
        <v>2664</v>
      </c>
      <c r="BC32" s="180" t="s">
        <v>2779</v>
      </c>
      <c r="BD32" s="180" t="s">
        <v>2664</v>
      </c>
      <c r="BE32" s="180" t="s">
        <v>2664</v>
      </c>
      <c r="BF32" s="180" t="s">
        <v>2779</v>
      </c>
      <c r="BG32" s="180" t="s">
        <v>2664</v>
      </c>
      <c r="BH32" s="180" t="s">
        <v>2664</v>
      </c>
      <c r="BI32" s="180" t="s">
        <v>2779</v>
      </c>
      <c r="BJ32" s="180" t="s">
        <v>2664</v>
      </c>
      <c r="BK32" s="180" t="s">
        <v>2664</v>
      </c>
      <c r="BL32" s="180" t="s">
        <v>2779</v>
      </c>
      <c r="BM32" s="180" t="s">
        <v>2664</v>
      </c>
      <c r="BN32" s="180" t="s">
        <v>2664</v>
      </c>
      <c r="BO32" s="180" t="s">
        <v>2779</v>
      </c>
      <c r="BP32" s="180" t="s">
        <v>2664</v>
      </c>
      <c r="BQ32" s="180" t="s">
        <v>2664</v>
      </c>
      <c r="BR32" s="180" t="s">
        <v>2779</v>
      </c>
      <c r="BS32" s="180" t="s">
        <v>2664</v>
      </c>
      <c r="BT32" s="180" t="s">
        <v>2664</v>
      </c>
      <c r="BU32" s="180" t="s">
        <v>2779</v>
      </c>
      <c r="BV32" s="180" t="s">
        <v>2664</v>
      </c>
      <c r="BW32" s="180" t="s">
        <v>2664</v>
      </c>
      <c r="BX32" s="180" t="s">
        <v>2779</v>
      </c>
      <c r="BY32" s="180" t="s">
        <v>2664</v>
      </c>
      <c r="BZ32" s="180" t="s">
        <v>2664</v>
      </c>
      <c r="CA32" s="180" t="s">
        <v>2779</v>
      </c>
      <c r="CB32" s="180" t="s">
        <v>2664</v>
      </c>
      <c r="CC32" s="180" t="s">
        <v>2664</v>
      </c>
      <c r="CD32" s="180" t="s">
        <v>2779</v>
      </c>
      <c r="CE32" s="180" t="s">
        <v>2664</v>
      </c>
      <c r="CF32" s="180" t="s">
        <v>2664</v>
      </c>
      <c r="CG32" s="180" t="s">
        <v>2779</v>
      </c>
      <c r="CH32" s="180" t="s">
        <v>2664</v>
      </c>
      <c r="CI32" s="180" t="s">
        <v>2664</v>
      </c>
      <c r="CJ32" s="180" t="s">
        <v>2779</v>
      </c>
      <c r="CK32" s="180" t="s">
        <v>2664</v>
      </c>
      <c r="CL32" s="180" t="s">
        <v>2664</v>
      </c>
      <c r="CM32" s="180" t="s">
        <v>2779</v>
      </c>
      <c r="CN32" s="180" t="s">
        <v>2664</v>
      </c>
      <c r="CO32" s="180" t="s">
        <v>2664</v>
      </c>
      <c r="CP32" s="180" t="s">
        <v>2779</v>
      </c>
      <c r="CQ32" s="180" t="s">
        <v>2664</v>
      </c>
      <c r="CR32" s="180" t="s">
        <v>2664</v>
      </c>
      <c r="CS32" s="180" t="s">
        <v>2779</v>
      </c>
      <c r="CT32" s="180" t="s">
        <v>2664</v>
      </c>
      <c r="CU32" s="180" t="s">
        <v>2664</v>
      </c>
      <c r="CV32" s="180" t="s">
        <v>2779</v>
      </c>
      <c r="CW32" s="180" t="s">
        <v>2664</v>
      </c>
      <c r="CX32" s="180" t="s">
        <v>2664</v>
      </c>
      <c r="CY32" s="180" t="s">
        <v>2779</v>
      </c>
      <c r="CZ32" s="180" t="s">
        <v>2664</v>
      </c>
      <c r="DA32" s="180" t="s">
        <v>2664</v>
      </c>
      <c r="DB32" s="180" t="s">
        <v>2779</v>
      </c>
      <c r="DC32" s="180" t="s">
        <v>2664</v>
      </c>
      <c r="DD32" s="180" t="s">
        <v>2664</v>
      </c>
      <c r="DE32" s="180" t="s">
        <v>2779</v>
      </c>
      <c r="DF32" s="180" t="s">
        <v>2664</v>
      </c>
      <c r="DG32" s="180" t="s">
        <v>2664</v>
      </c>
      <c r="DH32" s="180" t="s">
        <v>2779</v>
      </c>
      <c r="DI32" s="180" t="s">
        <v>2664</v>
      </c>
      <c r="DJ32" s="180" t="s">
        <v>2664</v>
      </c>
      <c r="DK32" s="180" t="s">
        <v>2779</v>
      </c>
      <c r="DL32" s="180" t="s">
        <v>2664</v>
      </c>
      <c r="DM32" s="180" t="s">
        <v>2664</v>
      </c>
      <c r="DN32" s="180" t="s">
        <v>2779</v>
      </c>
      <c r="DO32" s="180" t="s">
        <v>2664</v>
      </c>
      <c r="DP32" s="180" t="s">
        <v>2664</v>
      </c>
      <c r="DQ32" s="180" t="s">
        <v>2779</v>
      </c>
      <c r="DR32" s="180" t="s">
        <v>2664</v>
      </c>
      <c r="DS32" s="180" t="s">
        <v>2664</v>
      </c>
      <c r="DT32" s="180" t="s">
        <v>2779</v>
      </c>
      <c r="DU32" s="180" t="s">
        <v>2664</v>
      </c>
      <c r="DV32" s="180" t="s">
        <v>2664</v>
      </c>
      <c r="DW32" s="180" t="s">
        <v>2779</v>
      </c>
      <c r="DX32" s="180" t="s">
        <v>2664</v>
      </c>
      <c r="DY32" s="180" t="s">
        <v>2664</v>
      </c>
      <c r="DZ32" s="180" t="s">
        <v>2779</v>
      </c>
      <c r="EA32" s="180" t="s">
        <v>2664</v>
      </c>
      <c r="EB32" s="180" t="s">
        <v>2664</v>
      </c>
      <c r="EC32" s="180" t="s">
        <v>2779</v>
      </c>
      <c r="ED32" s="180" t="s">
        <v>2664</v>
      </c>
      <c r="EE32" s="180" t="s">
        <v>2664</v>
      </c>
      <c r="EF32" s="180" t="s">
        <v>2779</v>
      </c>
      <c r="EG32" s="180" t="s">
        <v>2664</v>
      </c>
      <c r="EH32" s="180" t="s">
        <v>2664</v>
      </c>
      <c r="EI32" s="180" t="s">
        <v>2779</v>
      </c>
      <c r="EJ32" s="180" t="s">
        <v>2664</v>
      </c>
      <c r="EK32" s="180" t="s">
        <v>2664</v>
      </c>
      <c r="EL32" s="180" t="s">
        <v>2779</v>
      </c>
      <c r="EM32" s="180" t="s">
        <v>2664</v>
      </c>
      <c r="EN32" s="180" t="s">
        <v>2664</v>
      </c>
      <c r="EO32" s="180" t="s">
        <v>2779</v>
      </c>
      <c r="EP32" s="180" t="s">
        <v>2664</v>
      </c>
      <c r="EQ32" s="180" t="s">
        <v>2664</v>
      </c>
      <c r="ER32" s="180" t="s">
        <v>2779</v>
      </c>
      <c r="ES32" s="180" t="s">
        <v>2664</v>
      </c>
      <c r="ET32" s="180" t="s">
        <v>2664</v>
      </c>
    </row>
    <row r="33" spans="1:150" x14ac:dyDescent="0.3">
      <c r="A33" s="1"/>
      <c r="B33" s="181" t="s">
        <v>2855</v>
      </c>
      <c r="C33" s="181" t="s">
        <v>112</v>
      </c>
      <c r="D33" s="181" t="s">
        <v>2852</v>
      </c>
      <c r="E33" s="181" t="s">
        <v>2856</v>
      </c>
      <c r="F33" s="181" t="s">
        <v>2857</v>
      </c>
      <c r="G33" s="182" t="s">
        <v>2779</v>
      </c>
      <c r="H33" s="182" t="s">
        <v>480</v>
      </c>
      <c r="I33" s="182" t="s">
        <v>480</v>
      </c>
      <c r="J33" s="182" t="s">
        <v>2779</v>
      </c>
      <c r="K33" s="182" t="s">
        <v>480</v>
      </c>
      <c r="L33" s="182" t="s">
        <v>480</v>
      </c>
      <c r="M33" s="182" t="s">
        <v>2779</v>
      </c>
      <c r="N33" s="182" t="s">
        <v>480</v>
      </c>
      <c r="O33" s="182" t="s">
        <v>480</v>
      </c>
      <c r="P33" s="182" t="s">
        <v>2779</v>
      </c>
      <c r="Q33" s="182" t="s">
        <v>480</v>
      </c>
      <c r="R33" s="182" t="s">
        <v>480</v>
      </c>
      <c r="S33" s="182" t="s">
        <v>2779</v>
      </c>
      <c r="T33" s="182" t="s">
        <v>480</v>
      </c>
      <c r="U33" s="182" t="s">
        <v>480</v>
      </c>
      <c r="V33" s="182" t="s">
        <v>2779</v>
      </c>
      <c r="W33" s="182" t="s">
        <v>480</v>
      </c>
      <c r="X33" s="182" t="s">
        <v>480</v>
      </c>
      <c r="Y33" s="182" t="s">
        <v>2779</v>
      </c>
      <c r="Z33" s="182" t="s">
        <v>480</v>
      </c>
      <c r="AA33" s="182" t="s">
        <v>480</v>
      </c>
      <c r="AB33" s="182" t="s">
        <v>2779</v>
      </c>
      <c r="AC33" s="182" t="s">
        <v>480</v>
      </c>
      <c r="AD33" s="182" t="s">
        <v>480</v>
      </c>
      <c r="AE33" s="182" t="s">
        <v>2779</v>
      </c>
      <c r="AF33" s="182" t="s">
        <v>480</v>
      </c>
      <c r="AG33" s="182" t="s">
        <v>480</v>
      </c>
      <c r="AH33" s="182" t="s">
        <v>2779</v>
      </c>
      <c r="AI33" s="182" t="s">
        <v>480</v>
      </c>
      <c r="AJ33" s="182" t="s">
        <v>480</v>
      </c>
      <c r="AK33" s="182" t="s">
        <v>2779</v>
      </c>
      <c r="AL33" s="182" t="s">
        <v>480</v>
      </c>
      <c r="AM33" s="182" t="s">
        <v>480</v>
      </c>
      <c r="AN33" s="182" t="s">
        <v>2779</v>
      </c>
      <c r="AO33" s="182" t="s">
        <v>480</v>
      </c>
      <c r="AP33" s="182" t="s">
        <v>480</v>
      </c>
      <c r="AQ33" s="182" t="s">
        <v>2779</v>
      </c>
      <c r="AR33" s="182" t="s">
        <v>480</v>
      </c>
      <c r="AS33" s="182" t="s">
        <v>480</v>
      </c>
      <c r="AT33" s="182" t="s">
        <v>2779</v>
      </c>
      <c r="AU33" s="182" t="s">
        <v>480</v>
      </c>
      <c r="AV33" s="182" t="s">
        <v>480</v>
      </c>
      <c r="AW33" s="182" t="s">
        <v>2779</v>
      </c>
      <c r="AX33" s="182" t="s">
        <v>480</v>
      </c>
      <c r="AY33" s="182" t="s">
        <v>480</v>
      </c>
      <c r="AZ33" s="182" t="s">
        <v>2779</v>
      </c>
      <c r="BA33" s="182" t="s">
        <v>480</v>
      </c>
      <c r="BB33" s="182" t="s">
        <v>480</v>
      </c>
      <c r="BC33" s="182" t="s">
        <v>2779</v>
      </c>
      <c r="BD33" s="182" t="s">
        <v>480</v>
      </c>
      <c r="BE33" s="182" t="s">
        <v>480</v>
      </c>
      <c r="BF33" s="182" t="s">
        <v>2779</v>
      </c>
      <c r="BG33" s="182" t="s">
        <v>480</v>
      </c>
      <c r="BH33" s="182" t="s">
        <v>480</v>
      </c>
      <c r="BI33" s="182" t="s">
        <v>2779</v>
      </c>
      <c r="BJ33" s="182" t="s">
        <v>480</v>
      </c>
      <c r="BK33" s="182" t="s">
        <v>480</v>
      </c>
      <c r="BL33" s="182" t="s">
        <v>2779</v>
      </c>
      <c r="BM33" s="182" t="s">
        <v>480</v>
      </c>
      <c r="BN33" s="182" t="s">
        <v>480</v>
      </c>
      <c r="BO33" s="182" t="s">
        <v>2779</v>
      </c>
      <c r="BP33" s="182" t="s">
        <v>480</v>
      </c>
      <c r="BQ33" s="182" t="s">
        <v>480</v>
      </c>
      <c r="BR33" s="182" t="s">
        <v>2779</v>
      </c>
      <c r="BS33" s="182" t="s">
        <v>480</v>
      </c>
      <c r="BT33" s="182" t="s">
        <v>480</v>
      </c>
      <c r="BU33" s="182" t="s">
        <v>2779</v>
      </c>
      <c r="BV33" s="182" t="s">
        <v>480</v>
      </c>
      <c r="BW33" s="182" t="s">
        <v>480</v>
      </c>
      <c r="BX33" s="182" t="s">
        <v>2779</v>
      </c>
      <c r="BY33" s="182" t="s">
        <v>480</v>
      </c>
      <c r="BZ33" s="182" t="s">
        <v>480</v>
      </c>
      <c r="CA33" s="182" t="s">
        <v>2779</v>
      </c>
      <c r="CB33" s="182" t="s">
        <v>480</v>
      </c>
      <c r="CC33" s="182" t="s">
        <v>480</v>
      </c>
      <c r="CD33" s="182" t="s">
        <v>2779</v>
      </c>
      <c r="CE33" s="182" t="s">
        <v>480</v>
      </c>
      <c r="CF33" s="182" t="s">
        <v>480</v>
      </c>
      <c r="CG33" s="182" t="s">
        <v>2779</v>
      </c>
      <c r="CH33" s="182" t="s">
        <v>480</v>
      </c>
      <c r="CI33" s="182" t="s">
        <v>480</v>
      </c>
      <c r="CJ33" s="182" t="s">
        <v>2779</v>
      </c>
      <c r="CK33" s="182" t="s">
        <v>480</v>
      </c>
      <c r="CL33" s="182" t="s">
        <v>480</v>
      </c>
      <c r="CM33" s="182" t="s">
        <v>2779</v>
      </c>
      <c r="CN33" s="182" t="s">
        <v>480</v>
      </c>
      <c r="CO33" s="182" t="s">
        <v>480</v>
      </c>
      <c r="CP33" s="182" t="s">
        <v>2779</v>
      </c>
      <c r="CQ33" s="182" t="s">
        <v>480</v>
      </c>
      <c r="CR33" s="182" t="s">
        <v>480</v>
      </c>
      <c r="CS33" s="182" t="s">
        <v>2779</v>
      </c>
      <c r="CT33" s="182" t="s">
        <v>480</v>
      </c>
      <c r="CU33" s="182" t="s">
        <v>480</v>
      </c>
      <c r="CV33" s="182" t="s">
        <v>2779</v>
      </c>
      <c r="CW33" s="182" t="s">
        <v>480</v>
      </c>
      <c r="CX33" s="182" t="s">
        <v>480</v>
      </c>
      <c r="CY33" s="182" t="s">
        <v>2779</v>
      </c>
      <c r="CZ33" s="182" t="s">
        <v>480</v>
      </c>
      <c r="DA33" s="182" t="s">
        <v>480</v>
      </c>
      <c r="DB33" s="182" t="s">
        <v>2779</v>
      </c>
      <c r="DC33" s="182" t="s">
        <v>480</v>
      </c>
      <c r="DD33" s="182" t="s">
        <v>480</v>
      </c>
      <c r="DE33" s="182" t="s">
        <v>2779</v>
      </c>
      <c r="DF33" s="182" t="s">
        <v>480</v>
      </c>
      <c r="DG33" s="182" t="s">
        <v>480</v>
      </c>
      <c r="DH33" s="182" t="s">
        <v>2779</v>
      </c>
      <c r="DI33" s="182" t="s">
        <v>480</v>
      </c>
      <c r="DJ33" s="182" t="s">
        <v>480</v>
      </c>
      <c r="DK33" s="182" t="s">
        <v>2779</v>
      </c>
      <c r="DL33" s="182" t="s">
        <v>480</v>
      </c>
      <c r="DM33" s="182" t="s">
        <v>480</v>
      </c>
      <c r="DN33" s="182" t="s">
        <v>2779</v>
      </c>
      <c r="DO33" s="182" t="s">
        <v>480</v>
      </c>
      <c r="DP33" s="182" t="s">
        <v>480</v>
      </c>
      <c r="DQ33" s="182" t="s">
        <v>2779</v>
      </c>
      <c r="DR33" s="182" t="s">
        <v>480</v>
      </c>
      <c r="DS33" s="182" t="s">
        <v>480</v>
      </c>
      <c r="DT33" s="182" t="s">
        <v>2779</v>
      </c>
      <c r="DU33" s="182" t="s">
        <v>480</v>
      </c>
      <c r="DV33" s="182" t="s">
        <v>480</v>
      </c>
      <c r="DW33" s="182" t="s">
        <v>2779</v>
      </c>
      <c r="DX33" s="182" t="s">
        <v>480</v>
      </c>
      <c r="DY33" s="182" t="s">
        <v>480</v>
      </c>
      <c r="DZ33" s="182" t="s">
        <v>2779</v>
      </c>
      <c r="EA33" s="182" t="s">
        <v>480</v>
      </c>
      <c r="EB33" s="182" t="s">
        <v>480</v>
      </c>
      <c r="EC33" s="182" t="s">
        <v>2779</v>
      </c>
      <c r="ED33" s="182" t="s">
        <v>480</v>
      </c>
      <c r="EE33" s="182" t="s">
        <v>480</v>
      </c>
      <c r="EF33" s="182" t="s">
        <v>2779</v>
      </c>
      <c r="EG33" s="182" t="s">
        <v>480</v>
      </c>
      <c r="EH33" s="182" t="s">
        <v>480</v>
      </c>
      <c r="EI33" s="182" t="s">
        <v>2779</v>
      </c>
      <c r="EJ33" s="182" t="s">
        <v>480</v>
      </c>
      <c r="EK33" s="182" t="s">
        <v>480</v>
      </c>
      <c r="EL33" s="182" t="s">
        <v>2779</v>
      </c>
      <c r="EM33" s="182" t="s">
        <v>480</v>
      </c>
      <c r="EN33" s="182" t="s">
        <v>480</v>
      </c>
      <c r="EO33" s="182" t="s">
        <v>2779</v>
      </c>
      <c r="EP33" s="182" t="s">
        <v>480</v>
      </c>
      <c r="EQ33" s="182" t="s">
        <v>480</v>
      </c>
      <c r="ER33" s="182" t="s">
        <v>2779</v>
      </c>
      <c r="ES33" s="182" t="s">
        <v>480</v>
      </c>
      <c r="ET33" s="182" t="s">
        <v>480</v>
      </c>
    </row>
    <row r="34" spans="1:150" x14ac:dyDescent="0.3">
      <c r="A34" s="1"/>
      <c r="B34" s="181" t="s">
        <v>2858</v>
      </c>
      <c r="C34" s="181" t="s">
        <v>112</v>
      </c>
      <c r="D34" s="181" t="s">
        <v>2852</v>
      </c>
      <c r="E34" s="181" t="s">
        <v>2859</v>
      </c>
      <c r="F34" s="181" t="s">
        <v>2860</v>
      </c>
      <c r="G34" s="182" t="s">
        <v>2779</v>
      </c>
      <c r="H34" s="182" t="s">
        <v>480</v>
      </c>
      <c r="I34" s="182" t="s">
        <v>480</v>
      </c>
      <c r="J34" s="182" t="s">
        <v>2779</v>
      </c>
      <c r="K34" s="182" t="s">
        <v>480</v>
      </c>
      <c r="L34" s="182" t="s">
        <v>480</v>
      </c>
      <c r="M34" s="182" t="s">
        <v>2779</v>
      </c>
      <c r="N34" s="182" t="s">
        <v>480</v>
      </c>
      <c r="O34" s="182" t="s">
        <v>480</v>
      </c>
      <c r="P34" s="182" t="s">
        <v>2779</v>
      </c>
      <c r="Q34" s="182" t="s">
        <v>480</v>
      </c>
      <c r="R34" s="182" t="s">
        <v>480</v>
      </c>
      <c r="S34" s="182" t="s">
        <v>2779</v>
      </c>
      <c r="T34" s="182" t="s">
        <v>480</v>
      </c>
      <c r="U34" s="182" t="s">
        <v>480</v>
      </c>
      <c r="V34" s="182" t="s">
        <v>2779</v>
      </c>
      <c r="W34" s="182" t="s">
        <v>480</v>
      </c>
      <c r="X34" s="182" t="s">
        <v>480</v>
      </c>
      <c r="Y34" s="182" t="s">
        <v>2779</v>
      </c>
      <c r="Z34" s="182" t="s">
        <v>480</v>
      </c>
      <c r="AA34" s="182" t="s">
        <v>480</v>
      </c>
      <c r="AB34" s="182" t="s">
        <v>2779</v>
      </c>
      <c r="AC34" s="182" t="s">
        <v>480</v>
      </c>
      <c r="AD34" s="182" t="s">
        <v>480</v>
      </c>
      <c r="AE34" s="182" t="s">
        <v>2779</v>
      </c>
      <c r="AF34" s="182" t="s">
        <v>480</v>
      </c>
      <c r="AG34" s="182" t="s">
        <v>480</v>
      </c>
      <c r="AH34" s="182" t="s">
        <v>2779</v>
      </c>
      <c r="AI34" s="182" t="s">
        <v>480</v>
      </c>
      <c r="AJ34" s="182" t="s">
        <v>480</v>
      </c>
      <c r="AK34" s="182" t="s">
        <v>2779</v>
      </c>
      <c r="AL34" s="182" t="s">
        <v>480</v>
      </c>
      <c r="AM34" s="182" t="s">
        <v>480</v>
      </c>
      <c r="AN34" s="182" t="s">
        <v>2779</v>
      </c>
      <c r="AO34" s="182" t="s">
        <v>480</v>
      </c>
      <c r="AP34" s="182" t="s">
        <v>480</v>
      </c>
      <c r="AQ34" s="182" t="s">
        <v>2779</v>
      </c>
      <c r="AR34" s="182" t="s">
        <v>480</v>
      </c>
      <c r="AS34" s="182" t="s">
        <v>480</v>
      </c>
      <c r="AT34" s="182" t="s">
        <v>2779</v>
      </c>
      <c r="AU34" s="182" t="s">
        <v>480</v>
      </c>
      <c r="AV34" s="182" t="s">
        <v>480</v>
      </c>
      <c r="AW34" s="182" t="s">
        <v>2779</v>
      </c>
      <c r="AX34" s="182" t="s">
        <v>480</v>
      </c>
      <c r="AY34" s="182" t="s">
        <v>480</v>
      </c>
      <c r="AZ34" s="182" t="s">
        <v>2779</v>
      </c>
      <c r="BA34" s="182" t="s">
        <v>480</v>
      </c>
      <c r="BB34" s="182" t="s">
        <v>480</v>
      </c>
      <c r="BC34" s="182" t="s">
        <v>2779</v>
      </c>
      <c r="BD34" s="182" t="s">
        <v>480</v>
      </c>
      <c r="BE34" s="182" t="s">
        <v>480</v>
      </c>
      <c r="BF34" s="182" t="s">
        <v>2779</v>
      </c>
      <c r="BG34" s="182" t="s">
        <v>480</v>
      </c>
      <c r="BH34" s="182" t="s">
        <v>480</v>
      </c>
      <c r="BI34" s="182" t="s">
        <v>2779</v>
      </c>
      <c r="BJ34" s="182" t="s">
        <v>480</v>
      </c>
      <c r="BK34" s="182" t="s">
        <v>480</v>
      </c>
      <c r="BL34" s="182" t="s">
        <v>2779</v>
      </c>
      <c r="BM34" s="182" t="s">
        <v>480</v>
      </c>
      <c r="BN34" s="182" t="s">
        <v>480</v>
      </c>
      <c r="BO34" s="182" t="s">
        <v>2779</v>
      </c>
      <c r="BP34" s="182" t="s">
        <v>480</v>
      </c>
      <c r="BQ34" s="182" t="s">
        <v>480</v>
      </c>
      <c r="BR34" s="182" t="s">
        <v>2779</v>
      </c>
      <c r="BS34" s="182" t="s">
        <v>480</v>
      </c>
      <c r="BT34" s="182" t="s">
        <v>480</v>
      </c>
      <c r="BU34" s="182" t="s">
        <v>2779</v>
      </c>
      <c r="BV34" s="182" t="s">
        <v>480</v>
      </c>
      <c r="BW34" s="182" t="s">
        <v>480</v>
      </c>
      <c r="BX34" s="182" t="s">
        <v>2779</v>
      </c>
      <c r="BY34" s="182" t="s">
        <v>480</v>
      </c>
      <c r="BZ34" s="182" t="s">
        <v>480</v>
      </c>
      <c r="CA34" s="182" t="s">
        <v>2779</v>
      </c>
      <c r="CB34" s="182" t="s">
        <v>480</v>
      </c>
      <c r="CC34" s="182" t="s">
        <v>480</v>
      </c>
      <c r="CD34" s="182" t="s">
        <v>2779</v>
      </c>
      <c r="CE34" s="182" t="s">
        <v>480</v>
      </c>
      <c r="CF34" s="182" t="s">
        <v>480</v>
      </c>
      <c r="CG34" s="182" t="s">
        <v>2779</v>
      </c>
      <c r="CH34" s="182" t="s">
        <v>480</v>
      </c>
      <c r="CI34" s="182" t="s">
        <v>480</v>
      </c>
      <c r="CJ34" s="182" t="s">
        <v>2779</v>
      </c>
      <c r="CK34" s="182" t="s">
        <v>480</v>
      </c>
      <c r="CL34" s="182" t="s">
        <v>480</v>
      </c>
      <c r="CM34" s="182" t="s">
        <v>2779</v>
      </c>
      <c r="CN34" s="182" t="s">
        <v>480</v>
      </c>
      <c r="CO34" s="182" t="s">
        <v>480</v>
      </c>
      <c r="CP34" s="182" t="s">
        <v>2779</v>
      </c>
      <c r="CQ34" s="182" t="s">
        <v>480</v>
      </c>
      <c r="CR34" s="182" t="s">
        <v>480</v>
      </c>
      <c r="CS34" s="182" t="s">
        <v>2779</v>
      </c>
      <c r="CT34" s="182" t="s">
        <v>480</v>
      </c>
      <c r="CU34" s="182" t="s">
        <v>480</v>
      </c>
      <c r="CV34" s="182" t="s">
        <v>2779</v>
      </c>
      <c r="CW34" s="182" t="s">
        <v>480</v>
      </c>
      <c r="CX34" s="182" t="s">
        <v>480</v>
      </c>
      <c r="CY34" s="182" t="s">
        <v>2779</v>
      </c>
      <c r="CZ34" s="182" t="s">
        <v>480</v>
      </c>
      <c r="DA34" s="182" t="s">
        <v>480</v>
      </c>
      <c r="DB34" s="182" t="s">
        <v>2779</v>
      </c>
      <c r="DC34" s="182" t="s">
        <v>480</v>
      </c>
      <c r="DD34" s="182" t="s">
        <v>480</v>
      </c>
      <c r="DE34" s="182" t="s">
        <v>2779</v>
      </c>
      <c r="DF34" s="182" t="s">
        <v>480</v>
      </c>
      <c r="DG34" s="182" t="s">
        <v>480</v>
      </c>
      <c r="DH34" s="182" t="s">
        <v>2779</v>
      </c>
      <c r="DI34" s="182" t="s">
        <v>480</v>
      </c>
      <c r="DJ34" s="182" t="s">
        <v>480</v>
      </c>
      <c r="DK34" s="182" t="s">
        <v>2779</v>
      </c>
      <c r="DL34" s="182" t="s">
        <v>480</v>
      </c>
      <c r="DM34" s="182" t="s">
        <v>480</v>
      </c>
      <c r="DN34" s="182" t="s">
        <v>2779</v>
      </c>
      <c r="DO34" s="182" t="s">
        <v>480</v>
      </c>
      <c r="DP34" s="182" t="s">
        <v>480</v>
      </c>
      <c r="DQ34" s="182" t="s">
        <v>2779</v>
      </c>
      <c r="DR34" s="182" t="s">
        <v>480</v>
      </c>
      <c r="DS34" s="182" t="s">
        <v>480</v>
      </c>
      <c r="DT34" s="182" t="s">
        <v>2779</v>
      </c>
      <c r="DU34" s="182" t="s">
        <v>480</v>
      </c>
      <c r="DV34" s="182" t="s">
        <v>480</v>
      </c>
      <c r="DW34" s="182" t="s">
        <v>2779</v>
      </c>
      <c r="DX34" s="182" t="s">
        <v>480</v>
      </c>
      <c r="DY34" s="182" t="s">
        <v>480</v>
      </c>
      <c r="DZ34" s="182" t="s">
        <v>2779</v>
      </c>
      <c r="EA34" s="182" t="s">
        <v>480</v>
      </c>
      <c r="EB34" s="182" t="s">
        <v>480</v>
      </c>
      <c r="EC34" s="182" t="s">
        <v>2779</v>
      </c>
      <c r="ED34" s="182" t="s">
        <v>480</v>
      </c>
      <c r="EE34" s="182" t="s">
        <v>480</v>
      </c>
      <c r="EF34" s="182" t="s">
        <v>2779</v>
      </c>
      <c r="EG34" s="182" t="s">
        <v>480</v>
      </c>
      <c r="EH34" s="182" t="s">
        <v>480</v>
      </c>
      <c r="EI34" s="182" t="s">
        <v>2779</v>
      </c>
      <c r="EJ34" s="182" t="s">
        <v>480</v>
      </c>
      <c r="EK34" s="182" t="s">
        <v>480</v>
      </c>
      <c r="EL34" s="182" t="s">
        <v>2779</v>
      </c>
      <c r="EM34" s="182" t="s">
        <v>480</v>
      </c>
      <c r="EN34" s="182" t="s">
        <v>480</v>
      </c>
      <c r="EO34" s="182" t="s">
        <v>2779</v>
      </c>
      <c r="EP34" s="182" t="s">
        <v>480</v>
      </c>
      <c r="EQ34" s="182" t="s">
        <v>480</v>
      </c>
      <c r="ER34" s="182" t="s">
        <v>2779</v>
      </c>
      <c r="ES34" s="182" t="s">
        <v>480</v>
      </c>
      <c r="ET34" s="182" t="s">
        <v>480</v>
      </c>
    </row>
    <row r="35" spans="1:150" x14ac:dyDescent="0.3">
      <c r="A35" s="1"/>
      <c r="B35" s="181" t="s">
        <v>2861</v>
      </c>
      <c r="C35" s="181" t="s">
        <v>112</v>
      </c>
      <c r="D35" s="181" t="s">
        <v>2852</v>
      </c>
      <c r="E35" s="181" t="s">
        <v>2862</v>
      </c>
      <c r="F35" s="181" t="s">
        <v>2863</v>
      </c>
      <c r="G35" s="182" t="s">
        <v>2779</v>
      </c>
      <c r="H35" s="182" t="s">
        <v>480</v>
      </c>
      <c r="I35" s="182" t="s">
        <v>480</v>
      </c>
      <c r="J35" s="182" t="s">
        <v>2779</v>
      </c>
      <c r="K35" s="182" t="s">
        <v>480</v>
      </c>
      <c r="L35" s="182" t="s">
        <v>480</v>
      </c>
      <c r="M35" s="182" t="s">
        <v>2779</v>
      </c>
      <c r="N35" s="182" t="s">
        <v>480</v>
      </c>
      <c r="O35" s="182" t="s">
        <v>480</v>
      </c>
      <c r="P35" s="182" t="s">
        <v>2779</v>
      </c>
      <c r="Q35" s="182" t="s">
        <v>480</v>
      </c>
      <c r="R35" s="182" t="s">
        <v>480</v>
      </c>
      <c r="S35" s="182" t="s">
        <v>2779</v>
      </c>
      <c r="T35" s="182" t="s">
        <v>480</v>
      </c>
      <c r="U35" s="182" t="s">
        <v>480</v>
      </c>
      <c r="V35" s="182" t="s">
        <v>2779</v>
      </c>
      <c r="W35" s="182" t="s">
        <v>480</v>
      </c>
      <c r="X35" s="182" t="s">
        <v>480</v>
      </c>
      <c r="Y35" s="182" t="s">
        <v>2779</v>
      </c>
      <c r="Z35" s="182" t="s">
        <v>480</v>
      </c>
      <c r="AA35" s="182" t="s">
        <v>480</v>
      </c>
      <c r="AB35" s="182" t="s">
        <v>2779</v>
      </c>
      <c r="AC35" s="182" t="s">
        <v>480</v>
      </c>
      <c r="AD35" s="182" t="s">
        <v>480</v>
      </c>
      <c r="AE35" s="182" t="s">
        <v>2779</v>
      </c>
      <c r="AF35" s="182" t="s">
        <v>480</v>
      </c>
      <c r="AG35" s="182" t="s">
        <v>480</v>
      </c>
      <c r="AH35" s="182" t="s">
        <v>2779</v>
      </c>
      <c r="AI35" s="182" t="s">
        <v>480</v>
      </c>
      <c r="AJ35" s="182" t="s">
        <v>480</v>
      </c>
      <c r="AK35" s="182" t="s">
        <v>2779</v>
      </c>
      <c r="AL35" s="182" t="s">
        <v>480</v>
      </c>
      <c r="AM35" s="182" t="s">
        <v>480</v>
      </c>
      <c r="AN35" s="182" t="s">
        <v>2779</v>
      </c>
      <c r="AO35" s="182" t="s">
        <v>480</v>
      </c>
      <c r="AP35" s="182" t="s">
        <v>480</v>
      </c>
      <c r="AQ35" s="182" t="s">
        <v>2779</v>
      </c>
      <c r="AR35" s="182" t="s">
        <v>480</v>
      </c>
      <c r="AS35" s="182" t="s">
        <v>480</v>
      </c>
      <c r="AT35" s="182" t="s">
        <v>2779</v>
      </c>
      <c r="AU35" s="182" t="s">
        <v>480</v>
      </c>
      <c r="AV35" s="182" t="s">
        <v>480</v>
      </c>
      <c r="AW35" s="182" t="s">
        <v>2779</v>
      </c>
      <c r="AX35" s="182" t="s">
        <v>480</v>
      </c>
      <c r="AY35" s="182" t="s">
        <v>480</v>
      </c>
      <c r="AZ35" s="182" t="s">
        <v>2779</v>
      </c>
      <c r="BA35" s="182" t="s">
        <v>480</v>
      </c>
      <c r="BB35" s="182" t="s">
        <v>480</v>
      </c>
      <c r="BC35" s="182" t="s">
        <v>2779</v>
      </c>
      <c r="BD35" s="182" t="s">
        <v>480</v>
      </c>
      <c r="BE35" s="182" t="s">
        <v>480</v>
      </c>
      <c r="BF35" s="182" t="s">
        <v>2779</v>
      </c>
      <c r="BG35" s="182" t="s">
        <v>480</v>
      </c>
      <c r="BH35" s="182" t="s">
        <v>480</v>
      </c>
      <c r="BI35" s="182" t="s">
        <v>2779</v>
      </c>
      <c r="BJ35" s="182" t="s">
        <v>480</v>
      </c>
      <c r="BK35" s="182" t="s">
        <v>480</v>
      </c>
      <c r="BL35" s="182" t="s">
        <v>2779</v>
      </c>
      <c r="BM35" s="182" t="s">
        <v>480</v>
      </c>
      <c r="BN35" s="182" t="s">
        <v>480</v>
      </c>
      <c r="BO35" s="182" t="s">
        <v>2779</v>
      </c>
      <c r="BP35" s="182" t="s">
        <v>480</v>
      </c>
      <c r="BQ35" s="182" t="s">
        <v>480</v>
      </c>
      <c r="BR35" s="182" t="s">
        <v>2779</v>
      </c>
      <c r="BS35" s="182" t="s">
        <v>480</v>
      </c>
      <c r="BT35" s="182" t="s">
        <v>480</v>
      </c>
      <c r="BU35" s="182" t="s">
        <v>2779</v>
      </c>
      <c r="BV35" s="182" t="s">
        <v>480</v>
      </c>
      <c r="BW35" s="182" t="s">
        <v>480</v>
      </c>
      <c r="BX35" s="182" t="s">
        <v>2779</v>
      </c>
      <c r="BY35" s="182" t="s">
        <v>480</v>
      </c>
      <c r="BZ35" s="182" t="s">
        <v>480</v>
      </c>
      <c r="CA35" s="182" t="s">
        <v>2779</v>
      </c>
      <c r="CB35" s="182" t="s">
        <v>480</v>
      </c>
      <c r="CC35" s="182" t="s">
        <v>480</v>
      </c>
      <c r="CD35" s="182" t="s">
        <v>2779</v>
      </c>
      <c r="CE35" s="182" t="s">
        <v>480</v>
      </c>
      <c r="CF35" s="182" t="s">
        <v>480</v>
      </c>
      <c r="CG35" s="182" t="s">
        <v>2779</v>
      </c>
      <c r="CH35" s="182" t="s">
        <v>480</v>
      </c>
      <c r="CI35" s="182" t="s">
        <v>480</v>
      </c>
      <c r="CJ35" s="182" t="s">
        <v>2779</v>
      </c>
      <c r="CK35" s="182" t="s">
        <v>480</v>
      </c>
      <c r="CL35" s="182" t="s">
        <v>480</v>
      </c>
      <c r="CM35" s="182" t="s">
        <v>2779</v>
      </c>
      <c r="CN35" s="182" t="s">
        <v>480</v>
      </c>
      <c r="CO35" s="182" t="s">
        <v>480</v>
      </c>
      <c r="CP35" s="182" t="s">
        <v>2779</v>
      </c>
      <c r="CQ35" s="182" t="s">
        <v>480</v>
      </c>
      <c r="CR35" s="182" t="s">
        <v>480</v>
      </c>
      <c r="CS35" s="182" t="s">
        <v>2779</v>
      </c>
      <c r="CT35" s="182" t="s">
        <v>480</v>
      </c>
      <c r="CU35" s="182" t="s">
        <v>480</v>
      </c>
      <c r="CV35" s="182" t="s">
        <v>2779</v>
      </c>
      <c r="CW35" s="182" t="s">
        <v>480</v>
      </c>
      <c r="CX35" s="182" t="s">
        <v>480</v>
      </c>
      <c r="CY35" s="182" t="s">
        <v>2779</v>
      </c>
      <c r="CZ35" s="182" t="s">
        <v>480</v>
      </c>
      <c r="DA35" s="182" t="s">
        <v>480</v>
      </c>
      <c r="DB35" s="182" t="s">
        <v>2779</v>
      </c>
      <c r="DC35" s="182" t="s">
        <v>480</v>
      </c>
      <c r="DD35" s="182" t="s">
        <v>480</v>
      </c>
      <c r="DE35" s="182" t="s">
        <v>2779</v>
      </c>
      <c r="DF35" s="182" t="s">
        <v>480</v>
      </c>
      <c r="DG35" s="182" t="s">
        <v>480</v>
      </c>
      <c r="DH35" s="182" t="s">
        <v>2779</v>
      </c>
      <c r="DI35" s="182" t="s">
        <v>480</v>
      </c>
      <c r="DJ35" s="182" t="s">
        <v>480</v>
      </c>
      <c r="DK35" s="182" t="s">
        <v>2779</v>
      </c>
      <c r="DL35" s="182" t="s">
        <v>480</v>
      </c>
      <c r="DM35" s="182" t="s">
        <v>480</v>
      </c>
      <c r="DN35" s="182" t="s">
        <v>2779</v>
      </c>
      <c r="DO35" s="182" t="s">
        <v>480</v>
      </c>
      <c r="DP35" s="182" t="s">
        <v>480</v>
      </c>
      <c r="DQ35" s="182" t="s">
        <v>2779</v>
      </c>
      <c r="DR35" s="182" t="s">
        <v>480</v>
      </c>
      <c r="DS35" s="182" t="s">
        <v>480</v>
      </c>
      <c r="DT35" s="182" t="s">
        <v>2779</v>
      </c>
      <c r="DU35" s="182" t="s">
        <v>480</v>
      </c>
      <c r="DV35" s="182" t="s">
        <v>480</v>
      </c>
      <c r="DW35" s="182" t="s">
        <v>2779</v>
      </c>
      <c r="DX35" s="182" t="s">
        <v>480</v>
      </c>
      <c r="DY35" s="182" t="s">
        <v>480</v>
      </c>
      <c r="DZ35" s="182" t="s">
        <v>2779</v>
      </c>
      <c r="EA35" s="182" t="s">
        <v>480</v>
      </c>
      <c r="EB35" s="182" t="s">
        <v>480</v>
      </c>
      <c r="EC35" s="182" t="s">
        <v>2779</v>
      </c>
      <c r="ED35" s="182" t="s">
        <v>480</v>
      </c>
      <c r="EE35" s="182" t="s">
        <v>480</v>
      </c>
      <c r="EF35" s="182" t="s">
        <v>2779</v>
      </c>
      <c r="EG35" s="182" t="s">
        <v>480</v>
      </c>
      <c r="EH35" s="182" t="s">
        <v>480</v>
      </c>
      <c r="EI35" s="182" t="s">
        <v>2779</v>
      </c>
      <c r="EJ35" s="182" t="s">
        <v>480</v>
      </c>
      <c r="EK35" s="182" t="s">
        <v>480</v>
      </c>
      <c r="EL35" s="182" t="s">
        <v>2779</v>
      </c>
      <c r="EM35" s="182" t="s">
        <v>480</v>
      </c>
      <c r="EN35" s="182" t="s">
        <v>480</v>
      </c>
      <c r="EO35" s="182" t="s">
        <v>2779</v>
      </c>
      <c r="EP35" s="182" t="s">
        <v>480</v>
      </c>
      <c r="EQ35" s="182" t="s">
        <v>480</v>
      </c>
      <c r="ER35" s="182" t="s">
        <v>2779</v>
      </c>
      <c r="ES35" s="182" t="s">
        <v>480</v>
      </c>
      <c r="ET35" s="182" t="s">
        <v>480</v>
      </c>
    </row>
    <row r="36" spans="1:150" x14ac:dyDescent="0.3">
      <c r="A36" s="1"/>
      <c r="B36" s="181" t="s">
        <v>2864</v>
      </c>
      <c r="C36" s="181" t="s">
        <v>112</v>
      </c>
      <c r="D36" s="181" t="s">
        <v>2852</v>
      </c>
      <c r="E36" s="181" t="s">
        <v>2865</v>
      </c>
      <c r="F36" s="181" t="s">
        <v>2866</v>
      </c>
      <c r="G36" s="182" t="s">
        <v>2779</v>
      </c>
      <c r="H36" s="182" t="s">
        <v>480</v>
      </c>
      <c r="I36" s="182" t="s">
        <v>480</v>
      </c>
      <c r="J36" s="182" t="s">
        <v>2779</v>
      </c>
      <c r="K36" s="182" t="s">
        <v>480</v>
      </c>
      <c r="L36" s="182" t="s">
        <v>480</v>
      </c>
      <c r="M36" s="182" t="s">
        <v>2779</v>
      </c>
      <c r="N36" s="182" t="s">
        <v>480</v>
      </c>
      <c r="O36" s="182" t="s">
        <v>480</v>
      </c>
      <c r="P36" s="182" t="s">
        <v>2779</v>
      </c>
      <c r="Q36" s="182" t="s">
        <v>480</v>
      </c>
      <c r="R36" s="182" t="s">
        <v>480</v>
      </c>
      <c r="S36" s="182" t="s">
        <v>2779</v>
      </c>
      <c r="T36" s="182" t="s">
        <v>480</v>
      </c>
      <c r="U36" s="182" t="s">
        <v>480</v>
      </c>
      <c r="V36" s="182" t="s">
        <v>2779</v>
      </c>
      <c r="W36" s="182" t="s">
        <v>480</v>
      </c>
      <c r="X36" s="182" t="s">
        <v>480</v>
      </c>
      <c r="Y36" s="182" t="s">
        <v>2779</v>
      </c>
      <c r="Z36" s="182" t="s">
        <v>480</v>
      </c>
      <c r="AA36" s="182" t="s">
        <v>480</v>
      </c>
      <c r="AB36" s="182" t="s">
        <v>2779</v>
      </c>
      <c r="AC36" s="182" t="s">
        <v>480</v>
      </c>
      <c r="AD36" s="182" t="s">
        <v>480</v>
      </c>
      <c r="AE36" s="182" t="s">
        <v>2779</v>
      </c>
      <c r="AF36" s="182" t="s">
        <v>480</v>
      </c>
      <c r="AG36" s="182" t="s">
        <v>480</v>
      </c>
      <c r="AH36" s="182" t="s">
        <v>2779</v>
      </c>
      <c r="AI36" s="182" t="s">
        <v>480</v>
      </c>
      <c r="AJ36" s="182" t="s">
        <v>480</v>
      </c>
      <c r="AK36" s="182" t="s">
        <v>2779</v>
      </c>
      <c r="AL36" s="182" t="s">
        <v>480</v>
      </c>
      <c r="AM36" s="182" t="s">
        <v>480</v>
      </c>
      <c r="AN36" s="182" t="s">
        <v>2779</v>
      </c>
      <c r="AO36" s="182" t="s">
        <v>480</v>
      </c>
      <c r="AP36" s="182" t="s">
        <v>480</v>
      </c>
      <c r="AQ36" s="182" t="s">
        <v>2779</v>
      </c>
      <c r="AR36" s="182" t="s">
        <v>480</v>
      </c>
      <c r="AS36" s="182" t="s">
        <v>480</v>
      </c>
      <c r="AT36" s="182" t="s">
        <v>2779</v>
      </c>
      <c r="AU36" s="182" t="s">
        <v>480</v>
      </c>
      <c r="AV36" s="182" t="s">
        <v>480</v>
      </c>
      <c r="AW36" s="182" t="s">
        <v>2779</v>
      </c>
      <c r="AX36" s="182" t="s">
        <v>480</v>
      </c>
      <c r="AY36" s="182" t="s">
        <v>480</v>
      </c>
      <c r="AZ36" s="182" t="s">
        <v>2779</v>
      </c>
      <c r="BA36" s="182" t="s">
        <v>480</v>
      </c>
      <c r="BB36" s="182" t="s">
        <v>480</v>
      </c>
      <c r="BC36" s="182" t="s">
        <v>2779</v>
      </c>
      <c r="BD36" s="182" t="s">
        <v>480</v>
      </c>
      <c r="BE36" s="182" t="s">
        <v>480</v>
      </c>
      <c r="BF36" s="182" t="s">
        <v>2779</v>
      </c>
      <c r="BG36" s="182" t="s">
        <v>480</v>
      </c>
      <c r="BH36" s="182" t="s">
        <v>480</v>
      </c>
      <c r="BI36" s="182" t="s">
        <v>2779</v>
      </c>
      <c r="BJ36" s="182" t="s">
        <v>480</v>
      </c>
      <c r="BK36" s="182" t="s">
        <v>480</v>
      </c>
      <c r="BL36" s="182" t="s">
        <v>2779</v>
      </c>
      <c r="BM36" s="182" t="s">
        <v>480</v>
      </c>
      <c r="BN36" s="182" t="s">
        <v>480</v>
      </c>
      <c r="BO36" s="182" t="s">
        <v>2779</v>
      </c>
      <c r="BP36" s="182" t="s">
        <v>480</v>
      </c>
      <c r="BQ36" s="182" t="s">
        <v>480</v>
      </c>
      <c r="BR36" s="182" t="s">
        <v>2779</v>
      </c>
      <c r="BS36" s="182" t="s">
        <v>480</v>
      </c>
      <c r="BT36" s="182" t="s">
        <v>480</v>
      </c>
      <c r="BU36" s="182" t="s">
        <v>2779</v>
      </c>
      <c r="BV36" s="182" t="s">
        <v>480</v>
      </c>
      <c r="BW36" s="182" t="s">
        <v>480</v>
      </c>
      <c r="BX36" s="182" t="s">
        <v>2779</v>
      </c>
      <c r="BY36" s="182" t="s">
        <v>480</v>
      </c>
      <c r="BZ36" s="182" t="s">
        <v>480</v>
      </c>
      <c r="CA36" s="182" t="s">
        <v>2779</v>
      </c>
      <c r="CB36" s="182" t="s">
        <v>480</v>
      </c>
      <c r="CC36" s="182" t="s">
        <v>480</v>
      </c>
      <c r="CD36" s="182" t="s">
        <v>2779</v>
      </c>
      <c r="CE36" s="182" t="s">
        <v>480</v>
      </c>
      <c r="CF36" s="182" t="s">
        <v>480</v>
      </c>
      <c r="CG36" s="182" t="s">
        <v>2779</v>
      </c>
      <c r="CH36" s="182" t="s">
        <v>480</v>
      </c>
      <c r="CI36" s="182" t="s">
        <v>480</v>
      </c>
      <c r="CJ36" s="182" t="s">
        <v>2779</v>
      </c>
      <c r="CK36" s="182" t="s">
        <v>480</v>
      </c>
      <c r="CL36" s="182" t="s">
        <v>480</v>
      </c>
      <c r="CM36" s="182" t="s">
        <v>2779</v>
      </c>
      <c r="CN36" s="182" t="s">
        <v>480</v>
      </c>
      <c r="CO36" s="182" t="s">
        <v>480</v>
      </c>
      <c r="CP36" s="182" t="s">
        <v>2779</v>
      </c>
      <c r="CQ36" s="182" t="s">
        <v>480</v>
      </c>
      <c r="CR36" s="182" t="s">
        <v>480</v>
      </c>
      <c r="CS36" s="182" t="s">
        <v>2779</v>
      </c>
      <c r="CT36" s="182" t="s">
        <v>480</v>
      </c>
      <c r="CU36" s="182" t="s">
        <v>480</v>
      </c>
      <c r="CV36" s="182" t="s">
        <v>2779</v>
      </c>
      <c r="CW36" s="182" t="s">
        <v>480</v>
      </c>
      <c r="CX36" s="182" t="s">
        <v>480</v>
      </c>
      <c r="CY36" s="182" t="s">
        <v>2779</v>
      </c>
      <c r="CZ36" s="182" t="s">
        <v>480</v>
      </c>
      <c r="DA36" s="182" t="s">
        <v>480</v>
      </c>
      <c r="DB36" s="182" t="s">
        <v>2779</v>
      </c>
      <c r="DC36" s="182" t="s">
        <v>480</v>
      </c>
      <c r="DD36" s="182" t="s">
        <v>480</v>
      </c>
      <c r="DE36" s="182" t="s">
        <v>2779</v>
      </c>
      <c r="DF36" s="182" t="s">
        <v>480</v>
      </c>
      <c r="DG36" s="182" t="s">
        <v>480</v>
      </c>
      <c r="DH36" s="182" t="s">
        <v>2779</v>
      </c>
      <c r="DI36" s="182" t="s">
        <v>480</v>
      </c>
      <c r="DJ36" s="182" t="s">
        <v>480</v>
      </c>
      <c r="DK36" s="182" t="s">
        <v>2779</v>
      </c>
      <c r="DL36" s="182" t="s">
        <v>480</v>
      </c>
      <c r="DM36" s="182" t="s">
        <v>480</v>
      </c>
      <c r="DN36" s="182" t="s">
        <v>2779</v>
      </c>
      <c r="DO36" s="182" t="s">
        <v>480</v>
      </c>
      <c r="DP36" s="182" t="s">
        <v>480</v>
      </c>
      <c r="DQ36" s="182" t="s">
        <v>2779</v>
      </c>
      <c r="DR36" s="182" t="s">
        <v>480</v>
      </c>
      <c r="DS36" s="182" t="s">
        <v>480</v>
      </c>
      <c r="DT36" s="182" t="s">
        <v>2779</v>
      </c>
      <c r="DU36" s="182" t="s">
        <v>480</v>
      </c>
      <c r="DV36" s="182" t="s">
        <v>480</v>
      </c>
      <c r="DW36" s="182" t="s">
        <v>2779</v>
      </c>
      <c r="DX36" s="182" t="s">
        <v>480</v>
      </c>
      <c r="DY36" s="182" t="s">
        <v>480</v>
      </c>
      <c r="DZ36" s="182" t="s">
        <v>2779</v>
      </c>
      <c r="EA36" s="182" t="s">
        <v>480</v>
      </c>
      <c r="EB36" s="182" t="s">
        <v>480</v>
      </c>
      <c r="EC36" s="182" t="s">
        <v>2779</v>
      </c>
      <c r="ED36" s="182" t="s">
        <v>480</v>
      </c>
      <c r="EE36" s="182" t="s">
        <v>480</v>
      </c>
      <c r="EF36" s="182" t="s">
        <v>2779</v>
      </c>
      <c r="EG36" s="182" t="s">
        <v>480</v>
      </c>
      <c r="EH36" s="182" t="s">
        <v>480</v>
      </c>
      <c r="EI36" s="182" t="s">
        <v>2779</v>
      </c>
      <c r="EJ36" s="182" t="s">
        <v>480</v>
      </c>
      <c r="EK36" s="182" t="s">
        <v>480</v>
      </c>
      <c r="EL36" s="182" t="s">
        <v>2779</v>
      </c>
      <c r="EM36" s="182" t="s">
        <v>480</v>
      </c>
      <c r="EN36" s="182" t="s">
        <v>480</v>
      </c>
      <c r="EO36" s="182" t="s">
        <v>2779</v>
      </c>
      <c r="EP36" s="182" t="s">
        <v>480</v>
      </c>
      <c r="EQ36" s="182" t="s">
        <v>480</v>
      </c>
      <c r="ER36" s="182" t="s">
        <v>2779</v>
      </c>
      <c r="ES36" s="182" t="s">
        <v>480</v>
      </c>
      <c r="ET36" s="182" t="s">
        <v>480</v>
      </c>
    </row>
    <row r="37" spans="1:150" x14ac:dyDescent="0.3">
      <c r="A37" s="1"/>
      <c r="B37" s="181" t="s">
        <v>2867</v>
      </c>
      <c r="C37" s="181" t="s">
        <v>112</v>
      </c>
      <c r="D37" s="181" t="s">
        <v>2852</v>
      </c>
      <c r="E37" s="181" t="s">
        <v>2868</v>
      </c>
      <c r="F37" s="181" t="s">
        <v>2869</v>
      </c>
      <c r="G37" s="182" t="s">
        <v>2779</v>
      </c>
      <c r="H37" s="182" t="s">
        <v>480</v>
      </c>
      <c r="I37" s="182" t="s">
        <v>480</v>
      </c>
      <c r="J37" s="182" t="s">
        <v>2779</v>
      </c>
      <c r="K37" s="182" t="s">
        <v>480</v>
      </c>
      <c r="L37" s="182" t="s">
        <v>480</v>
      </c>
      <c r="M37" s="182" t="s">
        <v>2779</v>
      </c>
      <c r="N37" s="182" t="s">
        <v>480</v>
      </c>
      <c r="O37" s="182" t="s">
        <v>480</v>
      </c>
      <c r="P37" s="182" t="s">
        <v>2779</v>
      </c>
      <c r="Q37" s="182" t="s">
        <v>480</v>
      </c>
      <c r="R37" s="182" t="s">
        <v>480</v>
      </c>
      <c r="S37" s="182" t="s">
        <v>2779</v>
      </c>
      <c r="T37" s="182" t="s">
        <v>480</v>
      </c>
      <c r="U37" s="182" t="s">
        <v>480</v>
      </c>
      <c r="V37" s="182" t="s">
        <v>2779</v>
      </c>
      <c r="W37" s="182" t="s">
        <v>480</v>
      </c>
      <c r="X37" s="182" t="s">
        <v>480</v>
      </c>
      <c r="Y37" s="182" t="s">
        <v>2779</v>
      </c>
      <c r="Z37" s="182" t="s">
        <v>480</v>
      </c>
      <c r="AA37" s="182" t="s">
        <v>480</v>
      </c>
      <c r="AB37" s="182" t="s">
        <v>2779</v>
      </c>
      <c r="AC37" s="182" t="s">
        <v>480</v>
      </c>
      <c r="AD37" s="182" t="s">
        <v>480</v>
      </c>
      <c r="AE37" s="182" t="s">
        <v>2779</v>
      </c>
      <c r="AF37" s="182" t="s">
        <v>480</v>
      </c>
      <c r="AG37" s="182" t="s">
        <v>480</v>
      </c>
      <c r="AH37" s="182" t="s">
        <v>2779</v>
      </c>
      <c r="AI37" s="182" t="s">
        <v>480</v>
      </c>
      <c r="AJ37" s="182" t="s">
        <v>480</v>
      </c>
      <c r="AK37" s="182" t="s">
        <v>2779</v>
      </c>
      <c r="AL37" s="182" t="s">
        <v>480</v>
      </c>
      <c r="AM37" s="182" t="s">
        <v>480</v>
      </c>
      <c r="AN37" s="182" t="s">
        <v>2779</v>
      </c>
      <c r="AO37" s="182" t="s">
        <v>480</v>
      </c>
      <c r="AP37" s="182" t="s">
        <v>480</v>
      </c>
      <c r="AQ37" s="182" t="s">
        <v>2779</v>
      </c>
      <c r="AR37" s="182" t="s">
        <v>480</v>
      </c>
      <c r="AS37" s="182" t="s">
        <v>480</v>
      </c>
      <c r="AT37" s="182" t="s">
        <v>2779</v>
      </c>
      <c r="AU37" s="182" t="s">
        <v>480</v>
      </c>
      <c r="AV37" s="182" t="s">
        <v>480</v>
      </c>
      <c r="AW37" s="182" t="s">
        <v>2779</v>
      </c>
      <c r="AX37" s="182" t="s">
        <v>480</v>
      </c>
      <c r="AY37" s="182" t="s">
        <v>480</v>
      </c>
      <c r="AZ37" s="182" t="s">
        <v>2779</v>
      </c>
      <c r="BA37" s="182" t="s">
        <v>480</v>
      </c>
      <c r="BB37" s="182" t="s">
        <v>480</v>
      </c>
      <c r="BC37" s="182" t="s">
        <v>2779</v>
      </c>
      <c r="BD37" s="182" t="s">
        <v>480</v>
      </c>
      <c r="BE37" s="182" t="s">
        <v>480</v>
      </c>
      <c r="BF37" s="182" t="s">
        <v>2779</v>
      </c>
      <c r="BG37" s="182" t="s">
        <v>480</v>
      </c>
      <c r="BH37" s="182" t="s">
        <v>480</v>
      </c>
      <c r="BI37" s="182" t="s">
        <v>2779</v>
      </c>
      <c r="BJ37" s="182" t="s">
        <v>480</v>
      </c>
      <c r="BK37" s="182" t="s">
        <v>480</v>
      </c>
      <c r="BL37" s="182" t="s">
        <v>2779</v>
      </c>
      <c r="BM37" s="182" t="s">
        <v>480</v>
      </c>
      <c r="BN37" s="182" t="s">
        <v>480</v>
      </c>
      <c r="BO37" s="182" t="s">
        <v>2779</v>
      </c>
      <c r="BP37" s="182" t="s">
        <v>480</v>
      </c>
      <c r="BQ37" s="182" t="s">
        <v>480</v>
      </c>
      <c r="BR37" s="182" t="s">
        <v>2779</v>
      </c>
      <c r="BS37" s="182" t="s">
        <v>480</v>
      </c>
      <c r="BT37" s="182" t="s">
        <v>480</v>
      </c>
      <c r="BU37" s="182" t="s">
        <v>2779</v>
      </c>
      <c r="BV37" s="182" t="s">
        <v>480</v>
      </c>
      <c r="BW37" s="182" t="s">
        <v>480</v>
      </c>
      <c r="BX37" s="182" t="s">
        <v>2779</v>
      </c>
      <c r="BY37" s="182" t="s">
        <v>480</v>
      </c>
      <c r="BZ37" s="182" t="s">
        <v>480</v>
      </c>
      <c r="CA37" s="182" t="s">
        <v>2779</v>
      </c>
      <c r="CB37" s="182" t="s">
        <v>480</v>
      </c>
      <c r="CC37" s="182" t="s">
        <v>480</v>
      </c>
      <c r="CD37" s="182" t="s">
        <v>2779</v>
      </c>
      <c r="CE37" s="182" t="s">
        <v>480</v>
      </c>
      <c r="CF37" s="182" t="s">
        <v>480</v>
      </c>
      <c r="CG37" s="182" t="s">
        <v>2779</v>
      </c>
      <c r="CH37" s="182" t="s">
        <v>480</v>
      </c>
      <c r="CI37" s="182" t="s">
        <v>480</v>
      </c>
      <c r="CJ37" s="182" t="s">
        <v>2779</v>
      </c>
      <c r="CK37" s="182" t="s">
        <v>480</v>
      </c>
      <c r="CL37" s="182" t="s">
        <v>480</v>
      </c>
      <c r="CM37" s="182" t="s">
        <v>2779</v>
      </c>
      <c r="CN37" s="182" t="s">
        <v>480</v>
      </c>
      <c r="CO37" s="182" t="s">
        <v>480</v>
      </c>
      <c r="CP37" s="182" t="s">
        <v>2779</v>
      </c>
      <c r="CQ37" s="182" t="s">
        <v>480</v>
      </c>
      <c r="CR37" s="182" t="s">
        <v>480</v>
      </c>
      <c r="CS37" s="182" t="s">
        <v>2779</v>
      </c>
      <c r="CT37" s="182" t="s">
        <v>480</v>
      </c>
      <c r="CU37" s="182" t="s">
        <v>480</v>
      </c>
      <c r="CV37" s="182" t="s">
        <v>2779</v>
      </c>
      <c r="CW37" s="182" t="s">
        <v>480</v>
      </c>
      <c r="CX37" s="182" t="s">
        <v>480</v>
      </c>
      <c r="CY37" s="182" t="s">
        <v>2779</v>
      </c>
      <c r="CZ37" s="182" t="s">
        <v>480</v>
      </c>
      <c r="DA37" s="182" t="s">
        <v>480</v>
      </c>
      <c r="DB37" s="182" t="s">
        <v>2779</v>
      </c>
      <c r="DC37" s="182" t="s">
        <v>480</v>
      </c>
      <c r="DD37" s="182" t="s">
        <v>480</v>
      </c>
      <c r="DE37" s="182" t="s">
        <v>2779</v>
      </c>
      <c r="DF37" s="182" t="s">
        <v>480</v>
      </c>
      <c r="DG37" s="182" t="s">
        <v>480</v>
      </c>
      <c r="DH37" s="182" t="s">
        <v>2779</v>
      </c>
      <c r="DI37" s="182" t="s">
        <v>480</v>
      </c>
      <c r="DJ37" s="182" t="s">
        <v>480</v>
      </c>
      <c r="DK37" s="182" t="s">
        <v>2779</v>
      </c>
      <c r="DL37" s="182" t="s">
        <v>480</v>
      </c>
      <c r="DM37" s="182" t="s">
        <v>480</v>
      </c>
      <c r="DN37" s="182" t="s">
        <v>2779</v>
      </c>
      <c r="DO37" s="182" t="s">
        <v>480</v>
      </c>
      <c r="DP37" s="182" t="s">
        <v>480</v>
      </c>
      <c r="DQ37" s="182" t="s">
        <v>2779</v>
      </c>
      <c r="DR37" s="182" t="s">
        <v>480</v>
      </c>
      <c r="DS37" s="182" t="s">
        <v>480</v>
      </c>
      <c r="DT37" s="182" t="s">
        <v>2779</v>
      </c>
      <c r="DU37" s="182" t="s">
        <v>480</v>
      </c>
      <c r="DV37" s="182" t="s">
        <v>480</v>
      </c>
      <c r="DW37" s="182" t="s">
        <v>2779</v>
      </c>
      <c r="DX37" s="182" t="s">
        <v>480</v>
      </c>
      <c r="DY37" s="182" t="s">
        <v>480</v>
      </c>
      <c r="DZ37" s="182" t="s">
        <v>2779</v>
      </c>
      <c r="EA37" s="182" t="s">
        <v>480</v>
      </c>
      <c r="EB37" s="182" t="s">
        <v>480</v>
      </c>
      <c r="EC37" s="182" t="s">
        <v>2779</v>
      </c>
      <c r="ED37" s="182" t="s">
        <v>480</v>
      </c>
      <c r="EE37" s="182" t="s">
        <v>480</v>
      </c>
      <c r="EF37" s="182" t="s">
        <v>2779</v>
      </c>
      <c r="EG37" s="182" t="s">
        <v>480</v>
      </c>
      <c r="EH37" s="182" t="s">
        <v>480</v>
      </c>
      <c r="EI37" s="182" t="s">
        <v>2779</v>
      </c>
      <c r="EJ37" s="182" t="s">
        <v>480</v>
      </c>
      <c r="EK37" s="182" t="s">
        <v>480</v>
      </c>
      <c r="EL37" s="182" t="s">
        <v>2779</v>
      </c>
      <c r="EM37" s="182" t="s">
        <v>480</v>
      </c>
      <c r="EN37" s="182" t="s">
        <v>480</v>
      </c>
      <c r="EO37" s="182" t="s">
        <v>2779</v>
      </c>
      <c r="EP37" s="182" t="s">
        <v>480</v>
      </c>
      <c r="EQ37" s="182" t="s">
        <v>480</v>
      </c>
      <c r="ER37" s="182" t="s">
        <v>2779</v>
      </c>
      <c r="ES37" s="182" t="s">
        <v>480</v>
      </c>
      <c r="ET37" s="182" t="s">
        <v>480</v>
      </c>
    </row>
    <row r="38" spans="1:150" x14ac:dyDescent="0.3">
      <c r="A38" s="1"/>
      <c r="B38" s="181" t="s">
        <v>2870</v>
      </c>
      <c r="C38" s="181" t="s">
        <v>112</v>
      </c>
      <c r="D38" s="181" t="s">
        <v>2852</v>
      </c>
      <c r="E38" s="181" t="s">
        <v>2871</v>
      </c>
      <c r="F38" s="181" t="s">
        <v>2872</v>
      </c>
      <c r="G38" s="182" t="s">
        <v>2779</v>
      </c>
      <c r="H38" s="182" t="s">
        <v>480</v>
      </c>
      <c r="I38" s="182" t="s">
        <v>480</v>
      </c>
      <c r="J38" s="182" t="s">
        <v>2779</v>
      </c>
      <c r="K38" s="182" t="s">
        <v>480</v>
      </c>
      <c r="L38" s="182" t="s">
        <v>480</v>
      </c>
      <c r="M38" s="182" t="s">
        <v>2779</v>
      </c>
      <c r="N38" s="182" t="s">
        <v>480</v>
      </c>
      <c r="O38" s="182" t="s">
        <v>480</v>
      </c>
      <c r="P38" s="182" t="s">
        <v>2779</v>
      </c>
      <c r="Q38" s="182" t="s">
        <v>480</v>
      </c>
      <c r="R38" s="182" t="s">
        <v>480</v>
      </c>
      <c r="S38" s="182" t="s">
        <v>2779</v>
      </c>
      <c r="T38" s="182" t="s">
        <v>480</v>
      </c>
      <c r="U38" s="182" t="s">
        <v>480</v>
      </c>
      <c r="V38" s="182" t="s">
        <v>2779</v>
      </c>
      <c r="W38" s="182" t="s">
        <v>480</v>
      </c>
      <c r="X38" s="182" t="s">
        <v>480</v>
      </c>
      <c r="Y38" s="182" t="s">
        <v>2779</v>
      </c>
      <c r="Z38" s="182" t="s">
        <v>480</v>
      </c>
      <c r="AA38" s="182" t="s">
        <v>480</v>
      </c>
      <c r="AB38" s="182" t="s">
        <v>2779</v>
      </c>
      <c r="AC38" s="182" t="s">
        <v>480</v>
      </c>
      <c r="AD38" s="182" t="s">
        <v>480</v>
      </c>
      <c r="AE38" s="182" t="s">
        <v>2779</v>
      </c>
      <c r="AF38" s="182" t="s">
        <v>480</v>
      </c>
      <c r="AG38" s="182" t="s">
        <v>480</v>
      </c>
      <c r="AH38" s="182" t="s">
        <v>2779</v>
      </c>
      <c r="AI38" s="182" t="s">
        <v>480</v>
      </c>
      <c r="AJ38" s="182" t="s">
        <v>480</v>
      </c>
      <c r="AK38" s="182" t="s">
        <v>2779</v>
      </c>
      <c r="AL38" s="182" t="s">
        <v>480</v>
      </c>
      <c r="AM38" s="182" t="s">
        <v>480</v>
      </c>
      <c r="AN38" s="182" t="s">
        <v>2779</v>
      </c>
      <c r="AO38" s="182" t="s">
        <v>480</v>
      </c>
      <c r="AP38" s="182" t="s">
        <v>480</v>
      </c>
      <c r="AQ38" s="182" t="s">
        <v>2779</v>
      </c>
      <c r="AR38" s="182" t="s">
        <v>480</v>
      </c>
      <c r="AS38" s="182" t="s">
        <v>480</v>
      </c>
      <c r="AT38" s="182" t="s">
        <v>2779</v>
      </c>
      <c r="AU38" s="182" t="s">
        <v>480</v>
      </c>
      <c r="AV38" s="182" t="s">
        <v>480</v>
      </c>
      <c r="AW38" s="182" t="s">
        <v>2779</v>
      </c>
      <c r="AX38" s="182" t="s">
        <v>480</v>
      </c>
      <c r="AY38" s="182" t="s">
        <v>480</v>
      </c>
      <c r="AZ38" s="182" t="s">
        <v>2779</v>
      </c>
      <c r="BA38" s="182" t="s">
        <v>480</v>
      </c>
      <c r="BB38" s="182" t="s">
        <v>480</v>
      </c>
      <c r="BC38" s="182" t="s">
        <v>2779</v>
      </c>
      <c r="BD38" s="182" t="s">
        <v>480</v>
      </c>
      <c r="BE38" s="182" t="s">
        <v>480</v>
      </c>
      <c r="BF38" s="182" t="s">
        <v>2779</v>
      </c>
      <c r="BG38" s="182" t="s">
        <v>480</v>
      </c>
      <c r="BH38" s="182" t="s">
        <v>480</v>
      </c>
      <c r="BI38" s="182" t="s">
        <v>2779</v>
      </c>
      <c r="BJ38" s="182" t="s">
        <v>480</v>
      </c>
      <c r="BK38" s="182" t="s">
        <v>480</v>
      </c>
      <c r="BL38" s="182" t="s">
        <v>2779</v>
      </c>
      <c r="BM38" s="182" t="s">
        <v>480</v>
      </c>
      <c r="BN38" s="182" t="s">
        <v>480</v>
      </c>
      <c r="BO38" s="182" t="s">
        <v>2779</v>
      </c>
      <c r="BP38" s="182" t="s">
        <v>480</v>
      </c>
      <c r="BQ38" s="182" t="s">
        <v>480</v>
      </c>
      <c r="BR38" s="182" t="s">
        <v>2779</v>
      </c>
      <c r="BS38" s="182" t="s">
        <v>480</v>
      </c>
      <c r="BT38" s="182" t="s">
        <v>480</v>
      </c>
      <c r="BU38" s="182" t="s">
        <v>2779</v>
      </c>
      <c r="BV38" s="182" t="s">
        <v>480</v>
      </c>
      <c r="BW38" s="182" t="s">
        <v>480</v>
      </c>
      <c r="BX38" s="182" t="s">
        <v>2779</v>
      </c>
      <c r="BY38" s="182" t="s">
        <v>480</v>
      </c>
      <c r="BZ38" s="182" t="s">
        <v>480</v>
      </c>
      <c r="CA38" s="182" t="s">
        <v>2779</v>
      </c>
      <c r="CB38" s="182" t="s">
        <v>480</v>
      </c>
      <c r="CC38" s="182" t="s">
        <v>480</v>
      </c>
      <c r="CD38" s="182" t="s">
        <v>2779</v>
      </c>
      <c r="CE38" s="182" t="s">
        <v>480</v>
      </c>
      <c r="CF38" s="182" t="s">
        <v>480</v>
      </c>
      <c r="CG38" s="182" t="s">
        <v>2779</v>
      </c>
      <c r="CH38" s="182" t="s">
        <v>480</v>
      </c>
      <c r="CI38" s="182" t="s">
        <v>480</v>
      </c>
      <c r="CJ38" s="182" t="s">
        <v>2779</v>
      </c>
      <c r="CK38" s="182" t="s">
        <v>480</v>
      </c>
      <c r="CL38" s="182" t="s">
        <v>480</v>
      </c>
      <c r="CM38" s="182" t="s">
        <v>2779</v>
      </c>
      <c r="CN38" s="182" t="s">
        <v>480</v>
      </c>
      <c r="CO38" s="182" t="s">
        <v>480</v>
      </c>
      <c r="CP38" s="182" t="s">
        <v>2779</v>
      </c>
      <c r="CQ38" s="182" t="s">
        <v>480</v>
      </c>
      <c r="CR38" s="182" t="s">
        <v>480</v>
      </c>
      <c r="CS38" s="182" t="s">
        <v>2779</v>
      </c>
      <c r="CT38" s="182" t="s">
        <v>480</v>
      </c>
      <c r="CU38" s="182" t="s">
        <v>480</v>
      </c>
      <c r="CV38" s="182" t="s">
        <v>2779</v>
      </c>
      <c r="CW38" s="182" t="s">
        <v>480</v>
      </c>
      <c r="CX38" s="182" t="s">
        <v>480</v>
      </c>
      <c r="CY38" s="182" t="s">
        <v>2779</v>
      </c>
      <c r="CZ38" s="182" t="s">
        <v>480</v>
      </c>
      <c r="DA38" s="182" t="s">
        <v>480</v>
      </c>
      <c r="DB38" s="182" t="s">
        <v>2779</v>
      </c>
      <c r="DC38" s="182" t="s">
        <v>480</v>
      </c>
      <c r="DD38" s="182" t="s">
        <v>480</v>
      </c>
      <c r="DE38" s="182" t="s">
        <v>2779</v>
      </c>
      <c r="DF38" s="182" t="s">
        <v>480</v>
      </c>
      <c r="DG38" s="182" t="s">
        <v>480</v>
      </c>
      <c r="DH38" s="182" t="s">
        <v>2779</v>
      </c>
      <c r="DI38" s="182" t="s">
        <v>480</v>
      </c>
      <c r="DJ38" s="182" t="s">
        <v>480</v>
      </c>
      <c r="DK38" s="182" t="s">
        <v>2779</v>
      </c>
      <c r="DL38" s="182" t="s">
        <v>480</v>
      </c>
      <c r="DM38" s="182" t="s">
        <v>480</v>
      </c>
      <c r="DN38" s="182" t="s">
        <v>2779</v>
      </c>
      <c r="DO38" s="182" t="s">
        <v>480</v>
      </c>
      <c r="DP38" s="182" t="s">
        <v>480</v>
      </c>
      <c r="DQ38" s="182" t="s">
        <v>2779</v>
      </c>
      <c r="DR38" s="182" t="s">
        <v>480</v>
      </c>
      <c r="DS38" s="182" t="s">
        <v>480</v>
      </c>
      <c r="DT38" s="182" t="s">
        <v>2779</v>
      </c>
      <c r="DU38" s="182" t="s">
        <v>480</v>
      </c>
      <c r="DV38" s="182" t="s">
        <v>480</v>
      </c>
      <c r="DW38" s="182" t="s">
        <v>2779</v>
      </c>
      <c r="DX38" s="182" t="s">
        <v>480</v>
      </c>
      <c r="DY38" s="182" t="s">
        <v>480</v>
      </c>
      <c r="DZ38" s="182" t="s">
        <v>2779</v>
      </c>
      <c r="EA38" s="182" t="s">
        <v>480</v>
      </c>
      <c r="EB38" s="182" t="s">
        <v>480</v>
      </c>
      <c r="EC38" s="182" t="s">
        <v>2779</v>
      </c>
      <c r="ED38" s="182" t="s">
        <v>480</v>
      </c>
      <c r="EE38" s="182" t="s">
        <v>480</v>
      </c>
      <c r="EF38" s="182" t="s">
        <v>2779</v>
      </c>
      <c r="EG38" s="182" t="s">
        <v>480</v>
      </c>
      <c r="EH38" s="182" t="s">
        <v>480</v>
      </c>
      <c r="EI38" s="182" t="s">
        <v>2779</v>
      </c>
      <c r="EJ38" s="182" t="s">
        <v>480</v>
      </c>
      <c r="EK38" s="182" t="s">
        <v>480</v>
      </c>
      <c r="EL38" s="182" t="s">
        <v>2779</v>
      </c>
      <c r="EM38" s="182" t="s">
        <v>480</v>
      </c>
      <c r="EN38" s="182" t="s">
        <v>480</v>
      </c>
      <c r="EO38" s="182" t="s">
        <v>2779</v>
      </c>
      <c r="EP38" s="182" t="s">
        <v>480</v>
      </c>
      <c r="EQ38" s="182" t="s">
        <v>480</v>
      </c>
      <c r="ER38" s="182" t="s">
        <v>2779</v>
      </c>
      <c r="ES38" s="182" t="s">
        <v>480</v>
      </c>
      <c r="ET38" s="182" t="s">
        <v>480</v>
      </c>
    </row>
    <row r="39" spans="1:150" x14ac:dyDescent="0.3">
      <c r="A39" s="1"/>
      <c r="B39" s="180" t="s">
        <v>2873</v>
      </c>
      <c r="C39" s="180" t="s">
        <v>112</v>
      </c>
      <c r="D39" s="180" t="s">
        <v>116</v>
      </c>
      <c r="E39" s="180" t="s">
        <v>2874</v>
      </c>
      <c r="F39" s="180" t="s">
        <v>2875</v>
      </c>
      <c r="G39" s="180" t="s">
        <v>2779</v>
      </c>
      <c r="H39" s="180" t="s">
        <v>2664</v>
      </c>
      <c r="I39" s="180" t="s">
        <v>2664</v>
      </c>
      <c r="J39" s="180" t="s">
        <v>2779</v>
      </c>
      <c r="K39" s="180" t="s">
        <v>2664</v>
      </c>
      <c r="L39" s="180" t="s">
        <v>2664</v>
      </c>
      <c r="M39" s="180" t="s">
        <v>2779</v>
      </c>
      <c r="N39" s="180" t="s">
        <v>2664</v>
      </c>
      <c r="O39" s="180" t="s">
        <v>2664</v>
      </c>
      <c r="P39" s="180" t="s">
        <v>2779</v>
      </c>
      <c r="Q39" s="180" t="s">
        <v>2664</v>
      </c>
      <c r="R39" s="180" t="s">
        <v>2664</v>
      </c>
      <c r="S39" s="180" t="s">
        <v>2779</v>
      </c>
      <c r="T39" s="180" t="s">
        <v>2664</v>
      </c>
      <c r="U39" s="180" t="s">
        <v>2664</v>
      </c>
      <c r="V39" s="180" t="s">
        <v>2779</v>
      </c>
      <c r="W39" s="180" t="s">
        <v>2664</v>
      </c>
      <c r="X39" s="180" t="s">
        <v>2664</v>
      </c>
      <c r="Y39" s="180" t="s">
        <v>2779</v>
      </c>
      <c r="Z39" s="180" t="s">
        <v>2664</v>
      </c>
      <c r="AA39" s="180" t="s">
        <v>2664</v>
      </c>
      <c r="AB39" s="180" t="s">
        <v>2779</v>
      </c>
      <c r="AC39" s="180" t="s">
        <v>2664</v>
      </c>
      <c r="AD39" s="180" t="s">
        <v>2664</v>
      </c>
      <c r="AE39" s="180" t="s">
        <v>2779</v>
      </c>
      <c r="AF39" s="180" t="s">
        <v>2664</v>
      </c>
      <c r="AG39" s="180" t="s">
        <v>2664</v>
      </c>
      <c r="AH39" s="180" t="s">
        <v>2779</v>
      </c>
      <c r="AI39" s="180" t="s">
        <v>2664</v>
      </c>
      <c r="AJ39" s="180" t="s">
        <v>2664</v>
      </c>
      <c r="AK39" s="180" t="s">
        <v>2779</v>
      </c>
      <c r="AL39" s="180" t="s">
        <v>2664</v>
      </c>
      <c r="AM39" s="180" t="s">
        <v>2664</v>
      </c>
      <c r="AN39" s="180" t="s">
        <v>2779</v>
      </c>
      <c r="AO39" s="180" t="s">
        <v>2664</v>
      </c>
      <c r="AP39" s="180" t="s">
        <v>2664</v>
      </c>
      <c r="AQ39" s="180" t="s">
        <v>2779</v>
      </c>
      <c r="AR39" s="180" t="s">
        <v>2664</v>
      </c>
      <c r="AS39" s="180" t="s">
        <v>2664</v>
      </c>
      <c r="AT39" s="180" t="s">
        <v>2779</v>
      </c>
      <c r="AU39" s="180" t="s">
        <v>2664</v>
      </c>
      <c r="AV39" s="180" t="s">
        <v>2664</v>
      </c>
      <c r="AW39" s="180" t="s">
        <v>2779</v>
      </c>
      <c r="AX39" s="180" t="s">
        <v>2664</v>
      </c>
      <c r="AY39" s="180" t="s">
        <v>2664</v>
      </c>
      <c r="AZ39" s="180" t="s">
        <v>2779</v>
      </c>
      <c r="BA39" s="180" t="s">
        <v>2664</v>
      </c>
      <c r="BB39" s="180" t="s">
        <v>2664</v>
      </c>
      <c r="BC39" s="180" t="s">
        <v>2779</v>
      </c>
      <c r="BD39" s="180" t="s">
        <v>2664</v>
      </c>
      <c r="BE39" s="180" t="s">
        <v>2664</v>
      </c>
      <c r="BF39" s="180" t="s">
        <v>2779</v>
      </c>
      <c r="BG39" s="180" t="s">
        <v>2664</v>
      </c>
      <c r="BH39" s="180" t="s">
        <v>2664</v>
      </c>
      <c r="BI39" s="180" t="s">
        <v>2779</v>
      </c>
      <c r="BJ39" s="180" t="s">
        <v>2664</v>
      </c>
      <c r="BK39" s="180" t="s">
        <v>2664</v>
      </c>
      <c r="BL39" s="180" t="s">
        <v>2779</v>
      </c>
      <c r="BM39" s="180" t="s">
        <v>2664</v>
      </c>
      <c r="BN39" s="180" t="s">
        <v>2664</v>
      </c>
      <c r="BO39" s="180" t="s">
        <v>2779</v>
      </c>
      <c r="BP39" s="180" t="s">
        <v>2664</v>
      </c>
      <c r="BQ39" s="180" t="s">
        <v>2664</v>
      </c>
      <c r="BR39" s="180" t="s">
        <v>2779</v>
      </c>
      <c r="BS39" s="180" t="s">
        <v>2664</v>
      </c>
      <c r="BT39" s="180" t="s">
        <v>2664</v>
      </c>
      <c r="BU39" s="180" t="s">
        <v>2779</v>
      </c>
      <c r="BV39" s="180" t="s">
        <v>2664</v>
      </c>
      <c r="BW39" s="180" t="s">
        <v>2664</v>
      </c>
      <c r="BX39" s="180" t="s">
        <v>2779</v>
      </c>
      <c r="BY39" s="180" t="s">
        <v>2664</v>
      </c>
      <c r="BZ39" s="180" t="s">
        <v>2664</v>
      </c>
      <c r="CA39" s="180" t="s">
        <v>2779</v>
      </c>
      <c r="CB39" s="180" t="s">
        <v>2664</v>
      </c>
      <c r="CC39" s="180" t="s">
        <v>2664</v>
      </c>
      <c r="CD39" s="180" t="s">
        <v>2779</v>
      </c>
      <c r="CE39" s="180" t="s">
        <v>2664</v>
      </c>
      <c r="CF39" s="180" t="s">
        <v>2664</v>
      </c>
      <c r="CG39" s="180" t="s">
        <v>2779</v>
      </c>
      <c r="CH39" s="180" t="s">
        <v>2664</v>
      </c>
      <c r="CI39" s="180" t="s">
        <v>2664</v>
      </c>
      <c r="CJ39" s="180" t="s">
        <v>2779</v>
      </c>
      <c r="CK39" s="180" t="s">
        <v>2664</v>
      </c>
      <c r="CL39" s="180" t="s">
        <v>2664</v>
      </c>
      <c r="CM39" s="180" t="s">
        <v>2779</v>
      </c>
      <c r="CN39" s="180" t="s">
        <v>2664</v>
      </c>
      <c r="CO39" s="180" t="s">
        <v>2664</v>
      </c>
      <c r="CP39" s="180" t="s">
        <v>2779</v>
      </c>
      <c r="CQ39" s="180" t="s">
        <v>2664</v>
      </c>
      <c r="CR39" s="180" t="s">
        <v>2664</v>
      </c>
      <c r="CS39" s="180" t="s">
        <v>2779</v>
      </c>
      <c r="CT39" s="180" t="s">
        <v>2664</v>
      </c>
      <c r="CU39" s="180" t="s">
        <v>2664</v>
      </c>
      <c r="CV39" s="180" t="s">
        <v>2779</v>
      </c>
      <c r="CW39" s="180" t="s">
        <v>2664</v>
      </c>
      <c r="CX39" s="180" t="s">
        <v>2664</v>
      </c>
      <c r="CY39" s="180" t="s">
        <v>2779</v>
      </c>
      <c r="CZ39" s="180" t="s">
        <v>2664</v>
      </c>
      <c r="DA39" s="180" t="s">
        <v>2664</v>
      </c>
      <c r="DB39" s="180" t="s">
        <v>2779</v>
      </c>
      <c r="DC39" s="180" t="s">
        <v>2664</v>
      </c>
      <c r="DD39" s="180" t="s">
        <v>2664</v>
      </c>
      <c r="DE39" s="180" t="s">
        <v>2779</v>
      </c>
      <c r="DF39" s="180" t="s">
        <v>2664</v>
      </c>
      <c r="DG39" s="180" t="s">
        <v>2664</v>
      </c>
      <c r="DH39" s="180" t="s">
        <v>2779</v>
      </c>
      <c r="DI39" s="180" t="s">
        <v>2664</v>
      </c>
      <c r="DJ39" s="180" t="s">
        <v>2664</v>
      </c>
      <c r="DK39" s="180" t="s">
        <v>2779</v>
      </c>
      <c r="DL39" s="180" t="s">
        <v>2664</v>
      </c>
      <c r="DM39" s="180" t="s">
        <v>2664</v>
      </c>
      <c r="DN39" s="180" t="s">
        <v>2779</v>
      </c>
      <c r="DO39" s="180" t="s">
        <v>2664</v>
      </c>
      <c r="DP39" s="180" t="s">
        <v>2664</v>
      </c>
      <c r="DQ39" s="180" t="s">
        <v>2779</v>
      </c>
      <c r="DR39" s="180" t="s">
        <v>2664</v>
      </c>
      <c r="DS39" s="180" t="s">
        <v>2664</v>
      </c>
      <c r="DT39" s="180" t="s">
        <v>2779</v>
      </c>
      <c r="DU39" s="180" t="s">
        <v>2664</v>
      </c>
      <c r="DV39" s="180" t="s">
        <v>2664</v>
      </c>
      <c r="DW39" s="180" t="s">
        <v>2779</v>
      </c>
      <c r="DX39" s="180" t="s">
        <v>2664</v>
      </c>
      <c r="DY39" s="180" t="s">
        <v>2664</v>
      </c>
      <c r="DZ39" s="180" t="s">
        <v>2779</v>
      </c>
      <c r="EA39" s="180" t="s">
        <v>2664</v>
      </c>
      <c r="EB39" s="180" t="s">
        <v>2664</v>
      </c>
      <c r="EC39" s="180" t="s">
        <v>2779</v>
      </c>
      <c r="ED39" s="180" t="s">
        <v>2664</v>
      </c>
      <c r="EE39" s="180" t="s">
        <v>2664</v>
      </c>
      <c r="EF39" s="180" t="s">
        <v>2779</v>
      </c>
      <c r="EG39" s="180" t="s">
        <v>2664</v>
      </c>
      <c r="EH39" s="180" t="s">
        <v>2664</v>
      </c>
      <c r="EI39" s="180" t="s">
        <v>2779</v>
      </c>
      <c r="EJ39" s="180" t="s">
        <v>2664</v>
      </c>
      <c r="EK39" s="180" t="s">
        <v>2664</v>
      </c>
      <c r="EL39" s="180" t="s">
        <v>2779</v>
      </c>
      <c r="EM39" s="180" t="s">
        <v>2664</v>
      </c>
      <c r="EN39" s="180" t="s">
        <v>2664</v>
      </c>
      <c r="EO39" s="180" t="s">
        <v>2779</v>
      </c>
      <c r="EP39" s="180" t="s">
        <v>2664</v>
      </c>
      <c r="EQ39" s="180" t="s">
        <v>2664</v>
      </c>
      <c r="ER39" s="180" t="s">
        <v>2779</v>
      </c>
      <c r="ES39" s="180" t="s">
        <v>2664</v>
      </c>
      <c r="ET39" s="180" t="s">
        <v>2664</v>
      </c>
    </row>
    <row r="40" spans="1:150" x14ac:dyDescent="0.3">
      <c r="A40" s="1"/>
      <c r="B40" s="181" t="s">
        <v>2876</v>
      </c>
      <c r="C40" s="181" t="s">
        <v>112</v>
      </c>
      <c r="D40" s="181" t="s">
        <v>116</v>
      </c>
      <c r="E40" s="181" t="s">
        <v>2877</v>
      </c>
      <c r="F40" s="181" t="s">
        <v>2878</v>
      </c>
      <c r="G40" s="182" t="s">
        <v>2779</v>
      </c>
      <c r="H40" s="182" t="s">
        <v>2664</v>
      </c>
      <c r="I40" s="182" t="s">
        <v>2664</v>
      </c>
      <c r="J40" s="182" t="s">
        <v>2779</v>
      </c>
      <c r="K40" s="182" t="s">
        <v>2664</v>
      </c>
      <c r="L40" s="182" t="s">
        <v>2664</v>
      </c>
      <c r="M40" s="182" t="s">
        <v>2779</v>
      </c>
      <c r="N40" s="182" t="s">
        <v>2664</v>
      </c>
      <c r="O40" s="182" t="s">
        <v>2664</v>
      </c>
      <c r="P40" s="182" t="s">
        <v>2779</v>
      </c>
      <c r="Q40" s="182" t="s">
        <v>2664</v>
      </c>
      <c r="R40" s="182" t="s">
        <v>2664</v>
      </c>
      <c r="S40" s="182" t="s">
        <v>2779</v>
      </c>
      <c r="T40" s="182" t="s">
        <v>2664</v>
      </c>
      <c r="U40" s="182" t="s">
        <v>2664</v>
      </c>
      <c r="V40" s="182" t="s">
        <v>2779</v>
      </c>
      <c r="W40" s="182" t="s">
        <v>2664</v>
      </c>
      <c r="X40" s="182" t="s">
        <v>2664</v>
      </c>
      <c r="Y40" s="182" t="s">
        <v>2779</v>
      </c>
      <c r="Z40" s="182" t="s">
        <v>2664</v>
      </c>
      <c r="AA40" s="182" t="s">
        <v>2664</v>
      </c>
      <c r="AB40" s="182" t="s">
        <v>2779</v>
      </c>
      <c r="AC40" s="182" t="s">
        <v>2664</v>
      </c>
      <c r="AD40" s="182" t="s">
        <v>2664</v>
      </c>
      <c r="AE40" s="182" t="s">
        <v>2779</v>
      </c>
      <c r="AF40" s="182" t="s">
        <v>2664</v>
      </c>
      <c r="AG40" s="182" t="s">
        <v>2664</v>
      </c>
      <c r="AH40" s="182" t="s">
        <v>2779</v>
      </c>
      <c r="AI40" s="182" t="s">
        <v>2664</v>
      </c>
      <c r="AJ40" s="182" t="s">
        <v>2664</v>
      </c>
      <c r="AK40" s="182" t="s">
        <v>2779</v>
      </c>
      <c r="AL40" s="182" t="s">
        <v>2664</v>
      </c>
      <c r="AM40" s="182" t="s">
        <v>2664</v>
      </c>
      <c r="AN40" s="182" t="s">
        <v>2779</v>
      </c>
      <c r="AO40" s="182" t="s">
        <v>2664</v>
      </c>
      <c r="AP40" s="182" t="s">
        <v>2664</v>
      </c>
      <c r="AQ40" s="182" t="s">
        <v>2779</v>
      </c>
      <c r="AR40" s="182" t="s">
        <v>2664</v>
      </c>
      <c r="AS40" s="182" t="s">
        <v>2664</v>
      </c>
      <c r="AT40" s="182" t="s">
        <v>2779</v>
      </c>
      <c r="AU40" s="182" t="s">
        <v>2664</v>
      </c>
      <c r="AV40" s="182" t="s">
        <v>2664</v>
      </c>
      <c r="AW40" s="182" t="s">
        <v>2779</v>
      </c>
      <c r="AX40" s="182" t="s">
        <v>2664</v>
      </c>
      <c r="AY40" s="182" t="s">
        <v>2664</v>
      </c>
      <c r="AZ40" s="182" t="s">
        <v>2779</v>
      </c>
      <c r="BA40" s="182" t="s">
        <v>2664</v>
      </c>
      <c r="BB40" s="182" t="s">
        <v>2664</v>
      </c>
      <c r="BC40" s="182" t="s">
        <v>2779</v>
      </c>
      <c r="BD40" s="182" t="s">
        <v>2664</v>
      </c>
      <c r="BE40" s="182" t="s">
        <v>2664</v>
      </c>
      <c r="BF40" s="182" t="s">
        <v>2779</v>
      </c>
      <c r="BG40" s="182" t="s">
        <v>2664</v>
      </c>
      <c r="BH40" s="182" t="s">
        <v>2664</v>
      </c>
      <c r="BI40" s="182" t="s">
        <v>2779</v>
      </c>
      <c r="BJ40" s="182" t="s">
        <v>2664</v>
      </c>
      <c r="BK40" s="182" t="s">
        <v>2664</v>
      </c>
      <c r="BL40" s="182" t="s">
        <v>2779</v>
      </c>
      <c r="BM40" s="182" t="s">
        <v>2664</v>
      </c>
      <c r="BN40" s="182" t="s">
        <v>2664</v>
      </c>
      <c r="BO40" s="182" t="s">
        <v>2779</v>
      </c>
      <c r="BP40" s="182" t="s">
        <v>2664</v>
      </c>
      <c r="BQ40" s="182" t="s">
        <v>2664</v>
      </c>
      <c r="BR40" s="182" t="s">
        <v>2779</v>
      </c>
      <c r="BS40" s="182" t="s">
        <v>2664</v>
      </c>
      <c r="BT40" s="182" t="s">
        <v>2664</v>
      </c>
      <c r="BU40" s="182" t="s">
        <v>2779</v>
      </c>
      <c r="BV40" s="182" t="s">
        <v>2664</v>
      </c>
      <c r="BW40" s="182" t="s">
        <v>2664</v>
      </c>
      <c r="BX40" s="182" t="s">
        <v>2779</v>
      </c>
      <c r="BY40" s="182" t="s">
        <v>2664</v>
      </c>
      <c r="BZ40" s="182" t="s">
        <v>2664</v>
      </c>
      <c r="CA40" s="182" t="s">
        <v>2779</v>
      </c>
      <c r="CB40" s="182" t="s">
        <v>2664</v>
      </c>
      <c r="CC40" s="182" t="s">
        <v>2664</v>
      </c>
      <c r="CD40" s="182" t="s">
        <v>2779</v>
      </c>
      <c r="CE40" s="182" t="s">
        <v>2664</v>
      </c>
      <c r="CF40" s="182" t="s">
        <v>2664</v>
      </c>
      <c r="CG40" s="182" t="s">
        <v>2779</v>
      </c>
      <c r="CH40" s="182" t="s">
        <v>2664</v>
      </c>
      <c r="CI40" s="182" t="s">
        <v>2664</v>
      </c>
      <c r="CJ40" s="182" t="s">
        <v>2779</v>
      </c>
      <c r="CK40" s="182" t="s">
        <v>2664</v>
      </c>
      <c r="CL40" s="182" t="s">
        <v>2664</v>
      </c>
      <c r="CM40" s="182" t="s">
        <v>2779</v>
      </c>
      <c r="CN40" s="182" t="s">
        <v>2664</v>
      </c>
      <c r="CO40" s="182" t="s">
        <v>2664</v>
      </c>
      <c r="CP40" s="182" t="s">
        <v>2779</v>
      </c>
      <c r="CQ40" s="182" t="s">
        <v>2664</v>
      </c>
      <c r="CR40" s="182" t="s">
        <v>2664</v>
      </c>
      <c r="CS40" s="182" t="s">
        <v>2779</v>
      </c>
      <c r="CT40" s="182" t="s">
        <v>2664</v>
      </c>
      <c r="CU40" s="182" t="s">
        <v>2664</v>
      </c>
      <c r="CV40" s="182" t="s">
        <v>2779</v>
      </c>
      <c r="CW40" s="182" t="s">
        <v>2664</v>
      </c>
      <c r="CX40" s="182" t="s">
        <v>2664</v>
      </c>
      <c r="CY40" s="182" t="s">
        <v>2779</v>
      </c>
      <c r="CZ40" s="182" t="s">
        <v>2664</v>
      </c>
      <c r="DA40" s="182" t="s">
        <v>2664</v>
      </c>
      <c r="DB40" s="182" t="s">
        <v>2779</v>
      </c>
      <c r="DC40" s="182" t="s">
        <v>2664</v>
      </c>
      <c r="DD40" s="182" t="s">
        <v>2664</v>
      </c>
      <c r="DE40" s="182" t="s">
        <v>2779</v>
      </c>
      <c r="DF40" s="182" t="s">
        <v>2664</v>
      </c>
      <c r="DG40" s="182" t="s">
        <v>2664</v>
      </c>
      <c r="DH40" s="182" t="s">
        <v>2779</v>
      </c>
      <c r="DI40" s="182" t="s">
        <v>2664</v>
      </c>
      <c r="DJ40" s="182" t="s">
        <v>2664</v>
      </c>
      <c r="DK40" s="182" t="s">
        <v>2779</v>
      </c>
      <c r="DL40" s="182" t="s">
        <v>2664</v>
      </c>
      <c r="DM40" s="182" t="s">
        <v>2664</v>
      </c>
      <c r="DN40" s="182" t="s">
        <v>2779</v>
      </c>
      <c r="DO40" s="182" t="s">
        <v>2664</v>
      </c>
      <c r="DP40" s="182" t="s">
        <v>2664</v>
      </c>
      <c r="DQ40" s="182" t="s">
        <v>2779</v>
      </c>
      <c r="DR40" s="182" t="s">
        <v>2664</v>
      </c>
      <c r="DS40" s="182" t="s">
        <v>2664</v>
      </c>
      <c r="DT40" s="182" t="s">
        <v>2779</v>
      </c>
      <c r="DU40" s="182" t="s">
        <v>2664</v>
      </c>
      <c r="DV40" s="182" t="s">
        <v>2664</v>
      </c>
      <c r="DW40" s="182" t="s">
        <v>2779</v>
      </c>
      <c r="DX40" s="182" t="s">
        <v>2664</v>
      </c>
      <c r="DY40" s="182" t="s">
        <v>2664</v>
      </c>
      <c r="DZ40" s="182" t="s">
        <v>2779</v>
      </c>
      <c r="EA40" s="182" t="s">
        <v>2664</v>
      </c>
      <c r="EB40" s="182" t="s">
        <v>2664</v>
      </c>
      <c r="EC40" s="182" t="s">
        <v>2779</v>
      </c>
      <c r="ED40" s="182" t="s">
        <v>2664</v>
      </c>
      <c r="EE40" s="182" t="s">
        <v>2664</v>
      </c>
      <c r="EF40" s="182" t="s">
        <v>2779</v>
      </c>
      <c r="EG40" s="182" t="s">
        <v>2664</v>
      </c>
      <c r="EH40" s="182" t="s">
        <v>2664</v>
      </c>
      <c r="EI40" s="182" t="s">
        <v>2779</v>
      </c>
      <c r="EJ40" s="182" t="s">
        <v>2664</v>
      </c>
      <c r="EK40" s="182" t="s">
        <v>2664</v>
      </c>
      <c r="EL40" s="182" t="s">
        <v>2779</v>
      </c>
      <c r="EM40" s="182" t="s">
        <v>2664</v>
      </c>
      <c r="EN40" s="182" t="s">
        <v>2664</v>
      </c>
      <c r="EO40" s="182" t="s">
        <v>2779</v>
      </c>
      <c r="EP40" s="182" t="s">
        <v>2664</v>
      </c>
      <c r="EQ40" s="182" t="s">
        <v>2664</v>
      </c>
      <c r="ER40" s="182" t="s">
        <v>2779</v>
      </c>
      <c r="ES40" s="182" t="s">
        <v>2664</v>
      </c>
      <c r="ET40" s="182" t="s">
        <v>2664</v>
      </c>
    </row>
    <row r="41" spans="1:150" x14ac:dyDescent="0.3">
      <c r="A41" s="1"/>
      <c r="B41" s="181" t="s">
        <v>2879</v>
      </c>
      <c r="C41" s="181" t="s">
        <v>112</v>
      </c>
      <c r="D41" s="181" t="s">
        <v>116</v>
      </c>
      <c r="E41" s="181" t="s">
        <v>2880</v>
      </c>
      <c r="F41" s="181" t="s">
        <v>2881</v>
      </c>
      <c r="G41" s="182" t="s">
        <v>2779</v>
      </c>
      <c r="H41" s="182" t="s">
        <v>2664</v>
      </c>
      <c r="I41" s="182" t="s">
        <v>2664</v>
      </c>
      <c r="J41" s="182" t="s">
        <v>2779</v>
      </c>
      <c r="K41" s="182" t="s">
        <v>2664</v>
      </c>
      <c r="L41" s="182" t="s">
        <v>2664</v>
      </c>
      <c r="M41" s="182" t="s">
        <v>2779</v>
      </c>
      <c r="N41" s="182" t="s">
        <v>2664</v>
      </c>
      <c r="O41" s="182" t="s">
        <v>2664</v>
      </c>
      <c r="P41" s="182" t="s">
        <v>2779</v>
      </c>
      <c r="Q41" s="182" t="s">
        <v>2664</v>
      </c>
      <c r="R41" s="182" t="s">
        <v>2664</v>
      </c>
      <c r="S41" s="182" t="s">
        <v>2779</v>
      </c>
      <c r="T41" s="182" t="s">
        <v>2664</v>
      </c>
      <c r="U41" s="182" t="s">
        <v>2664</v>
      </c>
      <c r="V41" s="182" t="s">
        <v>2779</v>
      </c>
      <c r="W41" s="182" t="s">
        <v>2664</v>
      </c>
      <c r="X41" s="182" t="s">
        <v>2664</v>
      </c>
      <c r="Y41" s="182" t="s">
        <v>2779</v>
      </c>
      <c r="Z41" s="182" t="s">
        <v>2664</v>
      </c>
      <c r="AA41" s="182" t="s">
        <v>2664</v>
      </c>
      <c r="AB41" s="182" t="s">
        <v>2779</v>
      </c>
      <c r="AC41" s="182" t="s">
        <v>2664</v>
      </c>
      <c r="AD41" s="182" t="s">
        <v>2664</v>
      </c>
      <c r="AE41" s="182" t="s">
        <v>2779</v>
      </c>
      <c r="AF41" s="182" t="s">
        <v>2664</v>
      </c>
      <c r="AG41" s="182" t="s">
        <v>2664</v>
      </c>
      <c r="AH41" s="182" t="s">
        <v>2779</v>
      </c>
      <c r="AI41" s="182" t="s">
        <v>2664</v>
      </c>
      <c r="AJ41" s="182" t="s">
        <v>2664</v>
      </c>
      <c r="AK41" s="182" t="s">
        <v>2779</v>
      </c>
      <c r="AL41" s="182" t="s">
        <v>2664</v>
      </c>
      <c r="AM41" s="182" t="s">
        <v>2664</v>
      </c>
      <c r="AN41" s="182" t="s">
        <v>2779</v>
      </c>
      <c r="AO41" s="182" t="s">
        <v>2664</v>
      </c>
      <c r="AP41" s="182" t="s">
        <v>2664</v>
      </c>
      <c r="AQ41" s="182" t="s">
        <v>2779</v>
      </c>
      <c r="AR41" s="182" t="s">
        <v>2664</v>
      </c>
      <c r="AS41" s="182" t="s">
        <v>2664</v>
      </c>
      <c r="AT41" s="182" t="s">
        <v>2779</v>
      </c>
      <c r="AU41" s="182" t="s">
        <v>2664</v>
      </c>
      <c r="AV41" s="182" t="s">
        <v>2664</v>
      </c>
      <c r="AW41" s="182" t="s">
        <v>2779</v>
      </c>
      <c r="AX41" s="182" t="s">
        <v>2664</v>
      </c>
      <c r="AY41" s="182" t="s">
        <v>2664</v>
      </c>
      <c r="AZ41" s="182" t="s">
        <v>2779</v>
      </c>
      <c r="BA41" s="182" t="s">
        <v>2664</v>
      </c>
      <c r="BB41" s="182" t="s">
        <v>2664</v>
      </c>
      <c r="BC41" s="182" t="s">
        <v>2779</v>
      </c>
      <c r="BD41" s="182" t="s">
        <v>2664</v>
      </c>
      <c r="BE41" s="182" t="s">
        <v>2664</v>
      </c>
      <c r="BF41" s="182" t="s">
        <v>2779</v>
      </c>
      <c r="BG41" s="182" t="s">
        <v>2664</v>
      </c>
      <c r="BH41" s="182" t="s">
        <v>2664</v>
      </c>
      <c r="BI41" s="182" t="s">
        <v>2779</v>
      </c>
      <c r="BJ41" s="182" t="s">
        <v>2664</v>
      </c>
      <c r="BK41" s="182" t="s">
        <v>2664</v>
      </c>
      <c r="BL41" s="182" t="s">
        <v>2779</v>
      </c>
      <c r="BM41" s="182" t="s">
        <v>2664</v>
      </c>
      <c r="BN41" s="182" t="s">
        <v>2664</v>
      </c>
      <c r="BO41" s="182" t="s">
        <v>2779</v>
      </c>
      <c r="BP41" s="182" t="s">
        <v>2664</v>
      </c>
      <c r="BQ41" s="182" t="s">
        <v>2664</v>
      </c>
      <c r="BR41" s="182" t="s">
        <v>2779</v>
      </c>
      <c r="BS41" s="182" t="s">
        <v>2664</v>
      </c>
      <c r="BT41" s="182" t="s">
        <v>2664</v>
      </c>
      <c r="BU41" s="182" t="s">
        <v>2779</v>
      </c>
      <c r="BV41" s="182" t="s">
        <v>2664</v>
      </c>
      <c r="BW41" s="182" t="s">
        <v>2664</v>
      </c>
      <c r="BX41" s="182" t="s">
        <v>2779</v>
      </c>
      <c r="BY41" s="182" t="s">
        <v>2664</v>
      </c>
      <c r="BZ41" s="182" t="s">
        <v>2664</v>
      </c>
      <c r="CA41" s="182" t="s">
        <v>2779</v>
      </c>
      <c r="CB41" s="182" t="s">
        <v>2664</v>
      </c>
      <c r="CC41" s="182" t="s">
        <v>2664</v>
      </c>
      <c r="CD41" s="182" t="s">
        <v>2779</v>
      </c>
      <c r="CE41" s="182" t="s">
        <v>2664</v>
      </c>
      <c r="CF41" s="182" t="s">
        <v>2664</v>
      </c>
      <c r="CG41" s="182" t="s">
        <v>2779</v>
      </c>
      <c r="CH41" s="182" t="s">
        <v>2664</v>
      </c>
      <c r="CI41" s="182" t="s">
        <v>2664</v>
      </c>
      <c r="CJ41" s="182" t="s">
        <v>2779</v>
      </c>
      <c r="CK41" s="182" t="s">
        <v>2664</v>
      </c>
      <c r="CL41" s="182" t="s">
        <v>2664</v>
      </c>
      <c r="CM41" s="182" t="s">
        <v>2779</v>
      </c>
      <c r="CN41" s="182" t="s">
        <v>2664</v>
      </c>
      <c r="CO41" s="182" t="s">
        <v>2664</v>
      </c>
      <c r="CP41" s="182" t="s">
        <v>2779</v>
      </c>
      <c r="CQ41" s="182" t="s">
        <v>2664</v>
      </c>
      <c r="CR41" s="182" t="s">
        <v>2664</v>
      </c>
      <c r="CS41" s="182" t="s">
        <v>2779</v>
      </c>
      <c r="CT41" s="182" t="s">
        <v>2664</v>
      </c>
      <c r="CU41" s="182" t="s">
        <v>2664</v>
      </c>
      <c r="CV41" s="182" t="s">
        <v>2779</v>
      </c>
      <c r="CW41" s="182" t="s">
        <v>2664</v>
      </c>
      <c r="CX41" s="182" t="s">
        <v>2664</v>
      </c>
      <c r="CY41" s="182" t="s">
        <v>2779</v>
      </c>
      <c r="CZ41" s="182" t="s">
        <v>2664</v>
      </c>
      <c r="DA41" s="182" t="s">
        <v>2664</v>
      </c>
      <c r="DB41" s="182" t="s">
        <v>2779</v>
      </c>
      <c r="DC41" s="182" t="s">
        <v>2664</v>
      </c>
      <c r="DD41" s="182" t="s">
        <v>2664</v>
      </c>
      <c r="DE41" s="182" t="s">
        <v>2779</v>
      </c>
      <c r="DF41" s="182" t="s">
        <v>2664</v>
      </c>
      <c r="DG41" s="182" t="s">
        <v>2664</v>
      </c>
      <c r="DH41" s="182" t="s">
        <v>2779</v>
      </c>
      <c r="DI41" s="182" t="s">
        <v>2664</v>
      </c>
      <c r="DJ41" s="182" t="s">
        <v>2664</v>
      </c>
      <c r="DK41" s="182" t="s">
        <v>2779</v>
      </c>
      <c r="DL41" s="182" t="s">
        <v>2664</v>
      </c>
      <c r="DM41" s="182" t="s">
        <v>2664</v>
      </c>
      <c r="DN41" s="182" t="s">
        <v>2779</v>
      </c>
      <c r="DO41" s="182" t="s">
        <v>2664</v>
      </c>
      <c r="DP41" s="182" t="s">
        <v>2664</v>
      </c>
      <c r="DQ41" s="182" t="s">
        <v>2779</v>
      </c>
      <c r="DR41" s="182" t="s">
        <v>2664</v>
      </c>
      <c r="DS41" s="182" t="s">
        <v>2664</v>
      </c>
      <c r="DT41" s="182" t="s">
        <v>2779</v>
      </c>
      <c r="DU41" s="182" t="s">
        <v>2664</v>
      </c>
      <c r="DV41" s="182" t="s">
        <v>2664</v>
      </c>
      <c r="DW41" s="182" t="s">
        <v>2779</v>
      </c>
      <c r="DX41" s="182" t="s">
        <v>2664</v>
      </c>
      <c r="DY41" s="182" t="s">
        <v>2664</v>
      </c>
      <c r="DZ41" s="182" t="s">
        <v>2779</v>
      </c>
      <c r="EA41" s="182" t="s">
        <v>2664</v>
      </c>
      <c r="EB41" s="182" t="s">
        <v>2664</v>
      </c>
      <c r="EC41" s="182" t="s">
        <v>2779</v>
      </c>
      <c r="ED41" s="182" t="s">
        <v>2664</v>
      </c>
      <c r="EE41" s="182" t="s">
        <v>2664</v>
      </c>
      <c r="EF41" s="182" t="s">
        <v>2779</v>
      </c>
      <c r="EG41" s="182" t="s">
        <v>2664</v>
      </c>
      <c r="EH41" s="182" t="s">
        <v>2664</v>
      </c>
      <c r="EI41" s="182" t="s">
        <v>2779</v>
      </c>
      <c r="EJ41" s="182" t="s">
        <v>2664</v>
      </c>
      <c r="EK41" s="182" t="s">
        <v>2664</v>
      </c>
      <c r="EL41" s="182" t="s">
        <v>2779</v>
      </c>
      <c r="EM41" s="182" t="s">
        <v>2664</v>
      </c>
      <c r="EN41" s="182" t="s">
        <v>2664</v>
      </c>
      <c r="EO41" s="182" t="s">
        <v>2779</v>
      </c>
      <c r="EP41" s="182" t="s">
        <v>2664</v>
      </c>
      <c r="EQ41" s="182" t="s">
        <v>2664</v>
      </c>
      <c r="ER41" s="182" t="s">
        <v>2779</v>
      </c>
      <c r="ES41" s="182" t="s">
        <v>2664</v>
      </c>
      <c r="ET41" s="182" t="s">
        <v>2664</v>
      </c>
    </row>
    <row r="42" spans="1:150" x14ac:dyDescent="0.3">
      <c r="A42" s="1"/>
      <c r="B42" s="181" t="s">
        <v>2882</v>
      </c>
      <c r="C42" s="181" t="s">
        <v>112</v>
      </c>
      <c r="D42" s="181" t="s">
        <v>116</v>
      </c>
      <c r="E42" s="181" t="s">
        <v>2883</v>
      </c>
      <c r="F42" s="181" t="s">
        <v>2884</v>
      </c>
      <c r="G42" s="182" t="s">
        <v>2779</v>
      </c>
      <c r="H42" s="182" t="s">
        <v>2664</v>
      </c>
      <c r="I42" s="182" t="s">
        <v>2664</v>
      </c>
      <c r="J42" s="182" t="s">
        <v>2779</v>
      </c>
      <c r="K42" s="182" t="s">
        <v>2664</v>
      </c>
      <c r="L42" s="182" t="s">
        <v>2664</v>
      </c>
      <c r="M42" s="182" t="s">
        <v>2779</v>
      </c>
      <c r="N42" s="182" t="s">
        <v>2664</v>
      </c>
      <c r="O42" s="182" t="s">
        <v>2664</v>
      </c>
      <c r="P42" s="182" t="s">
        <v>2779</v>
      </c>
      <c r="Q42" s="182" t="s">
        <v>2664</v>
      </c>
      <c r="R42" s="182" t="s">
        <v>2664</v>
      </c>
      <c r="S42" s="182" t="s">
        <v>2779</v>
      </c>
      <c r="T42" s="182" t="s">
        <v>2664</v>
      </c>
      <c r="U42" s="182" t="s">
        <v>2664</v>
      </c>
      <c r="V42" s="182" t="s">
        <v>2779</v>
      </c>
      <c r="W42" s="182" t="s">
        <v>2664</v>
      </c>
      <c r="X42" s="182" t="s">
        <v>2664</v>
      </c>
      <c r="Y42" s="182" t="s">
        <v>2779</v>
      </c>
      <c r="Z42" s="182" t="s">
        <v>2664</v>
      </c>
      <c r="AA42" s="182" t="s">
        <v>2664</v>
      </c>
      <c r="AB42" s="182" t="s">
        <v>2779</v>
      </c>
      <c r="AC42" s="182" t="s">
        <v>2664</v>
      </c>
      <c r="AD42" s="182" t="s">
        <v>2664</v>
      </c>
      <c r="AE42" s="182" t="s">
        <v>2779</v>
      </c>
      <c r="AF42" s="182" t="s">
        <v>2664</v>
      </c>
      <c r="AG42" s="182" t="s">
        <v>2664</v>
      </c>
      <c r="AH42" s="182" t="s">
        <v>2779</v>
      </c>
      <c r="AI42" s="182" t="s">
        <v>2664</v>
      </c>
      <c r="AJ42" s="182" t="s">
        <v>2664</v>
      </c>
      <c r="AK42" s="182" t="s">
        <v>2779</v>
      </c>
      <c r="AL42" s="182" t="s">
        <v>2664</v>
      </c>
      <c r="AM42" s="182" t="s">
        <v>2664</v>
      </c>
      <c r="AN42" s="182" t="s">
        <v>2779</v>
      </c>
      <c r="AO42" s="182" t="s">
        <v>2664</v>
      </c>
      <c r="AP42" s="182" t="s">
        <v>2664</v>
      </c>
      <c r="AQ42" s="182" t="s">
        <v>2779</v>
      </c>
      <c r="AR42" s="182" t="s">
        <v>2664</v>
      </c>
      <c r="AS42" s="182" t="s">
        <v>2664</v>
      </c>
      <c r="AT42" s="182" t="s">
        <v>2779</v>
      </c>
      <c r="AU42" s="182" t="s">
        <v>2664</v>
      </c>
      <c r="AV42" s="182" t="s">
        <v>2664</v>
      </c>
      <c r="AW42" s="182" t="s">
        <v>2779</v>
      </c>
      <c r="AX42" s="182" t="s">
        <v>2664</v>
      </c>
      <c r="AY42" s="182" t="s">
        <v>2664</v>
      </c>
      <c r="AZ42" s="182" t="s">
        <v>2779</v>
      </c>
      <c r="BA42" s="182" t="s">
        <v>2664</v>
      </c>
      <c r="BB42" s="182" t="s">
        <v>2664</v>
      </c>
      <c r="BC42" s="182" t="s">
        <v>2779</v>
      </c>
      <c r="BD42" s="182" t="s">
        <v>2664</v>
      </c>
      <c r="BE42" s="182" t="s">
        <v>2664</v>
      </c>
      <c r="BF42" s="182" t="s">
        <v>2779</v>
      </c>
      <c r="BG42" s="182" t="s">
        <v>2664</v>
      </c>
      <c r="BH42" s="182" t="s">
        <v>2664</v>
      </c>
      <c r="BI42" s="182" t="s">
        <v>2779</v>
      </c>
      <c r="BJ42" s="182" t="s">
        <v>2664</v>
      </c>
      <c r="BK42" s="182" t="s">
        <v>2664</v>
      </c>
      <c r="BL42" s="182" t="s">
        <v>2779</v>
      </c>
      <c r="BM42" s="182" t="s">
        <v>2664</v>
      </c>
      <c r="BN42" s="182" t="s">
        <v>2664</v>
      </c>
      <c r="BO42" s="182" t="s">
        <v>2779</v>
      </c>
      <c r="BP42" s="182" t="s">
        <v>2664</v>
      </c>
      <c r="BQ42" s="182" t="s">
        <v>2664</v>
      </c>
      <c r="BR42" s="182" t="s">
        <v>2779</v>
      </c>
      <c r="BS42" s="182" t="s">
        <v>2664</v>
      </c>
      <c r="BT42" s="182" t="s">
        <v>2664</v>
      </c>
      <c r="BU42" s="182" t="s">
        <v>2779</v>
      </c>
      <c r="BV42" s="182" t="s">
        <v>2664</v>
      </c>
      <c r="BW42" s="182" t="s">
        <v>2664</v>
      </c>
      <c r="BX42" s="182" t="s">
        <v>2779</v>
      </c>
      <c r="BY42" s="182" t="s">
        <v>2664</v>
      </c>
      <c r="BZ42" s="182" t="s">
        <v>2664</v>
      </c>
      <c r="CA42" s="182" t="s">
        <v>2779</v>
      </c>
      <c r="CB42" s="182" t="s">
        <v>2664</v>
      </c>
      <c r="CC42" s="182" t="s">
        <v>2664</v>
      </c>
      <c r="CD42" s="182" t="s">
        <v>2779</v>
      </c>
      <c r="CE42" s="182" t="s">
        <v>2664</v>
      </c>
      <c r="CF42" s="182" t="s">
        <v>2664</v>
      </c>
      <c r="CG42" s="182" t="s">
        <v>2779</v>
      </c>
      <c r="CH42" s="182" t="s">
        <v>2664</v>
      </c>
      <c r="CI42" s="182" t="s">
        <v>2664</v>
      </c>
      <c r="CJ42" s="182" t="s">
        <v>2779</v>
      </c>
      <c r="CK42" s="182" t="s">
        <v>2664</v>
      </c>
      <c r="CL42" s="182" t="s">
        <v>2664</v>
      </c>
      <c r="CM42" s="182" t="s">
        <v>2779</v>
      </c>
      <c r="CN42" s="182" t="s">
        <v>2664</v>
      </c>
      <c r="CO42" s="182" t="s">
        <v>2664</v>
      </c>
      <c r="CP42" s="182" t="s">
        <v>2779</v>
      </c>
      <c r="CQ42" s="182" t="s">
        <v>2664</v>
      </c>
      <c r="CR42" s="182" t="s">
        <v>2664</v>
      </c>
      <c r="CS42" s="182" t="s">
        <v>2779</v>
      </c>
      <c r="CT42" s="182" t="s">
        <v>2664</v>
      </c>
      <c r="CU42" s="182" t="s">
        <v>2664</v>
      </c>
      <c r="CV42" s="182" t="s">
        <v>2779</v>
      </c>
      <c r="CW42" s="182" t="s">
        <v>2664</v>
      </c>
      <c r="CX42" s="182" t="s">
        <v>2664</v>
      </c>
      <c r="CY42" s="182" t="s">
        <v>2779</v>
      </c>
      <c r="CZ42" s="182" t="s">
        <v>2664</v>
      </c>
      <c r="DA42" s="182" t="s">
        <v>2664</v>
      </c>
      <c r="DB42" s="182" t="s">
        <v>2779</v>
      </c>
      <c r="DC42" s="182" t="s">
        <v>2664</v>
      </c>
      <c r="DD42" s="182" t="s">
        <v>2664</v>
      </c>
      <c r="DE42" s="182" t="s">
        <v>2779</v>
      </c>
      <c r="DF42" s="182" t="s">
        <v>2664</v>
      </c>
      <c r="DG42" s="182" t="s">
        <v>2664</v>
      </c>
      <c r="DH42" s="182" t="s">
        <v>2779</v>
      </c>
      <c r="DI42" s="182" t="s">
        <v>2664</v>
      </c>
      <c r="DJ42" s="182" t="s">
        <v>2664</v>
      </c>
      <c r="DK42" s="182" t="s">
        <v>2779</v>
      </c>
      <c r="DL42" s="182" t="s">
        <v>2664</v>
      </c>
      <c r="DM42" s="182" t="s">
        <v>2664</v>
      </c>
      <c r="DN42" s="182" t="s">
        <v>2779</v>
      </c>
      <c r="DO42" s="182" t="s">
        <v>2664</v>
      </c>
      <c r="DP42" s="182" t="s">
        <v>2664</v>
      </c>
      <c r="DQ42" s="182" t="s">
        <v>2779</v>
      </c>
      <c r="DR42" s="182" t="s">
        <v>2664</v>
      </c>
      <c r="DS42" s="182" t="s">
        <v>2664</v>
      </c>
      <c r="DT42" s="182" t="s">
        <v>2779</v>
      </c>
      <c r="DU42" s="182" t="s">
        <v>2664</v>
      </c>
      <c r="DV42" s="182" t="s">
        <v>2664</v>
      </c>
      <c r="DW42" s="182" t="s">
        <v>2779</v>
      </c>
      <c r="DX42" s="182" t="s">
        <v>2664</v>
      </c>
      <c r="DY42" s="182" t="s">
        <v>2664</v>
      </c>
      <c r="DZ42" s="182" t="s">
        <v>2779</v>
      </c>
      <c r="EA42" s="182" t="s">
        <v>2664</v>
      </c>
      <c r="EB42" s="182" t="s">
        <v>2664</v>
      </c>
      <c r="EC42" s="182" t="s">
        <v>2779</v>
      </c>
      <c r="ED42" s="182" t="s">
        <v>2664</v>
      </c>
      <c r="EE42" s="182" t="s">
        <v>2664</v>
      </c>
      <c r="EF42" s="182" t="s">
        <v>2779</v>
      </c>
      <c r="EG42" s="182" t="s">
        <v>2664</v>
      </c>
      <c r="EH42" s="182" t="s">
        <v>2664</v>
      </c>
      <c r="EI42" s="182" t="s">
        <v>2779</v>
      </c>
      <c r="EJ42" s="182" t="s">
        <v>2664</v>
      </c>
      <c r="EK42" s="182" t="s">
        <v>2664</v>
      </c>
      <c r="EL42" s="182" t="s">
        <v>2779</v>
      </c>
      <c r="EM42" s="182" t="s">
        <v>2664</v>
      </c>
      <c r="EN42" s="182" t="s">
        <v>2664</v>
      </c>
      <c r="EO42" s="182" t="s">
        <v>2779</v>
      </c>
      <c r="EP42" s="182" t="s">
        <v>2664</v>
      </c>
      <c r="EQ42" s="182" t="s">
        <v>2664</v>
      </c>
      <c r="ER42" s="182" t="s">
        <v>2779</v>
      </c>
      <c r="ES42" s="182" t="s">
        <v>2664</v>
      </c>
      <c r="ET42" s="182" t="s">
        <v>2664</v>
      </c>
    </row>
    <row r="43" spans="1:150" x14ac:dyDescent="0.3">
      <c r="A43" s="1"/>
      <c r="B43" s="180" t="s">
        <v>2885</v>
      </c>
      <c r="C43" s="180" t="s">
        <v>133</v>
      </c>
      <c r="D43" s="180" t="s">
        <v>134</v>
      </c>
      <c r="E43" s="180" t="s">
        <v>2886</v>
      </c>
      <c r="F43" s="180" t="s">
        <v>2887</v>
      </c>
      <c r="G43" s="180" t="s">
        <v>2779</v>
      </c>
      <c r="H43" s="180" t="s">
        <v>2888</v>
      </c>
      <c r="I43" s="180" t="s">
        <v>2664</v>
      </c>
      <c r="J43" s="180" t="s">
        <v>2779</v>
      </c>
      <c r="K43" s="180" t="s">
        <v>2889</v>
      </c>
      <c r="L43" s="180" t="s">
        <v>2664</v>
      </c>
      <c r="M43" s="180" t="s">
        <v>2779</v>
      </c>
      <c r="N43" s="180" t="s">
        <v>2888</v>
      </c>
      <c r="O43" s="180" t="s">
        <v>2664</v>
      </c>
      <c r="P43" s="180" t="s">
        <v>2779</v>
      </c>
      <c r="Q43" s="180" t="s">
        <v>2890</v>
      </c>
      <c r="R43" s="180" t="s">
        <v>2664</v>
      </c>
      <c r="S43" s="180" t="s">
        <v>2779</v>
      </c>
      <c r="T43" s="180" t="s">
        <v>2891</v>
      </c>
      <c r="U43" s="180" t="s">
        <v>2664</v>
      </c>
      <c r="V43" s="180" t="s">
        <v>2779</v>
      </c>
      <c r="W43" s="180" t="s">
        <v>2892</v>
      </c>
      <c r="X43" s="180" t="s">
        <v>2664</v>
      </c>
      <c r="Y43" s="180" t="s">
        <v>2779</v>
      </c>
      <c r="Z43" s="180" t="s">
        <v>2893</v>
      </c>
      <c r="AA43" s="180" t="s">
        <v>2664</v>
      </c>
      <c r="AB43" s="180" t="s">
        <v>2779</v>
      </c>
      <c r="AC43" s="180" t="s">
        <v>2891</v>
      </c>
      <c r="AD43" s="180" t="s">
        <v>2664</v>
      </c>
      <c r="AE43" s="180" t="s">
        <v>2779</v>
      </c>
      <c r="AF43" s="180" t="s">
        <v>2894</v>
      </c>
      <c r="AG43" s="180" t="s">
        <v>2664</v>
      </c>
      <c r="AH43" s="180" t="s">
        <v>2779</v>
      </c>
      <c r="AI43" s="180" t="s">
        <v>2895</v>
      </c>
      <c r="AJ43" s="180" t="s">
        <v>2664</v>
      </c>
      <c r="AK43" s="180" t="s">
        <v>2779</v>
      </c>
      <c r="AL43" s="180" t="s">
        <v>2896</v>
      </c>
      <c r="AM43" s="180" t="s">
        <v>2664</v>
      </c>
      <c r="AN43" s="180" t="s">
        <v>2779</v>
      </c>
      <c r="AO43" s="180" t="s">
        <v>2895</v>
      </c>
      <c r="AP43" s="180" t="s">
        <v>2664</v>
      </c>
      <c r="AQ43" s="180" t="s">
        <v>2779</v>
      </c>
      <c r="AR43" s="180" t="s">
        <v>2897</v>
      </c>
      <c r="AS43" s="180" t="s">
        <v>2664</v>
      </c>
      <c r="AT43" s="180" t="s">
        <v>2779</v>
      </c>
      <c r="AU43" s="180" t="s">
        <v>2898</v>
      </c>
      <c r="AV43" s="180" t="s">
        <v>2664</v>
      </c>
      <c r="AW43" s="180" t="s">
        <v>2779</v>
      </c>
      <c r="AX43" s="180" t="s">
        <v>2899</v>
      </c>
      <c r="AY43" s="180" t="s">
        <v>2664</v>
      </c>
      <c r="AZ43" s="180" t="s">
        <v>2779</v>
      </c>
      <c r="BA43" s="180" t="s">
        <v>2900</v>
      </c>
      <c r="BB43" s="180" t="s">
        <v>2664</v>
      </c>
      <c r="BC43" s="180" t="s">
        <v>2779</v>
      </c>
      <c r="BD43" s="180" t="s">
        <v>2901</v>
      </c>
      <c r="BE43" s="180" t="s">
        <v>2664</v>
      </c>
      <c r="BF43" s="180" t="s">
        <v>2779</v>
      </c>
      <c r="BG43" s="180" t="s">
        <v>2902</v>
      </c>
      <c r="BH43" s="180" t="s">
        <v>2664</v>
      </c>
      <c r="BI43" s="180" t="s">
        <v>2779</v>
      </c>
      <c r="BJ43" s="180" t="s">
        <v>2903</v>
      </c>
      <c r="BK43" s="180" t="s">
        <v>2664</v>
      </c>
      <c r="BL43" s="180" t="s">
        <v>2779</v>
      </c>
      <c r="BM43" s="180" t="s">
        <v>2904</v>
      </c>
      <c r="BN43" s="180" t="s">
        <v>2664</v>
      </c>
      <c r="BO43" s="180" t="s">
        <v>2779</v>
      </c>
      <c r="BP43" s="180" t="s">
        <v>2905</v>
      </c>
      <c r="BQ43" s="180" t="s">
        <v>2664</v>
      </c>
      <c r="BR43" s="180" t="s">
        <v>2779</v>
      </c>
      <c r="BS43" s="180" t="s">
        <v>2906</v>
      </c>
      <c r="BT43" s="180" t="s">
        <v>2664</v>
      </c>
      <c r="BU43" s="180" t="s">
        <v>2779</v>
      </c>
      <c r="BV43" s="180" t="s">
        <v>2907</v>
      </c>
      <c r="BW43" s="180" t="s">
        <v>2664</v>
      </c>
      <c r="BX43" s="180" t="s">
        <v>2779</v>
      </c>
      <c r="BY43" s="180" t="s">
        <v>2908</v>
      </c>
      <c r="BZ43" s="180" t="s">
        <v>2664</v>
      </c>
      <c r="CA43" s="180" t="s">
        <v>2779</v>
      </c>
      <c r="CB43" s="180" t="s">
        <v>2909</v>
      </c>
      <c r="CC43" s="180" t="s">
        <v>2664</v>
      </c>
      <c r="CD43" s="180" t="s">
        <v>2779</v>
      </c>
      <c r="CE43" s="180" t="s">
        <v>2910</v>
      </c>
      <c r="CF43" s="180" t="s">
        <v>2664</v>
      </c>
      <c r="CG43" s="180" t="s">
        <v>2779</v>
      </c>
      <c r="CH43" s="180" t="s">
        <v>2911</v>
      </c>
      <c r="CI43" s="180" t="s">
        <v>2664</v>
      </c>
      <c r="CJ43" s="180" t="s">
        <v>2779</v>
      </c>
      <c r="CK43" s="180" t="s">
        <v>2912</v>
      </c>
      <c r="CL43" s="180" t="s">
        <v>2664</v>
      </c>
      <c r="CM43" s="180" t="s">
        <v>2779</v>
      </c>
      <c r="CN43" s="180" t="s">
        <v>2891</v>
      </c>
      <c r="CO43" s="180" t="s">
        <v>2664</v>
      </c>
      <c r="CP43" s="180" t="s">
        <v>2779</v>
      </c>
      <c r="CQ43" s="180" t="s">
        <v>2913</v>
      </c>
      <c r="CR43" s="180" t="s">
        <v>2664</v>
      </c>
      <c r="CS43" s="180" t="s">
        <v>2779</v>
      </c>
      <c r="CT43" s="180" t="s">
        <v>2891</v>
      </c>
      <c r="CU43" s="180" t="s">
        <v>2664</v>
      </c>
      <c r="CV43" s="180" t="s">
        <v>2779</v>
      </c>
      <c r="CW43" s="180" t="s">
        <v>2914</v>
      </c>
      <c r="CX43" s="180" t="s">
        <v>2664</v>
      </c>
      <c r="CY43" s="180" t="s">
        <v>2779</v>
      </c>
      <c r="CZ43" s="180" t="s">
        <v>2915</v>
      </c>
      <c r="DA43" s="180" t="s">
        <v>2664</v>
      </c>
      <c r="DB43" s="180" t="s">
        <v>2779</v>
      </c>
      <c r="DC43" s="180" t="s">
        <v>2916</v>
      </c>
      <c r="DD43" s="180" t="s">
        <v>2664</v>
      </c>
      <c r="DE43" s="180" t="s">
        <v>2779</v>
      </c>
      <c r="DF43" s="180" t="s">
        <v>2917</v>
      </c>
      <c r="DG43" s="180" t="s">
        <v>2664</v>
      </c>
      <c r="DH43" s="180" t="s">
        <v>2779</v>
      </c>
      <c r="DI43" s="180" t="s">
        <v>2918</v>
      </c>
      <c r="DJ43" s="180" t="s">
        <v>2664</v>
      </c>
      <c r="DK43" s="180" t="s">
        <v>2779</v>
      </c>
      <c r="DL43" s="180" t="s">
        <v>2919</v>
      </c>
      <c r="DM43" s="180" t="s">
        <v>2664</v>
      </c>
      <c r="DN43" s="180" t="s">
        <v>2779</v>
      </c>
      <c r="DO43" s="180" t="s">
        <v>2920</v>
      </c>
      <c r="DP43" s="180" t="s">
        <v>2664</v>
      </c>
      <c r="DQ43" s="180" t="s">
        <v>2779</v>
      </c>
      <c r="DR43" s="180" t="s">
        <v>2921</v>
      </c>
      <c r="DS43" s="180" t="s">
        <v>2664</v>
      </c>
      <c r="DT43" s="180" t="s">
        <v>2779</v>
      </c>
      <c r="DU43" s="180" t="s">
        <v>2922</v>
      </c>
      <c r="DV43" s="180" t="s">
        <v>2664</v>
      </c>
      <c r="DW43" s="180" t="s">
        <v>2779</v>
      </c>
      <c r="DX43" s="180" t="s">
        <v>2923</v>
      </c>
      <c r="DY43" s="180" t="s">
        <v>2664</v>
      </c>
      <c r="DZ43" s="180" t="s">
        <v>2779</v>
      </c>
      <c r="EA43" s="180" t="s">
        <v>2924</v>
      </c>
      <c r="EB43" s="180" t="s">
        <v>2664</v>
      </c>
      <c r="EC43" s="180" t="s">
        <v>2779</v>
      </c>
      <c r="ED43" s="180" t="s">
        <v>2925</v>
      </c>
      <c r="EE43" s="180" t="s">
        <v>2664</v>
      </c>
      <c r="EF43" s="180" t="s">
        <v>2779</v>
      </c>
      <c r="EG43" s="180" t="s">
        <v>2926</v>
      </c>
      <c r="EH43" s="180" t="s">
        <v>2664</v>
      </c>
      <c r="EI43" s="180" t="s">
        <v>2779</v>
      </c>
      <c r="EJ43" s="180" t="s">
        <v>2927</v>
      </c>
      <c r="EK43" s="180" t="s">
        <v>2664</v>
      </c>
      <c r="EL43" s="180" t="s">
        <v>2779</v>
      </c>
      <c r="EM43" s="180" t="s">
        <v>2928</v>
      </c>
      <c r="EN43" s="180" t="s">
        <v>2664</v>
      </c>
      <c r="EO43" s="180" t="s">
        <v>2779</v>
      </c>
      <c r="EP43" s="180" t="s">
        <v>2929</v>
      </c>
      <c r="EQ43" s="180" t="s">
        <v>2664</v>
      </c>
      <c r="ER43" s="180" t="s">
        <v>2779</v>
      </c>
      <c r="ES43" s="180" t="s">
        <v>2930</v>
      </c>
      <c r="ET43" s="180" t="s">
        <v>2664</v>
      </c>
    </row>
    <row r="44" spans="1:150" x14ac:dyDescent="0.3">
      <c r="A44" s="1"/>
      <c r="B44" s="181" t="s">
        <v>2931</v>
      </c>
      <c r="C44" s="181" t="s">
        <v>133</v>
      </c>
      <c r="D44" s="181" t="s">
        <v>134</v>
      </c>
      <c r="E44" s="181" t="s">
        <v>2932</v>
      </c>
      <c r="F44" s="181" t="s">
        <v>2933</v>
      </c>
      <c r="G44" s="182" t="s">
        <v>2779</v>
      </c>
      <c r="H44" s="182" t="s">
        <v>2934</v>
      </c>
      <c r="I44" s="182" t="s">
        <v>2664</v>
      </c>
      <c r="J44" s="182" t="s">
        <v>2779</v>
      </c>
      <c r="K44" s="182" t="s">
        <v>2935</v>
      </c>
      <c r="L44" s="182" t="s">
        <v>2664</v>
      </c>
      <c r="M44" s="182" t="s">
        <v>2779</v>
      </c>
      <c r="N44" s="182" t="s">
        <v>2934</v>
      </c>
      <c r="O44" s="182" t="s">
        <v>2664</v>
      </c>
      <c r="P44" s="182" t="s">
        <v>2779</v>
      </c>
      <c r="Q44" s="182" t="s">
        <v>2936</v>
      </c>
      <c r="R44" s="182" t="s">
        <v>2664</v>
      </c>
      <c r="S44" s="182" t="s">
        <v>2779</v>
      </c>
      <c r="T44" s="182" t="s">
        <v>2913</v>
      </c>
      <c r="U44" s="182" t="s">
        <v>2664</v>
      </c>
      <c r="V44" s="182" t="s">
        <v>2779</v>
      </c>
      <c r="W44" s="182" t="s">
        <v>2937</v>
      </c>
      <c r="X44" s="182" t="s">
        <v>2664</v>
      </c>
      <c r="Y44" s="182" t="s">
        <v>2779</v>
      </c>
      <c r="Z44" s="182" t="s">
        <v>2938</v>
      </c>
      <c r="AA44" s="182" t="s">
        <v>2664</v>
      </c>
      <c r="AB44" s="182" t="s">
        <v>2779</v>
      </c>
      <c r="AC44" s="182" t="s">
        <v>2913</v>
      </c>
      <c r="AD44" s="182" t="s">
        <v>2664</v>
      </c>
      <c r="AE44" s="182" t="s">
        <v>2779</v>
      </c>
      <c r="AF44" s="182" t="s">
        <v>2939</v>
      </c>
      <c r="AG44" s="182" t="s">
        <v>2664</v>
      </c>
      <c r="AH44" s="182" t="s">
        <v>2779</v>
      </c>
      <c r="AI44" s="182" t="s">
        <v>2940</v>
      </c>
      <c r="AJ44" s="182" t="s">
        <v>2664</v>
      </c>
      <c r="AK44" s="182" t="s">
        <v>2779</v>
      </c>
      <c r="AL44" s="182" t="s">
        <v>2941</v>
      </c>
      <c r="AM44" s="182" t="s">
        <v>2664</v>
      </c>
      <c r="AN44" s="182" t="s">
        <v>2779</v>
      </c>
      <c r="AO44" s="182" t="s">
        <v>2942</v>
      </c>
      <c r="AP44" s="182" t="s">
        <v>2664</v>
      </c>
      <c r="AQ44" s="182" t="s">
        <v>2779</v>
      </c>
      <c r="AR44" s="182" t="s">
        <v>2943</v>
      </c>
      <c r="AS44" s="182" t="s">
        <v>2664</v>
      </c>
      <c r="AT44" s="182" t="s">
        <v>2779</v>
      </c>
      <c r="AU44" s="182" t="s">
        <v>2944</v>
      </c>
      <c r="AV44" s="182" t="s">
        <v>2664</v>
      </c>
      <c r="AW44" s="182" t="s">
        <v>2779</v>
      </c>
      <c r="AX44" s="182" t="s">
        <v>2945</v>
      </c>
      <c r="AY44" s="182" t="s">
        <v>2664</v>
      </c>
      <c r="AZ44" s="182" t="s">
        <v>2779</v>
      </c>
      <c r="BA44" s="182" t="s">
        <v>2946</v>
      </c>
      <c r="BB44" s="182" t="s">
        <v>2664</v>
      </c>
      <c r="BC44" s="182" t="s">
        <v>2779</v>
      </c>
      <c r="BD44" s="182" t="s">
        <v>2947</v>
      </c>
      <c r="BE44" s="182" t="s">
        <v>2664</v>
      </c>
      <c r="BF44" s="182" t="s">
        <v>2779</v>
      </c>
      <c r="BG44" s="182" t="s">
        <v>2948</v>
      </c>
      <c r="BH44" s="182" t="s">
        <v>2664</v>
      </c>
      <c r="BI44" s="182" t="s">
        <v>2779</v>
      </c>
      <c r="BJ44" s="182" t="s">
        <v>2949</v>
      </c>
      <c r="BK44" s="182" t="s">
        <v>2664</v>
      </c>
      <c r="BL44" s="182" t="s">
        <v>2779</v>
      </c>
      <c r="BM44" s="182" t="s">
        <v>2950</v>
      </c>
      <c r="BN44" s="182" t="s">
        <v>2664</v>
      </c>
      <c r="BO44" s="182" t="s">
        <v>2779</v>
      </c>
      <c r="BP44" s="182" t="s">
        <v>2951</v>
      </c>
      <c r="BQ44" s="182" t="s">
        <v>2664</v>
      </c>
      <c r="BR44" s="182" t="s">
        <v>2779</v>
      </c>
      <c r="BS44" s="182" t="s">
        <v>2952</v>
      </c>
      <c r="BT44" s="182" t="s">
        <v>2664</v>
      </c>
      <c r="BU44" s="182" t="s">
        <v>2779</v>
      </c>
      <c r="BV44" s="182" t="s">
        <v>2953</v>
      </c>
      <c r="BW44" s="182" t="s">
        <v>2664</v>
      </c>
      <c r="BX44" s="182" t="s">
        <v>2779</v>
      </c>
      <c r="BY44" s="182" t="s">
        <v>2954</v>
      </c>
      <c r="BZ44" s="182" t="s">
        <v>2664</v>
      </c>
      <c r="CA44" s="182" t="s">
        <v>2779</v>
      </c>
      <c r="CB44" s="182" t="s">
        <v>2955</v>
      </c>
      <c r="CC44" s="182" t="s">
        <v>2664</v>
      </c>
      <c r="CD44" s="182" t="s">
        <v>2779</v>
      </c>
      <c r="CE44" s="182" t="s">
        <v>2956</v>
      </c>
      <c r="CF44" s="182" t="s">
        <v>2664</v>
      </c>
      <c r="CG44" s="182" t="s">
        <v>2779</v>
      </c>
      <c r="CH44" s="182" t="s">
        <v>2957</v>
      </c>
      <c r="CI44" s="182" t="s">
        <v>2664</v>
      </c>
      <c r="CJ44" s="182" t="s">
        <v>2779</v>
      </c>
      <c r="CK44" s="182" t="s">
        <v>2958</v>
      </c>
      <c r="CL44" s="182" t="s">
        <v>2664</v>
      </c>
      <c r="CM44" s="182" t="s">
        <v>2779</v>
      </c>
      <c r="CN44" s="182" t="s">
        <v>2913</v>
      </c>
      <c r="CO44" s="182" t="s">
        <v>2664</v>
      </c>
      <c r="CP44" s="182" t="s">
        <v>2779</v>
      </c>
      <c r="CQ44" s="182" t="s">
        <v>2664</v>
      </c>
      <c r="CR44" s="182" t="s">
        <v>2664</v>
      </c>
      <c r="CS44" s="182" t="s">
        <v>2779</v>
      </c>
      <c r="CT44" s="182" t="s">
        <v>2913</v>
      </c>
      <c r="CU44" s="182" t="s">
        <v>2664</v>
      </c>
      <c r="CV44" s="182" t="s">
        <v>2779</v>
      </c>
      <c r="CW44" s="182" t="s">
        <v>2959</v>
      </c>
      <c r="CX44" s="182" t="s">
        <v>2664</v>
      </c>
      <c r="CY44" s="182" t="s">
        <v>2779</v>
      </c>
      <c r="CZ44" s="182" t="s">
        <v>2960</v>
      </c>
      <c r="DA44" s="182" t="s">
        <v>2664</v>
      </c>
      <c r="DB44" s="182" t="s">
        <v>2779</v>
      </c>
      <c r="DC44" s="182" t="s">
        <v>2961</v>
      </c>
      <c r="DD44" s="182" t="s">
        <v>2664</v>
      </c>
      <c r="DE44" s="182" t="s">
        <v>2779</v>
      </c>
      <c r="DF44" s="182" t="s">
        <v>2962</v>
      </c>
      <c r="DG44" s="182" t="s">
        <v>2664</v>
      </c>
      <c r="DH44" s="182" t="s">
        <v>2779</v>
      </c>
      <c r="DI44" s="182" t="s">
        <v>2963</v>
      </c>
      <c r="DJ44" s="182" t="s">
        <v>2664</v>
      </c>
      <c r="DK44" s="182" t="s">
        <v>2779</v>
      </c>
      <c r="DL44" s="182" t="s">
        <v>2964</v>
      </c>
      <c r="DM44" s="182" t="s">
        <v>2664</v>
      </c>
      <c r="DN44" s="182" t="s">
        <v>2779</v>
      </c>
      <c r="DO44" s="182" t="s">
        <v>2965</v>
      </c>
      <c r="DP44" s="182" t="s">
        <v>2664</v>
      </c>
      <c r="DQ44" s="182" t="s">
        <v>2779</v>
      </c>
      <c r="DR44" s="182" t="s">
        <v>2921</v>
      </c>
      <c r="DS44" s="182" t="s">
        <v>2664</v>
      </c>
      <c r="DT44" s="182" t="s">
        <v>2779</v>
      </c>
      <c r="DU44" s="182" t="s">
        <v>2966</v>
      </c>
      <c r="DV44" s="182" t="s">
        <v>2664</v>
      </c>
      <c r="DW44" s="182" t="s">
        <v>2779</v>
      </c>
      <c r="DX44" s="182" t="s">
        <v>2923</v>
      </c>
      <c r="DY44" s="182" t="s">
        <v>2664</v>
      </c>
      <c r="DZ44" s="182" t="s">
        <v>2779</v>
      </c>
      <c r="EA44" s="182" t="s">
        <v>2967</v>
      </c>
      <c r="EB44" s="182" t="s">
        <v>2664</v>
      </c>
      <c r="EC44" s="182" t="s">
        <v>2779</v>
      </c>
      <c r="ED44" s="182" t="s">
        <v>2968</v>
      </c>
      <c r="EE44" s="182" t="s">
        <v>2664</v>
      </c>
      <c r="EF44" s="182" t="s">
        <v>2779</v>
      </c>
      <c r="EG44" s="182" t="s">
        <v>2969</v>
      </c>
      <c r="EH44" s="182" t="s">
        <v>2664</v>
      </c>
      <c r="EI44" s="182" t="s">
        <v>2779</v>
      </c>
      <c r="EJ44" s="182" t="s">
        <v>2970</v>
      </c>
      <c r="EK44" s="182" t="s">
        <v>2664</v>
      </c>
      <c r="EL44" s="182" t="s">
        <v>2779</v>
      </c>
      <c r="EM44" s="182" t="s">
        <v>2971</v>
      </c>
      <c r="EN44" s="182" t="s">
        <v>2664</v>
      </c>
      <c r="EO44" s="182" t="s">
        <v>2779</v>
      </c>
      <c r="EP44" s="182" t="s">
        <v>2972</v>
      </c>
      <c r="EQ44" s="182" t="s">
        <v>2664</v>
      </c>
      <c r="ER44" s="182" t="s">
        <v>2779</v>
      </c>
      <c r="ES44" s="182" t="s">
        <v>2973</v>
      </c>
      <c r="ET44" s="182" t="s">
        <v>2664</v>
      </c>
    </row>
    <row r="45" spans="1:150" x14ac:dyDescent="0.3">
      <c r="A45" s="1"/>
      <c r="B45" s="181" t="s">
        <v>2974</v>
      </c>
      <c r="C45" s="181" t="s">
        <v>133</v>
      </c>
      <c r="D45" s="181" t="s">
        <v>134</v>
      </c>
      <c r="E45" s="181" t="s">
        <v>2975</v>
      </c>
      <c r="F45" s="181" t="s">
        <v>2976</v>
      </c>
      <c r="G45" s="182" t="s">
        <v>2779</v>
      </c>
      <c r="H45" s="182" t="s">
        <v>2934</v>
      </c>
      <c r="I45" s="182" t="s">
        <v>2664</v>
      </c>
      <c r="J45" s="182" t="s">
        <v>2779</v>
      </c>
      <c r="K45" s="182" t="s">
        <v>2935</v>
      </c>
      <c r="L45" s="182" t="s">
        <v>2664</v>
      </c>
      <c r="M45" s="182" t="s">
        <v>2779</v>
      </c>
      <c r="N45" s="182" t="s">
        <v>2934</v>
      </c>
      <c r="O45" s="182" t="s">
        <v>2664</v>
      </c>
      <c r="P45" s="182" t="s">
        <v>2779</v>
      </c>
      <c r="Q45" s="182" t="s">
        <v>2936</v>
      </c>
      <c r="R45" s="182" t="s">
        <v>2664</v>
      </c>
      <c r="S45" s="182" t="s">
        <v>2779</v>
      </c>
      <c r="T45" s="182" t="s">
        <v>2913</v>
      </c>
      <c r="U45" s="182" t="s">
        <v>2664</v>
      </c>
      <c r="V45" s="182" t="s">
        <v>2779</v>
      </c>
      <c r="W45" s="182" t="s">
        <v>2937</v>
      </c>
      <c r="X45" s="182" t="s">
        <v>2664</v>
      </c>
      <c r="Y45" s="182" t="s">
        <v>2779</v>
      </c>
      <c r="Z45" s="182" t="s">
        <v>2938</v>
      </c>
      <c r="AA45" s="182" t="s">
        <v>2664</v>
      </c>
      <c r="AB45" s="182" t="s">
        <v>2779</v>
      </c>
      <c r="AC45" s="182" t="s">
        <v>2913</v>
      </c>
      <c r="AD45" s="182" t="s">
        <v>2664</v>
      </c>
      <c r="AE45" s="182" t="s">
        <v>2779</v>
      </c>
      <c r="AF45" s="182" t="s">
        <v>2939</v>
      </c>
      <c r="AG45" s="182" t="s">
        <v>2664</v>
      </c>
      <c r="AH45" s="182" t="s">
        <v>2779</v>
      </c>
      <c r="AI45" s="182" t="s">
        <v>2940</v>
      </c>
      <c r="AJ45" s="182" t="s">
        <v>2664</v>
      </c>
      <c r="AK45" s="182" t="s">
        <v>2779</v>
      </c>
      <c r="AL45" s="182" t="s">
        <v>2941</v>
      </c>
      <c r="AM45" s="182" t="s">
        <v>2664</v>
      </c>
      <c r="AN45" s="182" t="s">
        <v>2779</v>
      </c>
      <c r="AO45" s="182" t="s">
        <v>2942</v>
      </c>
      <c r="AP45" s="182" t="s">
        <v>2664</v>
      </c>
      <c r="AQ45" s="182" t="s">
        <v>2779</v>
      </c>
      <c r="AR45" s="182" t="s">
        <v>2943</v>
      </c>
      <c r="AS45" s="182" t="s">
        <v>2664</v>
      </c>
      <c r="AT45" s="182" t="s">
        <v>2779</v>
      </c>
      <c r="AU45" s="182" t="s">
        <v>2944</v>
      </c>
      <c r="AV45" s="182" t="s">
        <v>2664</v>
      </c>
      <c r="AW45" s="182" t="s">
        <v>2779</v>
      </c>
      <c r="AX45" s="182" t="s">
        <v>2945</v>
      </c>
      <c r="AY45" s="182" t="s">
        <v>2664</v>
      </c>
      <c r="AZ45" s="182" t="s">
        <v>2779</v>
      </c>
      <c r="BA45" s="182" t="s">
        <v>2946</v>
      </c>
      <c r="BB45" s="182" t="s">
        <v>2664</v>
      </c>
      <c r="BC45" s="182" t="s">
        <v>2779</v>
      </c>
      <c r="BD45" s="182" t="s">
        <v>2947</v>
      </c>
      <c r="BE45" s="182" t="s">
        <v>2664</v>
      </c>
      <c r="BF45" s="182" t="s">
        <v>2779</v>
      </c>
      <c r="BG45" s="182" t="s">
        <v>2948</v>
      </c>
      <c r="BH45" s="182" t="s">
        <v>2664</v>
      </c>
      <c r="BI45" s="182" t="s">
        <v>2779</v>
      </c>
      <c r="BJ45" s="182" t="s">
        <v>2949</v>
      </c>
      <c r="BK45" s="182" t="s">
        <v>2664</v>
      </c>
      <c r="BL45" s="182" t="s">
        <v>2779</v>
      </c>
      <c r="BM45" s="182" t="s">
        <v>2950</v>
      </c>
      <c r="BN45" s="182" t="s">
        <v>2664</v>
      </c>
      <c r="BO45" s="182" t="s">
        <v>2779</v>
      </c>
      <c r="BP45" s="182" t="s">
        <v>2951</v>
      </c>
      <c r="BQ45" s="182" t="s">
        <v>2664</v>
      </c>
      <c r="BR45" s="182" t="s">
        <v>2779</v>
      </c>
      <c r="BS45" s="182" t="s">
        <v>2952</v>
      </c>
      <c r="BT45" s="182" t="s">
        <v>2664</v>
      </c>
      <c r="BU45" s="182" t="s">
        <v>2779</v>
      </c>
      <c r="BV45" s="182" t="s">
        <v>2977</v>
      </c>
      <c r="BW45" s="182" t="s">
        <v>2664</v>
      </c>
      <c r="BX45" s="182" t="s">
        <v>2779</v>
      </c>
      <c r="BY45" s="182" t="s">
        <v>2954</v>
      </c>
      <c r="BZ45" s="182" t="s">
        <v>2664</v>
      </c>
      <c r="CA45" s="182" t="s">
        <v>2779</v>
      </c>
      <c r="CB45" s="182" t="s">
        <v>2955</v>
      </c>
      <c r="CC45" s="182" t="s">
        <v>2664</v>
      </c>
      <c r="CD45" s="182" t="s">
        <v>2779</v>
      </c>
      <c r="CE45" s="182" t="s">
        <v>2956</v>
      </c>
      <c r="CF45" s="182" t="s">
        <v>2664</v>
      </c>
      <c r="CG45" s="182" t="s">
        <v>2779</v>
      </c>
      <c r="CH45" s="182" t="s">
        <v>2957</v>
      </c>
      <c r="CI45" s="182" t="s">
        <v>2664</v>
      </c>
      <c r="CJ45" s="182" t="s">
        <v>2779</v>
      </c>
      <c r="CK45" s="182" t="s">
        <v>2958</v>
      </c>
      <c r="CL45" s="182" t="s">
        <v>2664</v>
      </c>
      <c r="CM45" s="182" t="s">
        <v>2779</v>
      </c>
      <c r="CN45" s="182" t="s">
        <v>2913</v>
      </c>
      <c r="CO45" s="182" t="s">
        <v>2664</v>
      </c>
      <c r="CP45" s="182" t="s">
        <v>2779</v>
      </c>
      <c r="CQ45" s="182" t="s">
        <v>2913</v>
      </c>
      <c r="CR45" s="182" t="s">
        <v>2664</v>
      </c>
      <c r="CS45" s="182" t="s">
        <v>2779</v>
      </c>
      <c r="CT45" s="182" t="s">
        <v>2913</v>
      </c>
      <c r="CU45" s="182" t="s">
        <v>2664</v>
      </c>
      <c r="CV45" s="182" t="s">
        <v>2779</v>
      </c>
      <c r="CW45" s="182" t="s">
        <v>2959</v>
      </c>
      <c r="CX45" s="182" t="s">
        <v>2664</v>
      </c>
      <c r="CY45" s="182" t="s">
        <v>2779</v>
      </c>
      <c r="CZ45" s="182" t="s">
        <v>2960</v>
      </c>
      <c r="DA45" s="182" t="s">
        <v>2664</v>
      </c>
      <c r="DB45" s="182" t="s">
        <v>2779</v>
      </c>
      <c r="DC45" s="182" t="s">
        <v>2961</v>
      </c>
      <c r="DD45" s="182" t="s">
        <v>2664</v>
      </c>
      <c r="DE45" s="182" t="s">
        <v>2779</v>
      </c>
      <c r="DF45" s="182" t="s">
        <v>2962</v>
      </c>
      <c r="DG45" s="182" t="s">
        <v>2664</v>
      </c>
      <c r="DH45" s="182" t="s">
        <v>2779</v>
      </c>
      <c r="DI45" s="182" t="s">
        <v>2963</v>
      </c>
      <c r="DJ45" s="182" t="s">
        <v>2664</v>
      </c>
      <c r="DK45" s="182" t="s">
        <v>2779</v>
      </c>
      <c r="DL45" s="182" t="s">
        <v>2964</v>
      </c>
      <c r="DM45" s="182" t="s">
        <v>2664</v>
      </c>
      <c r="DN45" s="182" t="s">
        <v>2779</v>
      </c>
      <c r="DO45" s="182" t="s">
        <v>2965</v>
      </c>
      <c r="DP45" s="182" t="s">
        <v>2664</v>
      </c>
      <c r="DQ45" s="182" t="s">
        <v>2779</v>
      </c>
      <c r="DR45" s="182" t="s">
        <v>2664</v>
      </c>
      <c r="DS45" s="182" t="s">
        <v>2664</v>
      </c>
      <c r="DT45" s="182" t="s">
        <v>2779</v>
      </c>
      <c r="DU45" s="182" t="s">
        <v>2966</v>
      </c>
      <c r="DV45" s="182" t="s">
        <v>2664</v>
      </c>
      <c r="DW45" s="182" t="s">
        <v>2779</v>
      </c>
      <c r="DX45" s="182" t="s">
        <v>2664</v>
      </c>
      <c r="DY45" s="182" t="s">
        <v>2664</v>
      </c>
      <c r="DZ45" s="182" t="s">
        <v>2779</v>
      </c>
      <c r="EA45" s="182" t="s">
        <v>2967</v>
      </c>
      <c r="EB45" s="182" t="s">
        <v>2664</v>
      </c>
      <c r="EC45" s="182" t="s">
        <v>2779</v>
      </c>
      <c r="ED45" s="182" t="s">
        <v>2968</v>
      </c>
      <c r="EE45" s="182" t="s">
        <v>2664</v>
      </c>
      <c r="EF45" s="182" t="s">
        <v>2779</v>
      </c>
      <c r="EG45" s="182" t="s">
        <v>2969</v>
      </c>
      <c r="EH45" s="182" t="s">
        <v>2664</v>
      </c>
      <c r="EI45" s="182" t="s">
        <v>2779</v>
      </c>
      <c r="EJ45" s="182" t="s">
        <v>2970</v>
      </c>
      <c r="EK45" s="182" t="s">
        <v>2664</v>
      </c>
      <c r="EL45" s="182" t="s">
        <v>2779</v>
      </c>
      <c r="EM45" s="182" t="s">
        <v>2971</v>
      </c>
      <c r="EN45" s="182" t="s">
        <v>2664</v>
      </c>
      <c r="EO45" s="182" t="s">
        <v>2779</v>
      </c>
      <c r="EP45" s="182" t="s">
        <v>2972</v>
      </c>
      <c r="EQ45" s="182" t="s">
        <v>2664</v>
      </c>
      <c r="ER45" s="182" t="s">
        <v>2779</v>
      </c>
      <c r="ES45" s="182" t="s">
        <v>2973</v>
      </c>
      <c r="ET45" s="182" t="s">
        <v>2664</v>
      </c>
    </row>
    <row r="46" spans="1:150" x14ac:dyDescent="0.3">
      <c r="A46" s="1"/>
      <c r="B46" s="180" t="s">
        <v>2978</v>
      </c>
      <c r="C46" s="180" t="s">
        <v>140</v>
      </c>
      <c r="D46" s="180" t="s">
        <v>1067</v>
      </c>
      <c r="E46" s="180" t="s">
        <v>2979</v>
      </c>
      <c r="F46" s="180" t="s">
        <v>2980</v>
      </c>
      <c r="G46" s="180" t="s">
        <v>2779</v>
      </c>
      <c r="H46" s="180" t="s">
        <v>2664</v>
      </c>
      <c r="I46" s="180" t="s">
        <v>2664</v>
      </c>
      <c r="J46" s="180" t="s">
        <v>2779</v>
      </c>
      <c r="K46" s="180" t="s">
        <v>2664</v>
      </c>
      <c r="L46" s="180" t="s">
        <v>2664</v>
      </c>
      <c r="M46" s="180" t="s">
        <v>2779</v>
      </c>
      <c r="N46" s="180" t="s">
        <v>2664</v>
      </c>
      <c r="O46" s="180" t="s">
        <v>2664</v>
      </c>
      <c r="P46" s="180" t="s">
        <v>2779</v>
      </c>
      <c r="Q46" s="180" t="s">
        <v>2664</v>
      </c>
      <c r="R46" s="180" t="s">
        <v>2664</v>
      </c>
      <c r="S46" s="180" t="s">
        <v>2779</v>
      </c>
      <c r="T46" s="180" t="s">
        <v>2664</v>
      </c>
      <c r="U46" s="180" t="s">
        <v>2664</v>
      </c>
      <c r="V46" s="180" t="s">
        <v>2779</v>
      </c>
      <c r="W46" s="180" t="s">
        <v>2664</v>
      </c>
      <c r="X46" s="180" t="s">
        <v>2664</v>
      </c>
      <c r="Y46" s="180" t="s">
        <v>2779</v>
      </c>
      <c r="Z46" s="180" t="s">
        <v>2664</v>
      </c>
      <c r="AA46" s="180" t="s">
        <v>2664</v>
      </c>
      <c r="AB46" s="180" t="s">
        <v>2779</v>
      </c>
      <c r="AC46" s="180" t="s">
        <v>2664</v>
      </c>
      <c r="AD46" s="180" t="s">
        <v>2664</v>
      </c>
      <c r="AE46" s="180" t="s">
        <v>2779</v>
      </c>
      <c r="AF46" s="180" t="s">
        <v>2664</v>
      </c>
      <c r="AG46" s="180" t="s">
        <v>2664</v>
      </c>
      <c r="AH46" s="180" t="s">
        <v>2779</v>
      </c>
      <c r="AI46" s="180" t="s">
        <v>2664</v>
      </c>
      <c r="AJ46" s="180" t="s">
        <v>2664</v>
      </c>
      <c r="AK46" s="180" t="s">
        <v>2779</v>
      </c>
      <c r="AL46" s="180" t="s">
        <v>2664</v>
      </c>
      <c r="AM46" s="180" t="s">
        <v>2664</v>
      </c>
      <c r="AN46" s="180" t="s">
        <v>2779</v>
      </c>
      <c r="AO46" s="180" t="s">
        <v>2664</v>
      </c>
      <c r="AP46" s="180" t="s">
        <v>2664</v>
      </c>
      <c r="AQ46" s="180" t="s">
        <v>2779</v>
      </c>
      <c r="AR46" s="180" t="s">
        <v>2664</v>
      </c>
      <c r="AS46" s="180" t="s">
        <v>2664</v>
      </c>
      <c r="AT46" s="180" t="s">
        <v>2779</v>
      </c>
      <c r="AU46" s="180" t="s">
        <v>2664</v>
      </c>
      <c r="AV46" s="180" t="s">
        <v>2664</v>
      </c>
      <c r="AW46" s="180" t="s">
        <v>2779</v>
      </c>
      <c r="AX46" s="180" t="s">
        <v>2664</v>
      </c>
      <c r="AY46" s="180" t="s">
        <v>2664</v>
      </c>
      <c r="AZ46" s="180" t="s">
        <v>2779</v>
      </c>
      <c r="BA46" s="180" t="s">
        <v>2664</v>
      </c>
      <c r="BB46" s="180" t="s">
        <v>2664</v>
      </c>
      <c r="BC46" s="180" t="s">
        <v>2779</v>
      </c>
      <c r="BD46" s="180" t="s">
        <v>2664</v>
      </c>
      <c r="BE46" s="180" t="s">
        <v>2664</v>
      </c>
      <c r="BF46" s="180" t="s">
        <v>2779</v>
      </c>
      <c r="BG46" s="180" t="s">
        <v>2664</v>
      </c>
      <c r="BH46" s="180" t="s">
        <v>2664</v>
      </c>
      <c r="BI46" s="180" t="s">
        <v>2779</v>
      </c>
      <c r="BJ46" s="180" t="s">
        <v>2664</v>
      </c>
      <c r="BK46" s="180" t="s">
        <v>2664</v>
      </c>
      <c r="BL46" s="180" t="s">
        <v>2779</v>
      </c>
      <c r="BM46" s="180" t="s">
        <v>2664</v>
      </c>
      <c r="BN46" s="180" t="s">
        <v>2664</v>
      </c>
      <c r="BO46" s="180" t="s">
        <v>2779</v>
      </c>
      <c r="BP46" s="180" t="s">
        <v>2664</v>
      </c>
      <c r="BQ46" s="180" t="s">
        <v>2664</v>
      </c>
      <c r="BR46" s="180" t="s">
        <v>2779</v>
      </c>
      <c r="BS46" s="180" t="s">
        <v>2664</v>
      </c>
      <c r="BT46" s="180" t="s">
        <v>2664</v>
      </c>
      <c r="BU46" s="180" t="s">
        <v>2779</v>
      </c>
      <c r="BV46" s="180" t="s">
        <v>2664</v>
      </c>
      <c r="BW46" s="180" t="s">
        <v>2664</v>
      </c>
      <c r="BX46" s="180" t="s">
        <v>2779</v>
      </c>
      <c r="BY46" s="180" t="s">
        <v>2664</v>
      </c>
      <c r="BZ46" s="180" t="s">
        <v>2664</v>
      </c>
      <c r="CA46" s="180" t="s">
        <v>2779</v>
      </c>
      <c r="CB46" s="180" t="s">
        <v>2664</v>
      </c>
      <c r="CC46" s="180" t="s">
        <v>2664</v>
      </c>
      <c r="CD46" s="180" t="s">
        <v>2779</v>
      </c>
      <c r="CE46" s="180" t="s">
        <v>2664</v>
      </c>
      <c r="CF46" s="180" t="s">
        <v>2664</v>
      </c>
      <c r="CG46" s="180" t="s">
        <v>2779</v>
      </c>
      <c r="CH46" s="180" t="s">
        <v>2664</v>
      </c>
      <c r="CI46" s="180" t="s">
        <v>2664</v>
      </c>
      <c r="CJ46" s="180" t="s">
        <v>2779</v>
      </c>
      <c r="CK46" s="180" t="s">
        <v>2664</v>
      </c>
      <c r="CL46" s="180" t="s">
        <v>2664</v>
      </c>
      <c r="CM46" s="180" t="s">
        <v>2779</v>
      </c>
      <c r="CN46" s="180" t="s">
        <v>2664</v>
      </c>
      <c r="CO46" s="180" t="s">
        <v>2664</v>
      </c>
      <c r="CP46" s="180" t="s">
        <v>2779</v>
      </c>
      <c r="CQ46" s="180" t="s">
        <v>2664</v>
      </c>
      <c r="CR46" s="180" t="s">
        <v>2664</v>
      </c>
      <c r="CS46" s="180" t="s">
        <v>2779</v>
      </c>
      <c r="CT46" s="180" t="s">
        <v>2664</v>
      </c>
      <c r="CU46" s="180" t="s">
        <v>2664</v>
      </c>
      <c r="CV46" s="180" t="s">
        <v>2779</v>
      </c>
      <c r="CW46" s="180" t="s">
        <v>2664</v>
      </c>
      <c r="CX46" s="180" t="s">
        <v>2664</v>
      </c>
      <c r="CY46" s="180" t="s">
        <v>2779</v>
      </c>
      <c r="CZ46" s="180" t="s">
        <v>2664</v>
      </c>
      <c r="DA46" s="180" t="s">
        <v>2664</v>
      </c>
      <c r="DB46" s="180" t="s">
        <v>2779</v>
      </c>
      <c r="DC46" s="180" t="s">
        <v>2664</v>
      </c>
      <c r="DD46" s="180" t="s">
        <v>2664</v>
      </c>
      <c r="DE46" s="180" t="s">
        <v>2779</v>
      </c>
      <c r="DF46" s="180" t="s">
        <v>2664</v>
      </c>
      <c r="DG46" s="180" t="s">
        <v>2664</v>
      </c>
      <c r="DH46" s="180" t="s">
        <v>2779</v>
      </c>
      <c r="DI46" s="180" t="s">
        <v>2664</v>
      </c>
      <c r="DJ46" s="180" t="s">
        <v>2664</v>
      </c>
      <c r="DK46" s="180" t="s">
        <v>2779</v>
      </c>
      <c r="DL46" s="180" t="s">
        <v>2664</v>
      </c>
      <c r="DM46" s="180" t="s">
        <v>2664</v>
      </c>
      <c r="DN46" s="180" t="s">
        <v>2779</v>
      </c>
      <c r="DO46" s="180" t="s">
        <v>2664</v>
      </c>
      <c r="DP46" s="180" t="s">
        <v>2664</v>
      </c>
      <c r="DQ46" s="180" t="s">
        <v>2779</v>
      </c>
      <c r="DR46" s="180" t="s">
        <v>2664</v>
      </c>
      <c r="DS46" s="180" t="s">
        <v>2664</v>
      </c>
      <c r="DT46" s="180" t="s">
        <v>2779</v>
      </c>
      <c r="DU46" s="180" t="s">
        <v>2664</v>
      </c>
      <c r="DV46" s="180" t="s">
        <v>2664</v>
      </c>
      <c r="DW46" s="180" t="s">
        <v>2779</v>
      </c>
      <c r="DX46" s="180" t="s">
        <v>2664</v>
      </c>
      <c r="DY46" s="180" t="s">
        <v>2664</v>
      </c>
      <c r="DZ46" s="180" t="s">
        <v>2779</v>
      </c>
      <c r="EA46" s="180" t="s">
        <v>2664</v>
      </c>
      <c r="EB46" s="180" t="s">
        <v>2664</v>
      </c>
      <c r="EC46" s="180" t="s">
        <v>2779</v>
      </c>
      <c r="ED46" s="180" t="s">
        <v>2664</v>
      </c>
      <c r="EE46" s="180" t="s">
        <v>2664</v>
      </c>
      <c r="EF46" s="180" t="s">
        <v>2779</v>
      </c>
      <c r="EG46" s="180" t="s">
        <v>2664</v>
      </c>
      <c r="EH46" s="180" t="s">
        <v>2664</v>
      </c>
      <c r="EI46" s="180" t="s">
        <v>2779</v>
      </c>
      <c r="EJ46" s="180" t="s">
        <v>2664</v>
      </c>
      <c r="EK46" s="180" t="s">
        <v>2664</v>
      </c>
      <c r="EL46" s="180" t="s">
        <v>2779</v>
      </c>
      <c r="EM46" s="180" t="s">
        <v>2664</v>
      </c>
      <c r="EN46" s="180" t="s">
        <v>2664</v>
      </c>
      <c r="EO46" s="180" t="s">
        <v>2779</v>
      </c>
      <c r="EP46" s="180" t="s">
        <v>2664</v>
      </c>
      <c r="EQ46" s="180" t="s">
        <v>2664</v>
      </c>
      <c r="ER46" s="180" t="s">
        <v>2779</v>
      </c>
      <c r="ES46" s="180" t="s">
        <v>2664</v>
      </c>
      <c r="ET46" s="180" t="s">
        <v>2664</v>
      </c>
    </row>
    <row r="47" spans="1:150" x14ac:dyDescent="0.3">
      <c r="A47" s="1"/>
      <c r="B47" s="181" t="s">
        <v>2981</v>
      </c>
      <c r="C47" s="181" t="s">
        <v>140</v>
      </c>
      <c r="D47" s="181" t="s">
        <v>1067</v>
      </c>
      <c r="E47" s="181" t="s">
        <v>2982</v>
      </c>
      <c r="F47" s="181" t="s">
        <v>2983</v>
      </c>
      <c r="G47" s="182" t="s">
        <v>2779</v>
      </c>
      <c r="H47" s="182" t="s">
        <v>2664</v>
      </c>
      <c r="I47" s="182" t="s">
        <v>2664</v>
      </c>
      <c r="J47" s="182" t="s">
        <v>2779</v>
      </c>
      <c r="K47" s="182" t="s">
        <v>2664</v>
      </c>
      <c r="L47" s="182" t="s">
        <v>2664</v>
      </c>
      <c r="M47" s="182" t="s">
        <v>2779</v>
      </c>
      <c r="N47" s="182" t="s">
        <v>2664</v>
      </c>
      <c r="O47" s="182" t="s">
        <v>2664</v>
      </c>
      <c r="P47" s="182" t="s">
        <v>2779</v>
      </c>
      <c r="Q47" s="182" t="s">
        <v>2664</v>
      </c>
      <c r="R47" s="182" t="s">
        <v>2664</v>
      </c>
      <c r="S47" s="182" t="s">
        <v>2779</v>
      </c>
      <c r="T47" s="182" t="s">
        <v>2664</v>
      </c>
      <c r="U47" s="182" t="s">
        <v>2664</v>
      </c>
      <c r="V47" s="182" t="s">
        <v>2779</v>
      </c>
      <c r="W47" s="182" t="s">
        <v>2664</v>
      </c>
      <c r="X47" s="182" t="s">
        <v>2664</v>
      </c>
      <c r="Y47" s="182" t="s">
        <v>2779</v>
      </c>
      <c r="Z47" s="182" t="s">
        <v>2664</v>
      </c>
      <c r="AA47" s="182" t="s">
        <v>2664</v>
      </c>
      <c r="AB47" s="182" t="s">
        <v>2779</v>
      </c>
      <c r="AC47" s="182" t="s">
        <v>2664</v>
      </c>
      <c r="AD47" s="182" t="s">
        <v>2664</v>
      </c>
      <c r="AE47" s="182" t="s">
        <v>2779</v>
      </c>
      <c r="AF47" s="182" t="s">
        <v>2664</v>
      </c>
      <c r="AG47" s="182" t="s">
        <v>2664</v>
      </c>
      <c r="AH47" s="182" t="s">
        <v>2779</v>
      </c>
      <c r="AI47" s="182" t="s">
        <v>2664</v>
      </c>
      <c r="AJ47" s="182" t="s">
        <v>2664</v>
      </c>
      <c r="AK47" s="182" t="s">
        <v>2779</v>
      </c>
      <c r="AL47" s="182" t="s">
        <v>2664</v>
      </c>
      <c r="AM47" s="182" t="s">
        <v>2664</v>
      </c>
      <c r="AN47" s="182" t="s">
        <v>2779</v>
      </c>
      <c r="AO47" s="182" t="s">
        <v>2664</v>
      </c>
      <c r="AP47" s="182" t="s">
        <v>2664</v>
      </c>
      <c r="AQ47" s="182" t="s">
        <v>2779</v>
      </c>
      <c r="AR47" s="182" t="s">
        <v>2664</v>
      </c>
      <c r="AS47" s="182" t="s">
        <v>2664</v>
      </c>
      <c r="AT47" s="182" t="s">
        <v>2779</v>
      </c>
      <c r="AU47" s="182" t="s">
        <v>2664</v>
      </c>
      <c r="AV47" s="182" t="s">
        <v>2664</v>
      </c>
      <c r="AW47" s="182" t="s">
        <v>2779</v>
      </c>
      <c r="AX47" s="182" t="s">
        <v>2664</v>
      </c>
      <c r="AY47" s="182" t="s">
        <v>2664</v>
      </c>
      <c r="AZ47" s="182" t="s">
        <v>2779</v>
      </c>
      <c r="BA47" s="182" t="s">
        <v>2664</v>
      </c>
      <c r="BB47" s="182" t="s">
        <v>2664</v>
      </c>
      <c r="BC47" s="182" t="s">
        <v>2779</v>
      </c>
      <c r="BD47" s="182" t="s">
        <v>2664</v>
      </c>
      <c r="BE47" s="182" t="s">
        <v>2664</v>
      </c>
      <c r="BF47" s="182" t="s">
        <v>2779</v>
      </c>
      <c r="BG47" s="182" t="s">
        <v>2664</v>
      </c>
      <c r="BH47" s="182" t="s">
        <v>2664</v>
      </c>
      <c r="BI47" s="182" t="s">
        <v>2779</v>
      </c>
      <c r="BJ47" s="182" t="s">
        <v>2664</v>
      </c>
      <c r="BK47" s="182" t="s">
        <v>2664</v>
      </c>
      <c r="BL47" s="182" t="s">
        <v>2779</v>
      </c>
      <c r="BM47" s="182" t="s">
        <v>2664</v>
      </c>
      <c r="BN47" s="182" t="s">
        <v>2664</v>
      </c>
      <c r="BO47" s="182" t="s">
        <v>2779</v>
      </c>
      <c r="BP47" s="182" t="s">
        <v>2664</v>
      </c>
      <c r="BQ47" s="182" t="s">
        <v>2664</v>
      </c>
      <c r="BR47" s="182" t="s">
        <v>2779</v>
      </c>
      <c r="BS47" s="182" t="s">
        <v>2664</v>
      </c>
      <c r="BT47" s="182" t="s">
        <v>2664</v>
      </c>
      <c r="BU47" s="182" t="s">
        <v>2779</v>
      </c>
      <c r="BV47" s="182" t="s">
        <v>2664</v>
      </c>
      <c r="BW47" s="182" t="s">
        <v>2664</v>
      </c>
      <c r="BX47" s="182" t="s">
        <v>2779</v>
      </c>
      <c r="BY47" s="182" t="s">
        <v>2664</v>
      </c>
      <c r="BZ47" s="182" t="s">
        <v>2664</v>
      </c>
      <c r="CA47" s="182" t="s">
        <v>2779</v>
      </c>
      <c r="CB47" s="182" t="s">
        <v>2664</v>
      </c>
      <c r="CC47" s="182" t="s">
        <v>2664</v>
      </c>
      <c r="CD47" s="182" t="s">
        <v>2779</v>
      </c>
      <c r="CE47" s="182" t="s">
        <v>2664</v>
      </c>
      <c r="CF47" s="182" t="s">
        <v>2664</v>
      </c>
      <c r="CG47" s="182" t="s">
        <v>2779</v>
      </c>
      <c r="CH47" s="182" t="s">
        <v>2664</v>
      </c>
      <c r="CI47" s="182" t="s">
        <v>2664</v>
      </c>
      <c r="CJ47" s="182" t="s">
        <v>2779</v>
      </c>
      <c r="CK47" s="182" t="s">
        <v>2664</v>
      </c>
      <c r="CL47" s="182" t="s">
        <v>2664</v>
      </c>
      <c r="CM47" s="182" t="s">
        <v>2779</v>
      </c>
      <c r="CN47" s="182" t="s">
        <v>2664</v>
      </c>
      <c r="CO47" s="182" t="s">
        <v>2664</v>
      </c>
      <c r="CP47" s="182" t="s">
        <v>2779</v>
      </c>
      <c r="CQ47" s="182" t="s">
        <v>2664</v>
      </c>
      <c r="CR47" s="182" t="s">
        <v>2664</v>
      </c>
      <c r="CS47" s="182" t="s">
        <v>2779</v>
      </c>
      <c r="CT47" s="182" t="s">
        <v>2664</v>
      </c>
      <c r="CU47" s="182" t="s">
        <v>2664</v>
      </c>
      <c r="CV47" s="182" t="s">
        <v>2779</v>
      </c>
      <c r="CW47" s="182" t="s">
        <v>2664</v>
      </c>
      <c r="CX47" s="182" t="s">
        <v>2664</v>
      </c>
      <c r="CY47" s="182" t="s">
        <v>2779</v>
      </c>
      <c r="CZ47" s="182" t="s">
        <v>2664</v>
      </c>
      <c r="DA47" s="182" t="s">
        <v>2664</v>
      </c>
      <c r="DB47" s="182" t="s">
        <v>2779</v>
      </c>
      <c r="DC47" s="182" t="s">
        <v>2664</v>
      </c>
      <c r="DD47" s="182" t="s">
        <v>2664</v>
      </c>
      <c r="DE47" s="182" t="s">
        <v>2779</v>
      </c>
      <c r="DF47" s="182" t="s">
        <v>2664</v>
      </c>
      <c r="DG47" s="182" t="s">
        <v>2664</v>
      </c>
      <c r="DH47" s="182" t="s">
        <v>2779</v>
      </c>
      <c r="DI47" s="182" t="s">
        <v>2664</v>
      </c>
      <c r="DJ47" s="182" t="s">
        <v>2664</v>
      </c>
      <c r="DK47" s="182" t="s">
        <v>2779</v>
      </c>
      <c r="DL47" s="182" t="s">
        <v>2664</v>
      </c>
      <c r="DM47" s="182" t="s">
        <v>2664</v>
      </c>
      <c r="DN47" s="182" t="s">
        <v>2779</v>
      </c>
      <c r="DO47" s="182" t="s">
        <v>2664</v>
      </c>
      <c r="DP47" s="182" t="s">
        <v>2664</v>
      </c>
      <c r="DQ47" s="182" t="s">
        <v>2779</v>
      </c>
      <c r="DR47" s="182" t="s">
        <v>2664</v>
      </c>
      <c r="DS47" s="182" t="s">
        <v>2664</v>
      </c>
      <c r="DT47" s="182" t="s">
        <v>2779</v>
      </c>
      <c r="DU47" s="182" t="s">
        <v>2664</v>
      </c>
      <c r="DV47" s="182" t="s">
        <v>2664</v>
      </c>
      <c r="DW47" s="182" t="s">
        <v>2779</v>
      </c>
      <c r="DX47" s="182" t="s">
        <v>2664</v>
      </c>
      <c r="DY47" s="182" t="s">
        <v>2664</v>
      </c>
      <c r="DZ47" s="182" t="s">
        <v>2779</v>
      </c>
      <c r="EA47" s="182" t="s">
        <v>2664</v>
      </c>
      <c r="EB47" s="182" t="s">
        <v>2664</v>
      </c>
      <c r="EC47" s="182" t="s">
        <v>2779</v>
      </c>
      <c r="ED47" s="182" t="s">
        <v>2664</v>
      </c>
      <c r="EE47" s="182" t="s">
        <v>2664</v>
      </c>
      <c r="EF47" s="182" t="s">
        <v>2779</v>
      </c>
      <c r="EG47" s="182" t="s">
        <v>2664</v>
      </c>
      <c r="EH47" s="182" t="s">
        <v>2664</v>
      </c>
      <c r="EI47" s="182" t="s">
        <v>2779</v>
      </c>
      <c r="EJ47" s="182" t="s">
        <v>2664</v>
      </c>
      <c r="EK47" s="182" t="s">
        <v>2664</v>
      </c>
      <c r="EL47" s="182" t="s">
        <v>2779</v>
      </c>
      <c r="EM47" s="182" t="s">
        <v>2664</v>
      </c>
      <c r="EN47" s="182" t="s">
        <v>2664</v>
      </c>
      <c r="EO47" s="182" t="s">
        <v>2779</v>
      </c>
      <c r="EP47" s="182" t="s">
        <v>2664</v>
      </c>
      <c r="EQ47" s="182" t="s">
        <v>2664</v>
      </c>
      <c r="ER47" s="182" t="s">
        <v>2779</v>
      </c>
      <c r="ES47" s="182" t="s">
        <v>2664</v>
      </c>
      <c r="ET47" s="182" t="s">
        <v>2664</v>
      </c>
    </row>
    <row r="48" spans="1:150" x14ac:dyDescent="0.3">
      <c r="A48" s="1"/>
      <c r="B48" s="181" t="s">
        <v>2984</v>
      </c>
      <c r="C48" s="181" t="s">
        <v>140</v>
      </c>
      <c r="D48" s="181" t="s">
        <v>1067</v>
      </c>
      <c r="E48" s="181" t="s">
        <v>2985</v>
      </c>
      <c r="F48" s="181" t="s">
        <v>2986</v>
      </c>
      <c r="G48" s="182" t="s">
        <v>2779</v>
      </c>
      <c r="H48" s="182" t="s">
        <v>480</v>
      </c>
      <c r="I48" s="182" t="s">
        <v>480</v>
      </c>
      <c r="J48" s="182" t="s">
        <v>2779</v>
      </c>
      <c r="K48" s="182" t="s">
        <v>480</v>
      </c>
      <c r="L48" s="182" t="s">
        <v>480</v>
      </c>
      <c r="M48" s="182" t="s">
        <v>2779</v>
      </c>
      <c r="N48" s="182" t="s">
        <v>480</v>
      </c>
      <c r="O48" s="182" t="s">
        <v>480</v>
      </c>
      <c r="P48" s="182" t="s">
        <v>2779</v>
      </c>
      <c r="Q48" s="182" t="s">
        <v>480</v>
      </c>
      <c r="R48" s="182" t="s">
        <v>480</v>
      </c>
      <c r="S48" s="182" t="s">
        <v>2779</v>
      </c>
      <c r="T48" s="182" t="s">
        <v>480</v>
      </c>
      <c r="U48" s="182" t="s">
        <v>480</v>
      </c>
      <c r="V48" s="182" t="s">
        <v>2779</v>
      </c>
      <c r="W48" s="182" t="s">
        <v>480</v>
      </c>
      <c r="X48" s="182" t="s">
        <v>480</v>
      </c>
      <c r="Y48" s="182" t="s">
        <v>2779</v>
      </c>
      <c r="Z48" s="182" t="s">
        <v>480</v>
      </c>
      <c r="AA48" s="182" t="s">
        <v>480</v>
      </c>
      <c r="AB48" s="182" t="s">
        <v>2779</v>
      </c>
      <c r="AC48" s="182" t="s">
        <v>480</v>
      </c>
      <c r="AD48" s="182" t="s">
        <v>480</v>
      </c>
      <c r="AE48" s="182" t="s">
        <v>2779</v>
      </c>
      <c r="AF48" s="182" t="s">
        <v>480</v>
      </c>
      <c r="AG48" s="182" t="s">
        <v>480</v>
      </c>
      <c r="AH48" s="182" t="s">
        <v>2779</v>
      </c>
      <c r="AI48" s="182" t="s">
        <v>480</v>
      </c>
      <c r="AJ48" s="182" t="s">
        <v>480</v>
      </c>
      <c r="AK48" s="182" t="s">
        <v>2779</v>
      </c>
      <c r="AL48" s="182" t="s">
        <v>480</v>
      </c>
      <c r="AM48" s="182" t="s">
        <v>480</v>
      </c>
      <c r="AN48" s="182" t="s">
        <v>2779</v>
      </c>
      <c r="AO48" s="182" t="s">
        <v>480</v>
      </c>
      <c r="AP48" s="182" t="s">
        <v>480</v>
      </c>
      <c r="AQ48" s="182" t="s">
        <v>2779</v>
      </c>
      <c r="AR48" s="182" t="s">
        <v>480</v>
      </c>
      <c r="AS48" s="182" t="s">
        <v>480</v>
      </c>
      <c r="AT48" s="182" t="s">
        <v>2779</v>
      </c>
      <c r="AU48" s="182" t="s">
        <v>480</v>
      </c>
      <c r="AV48" s="182" t="s">
        <v>480</v>
      </c>
      <c r="AW48" s="182" t="s">
        <v>2779</v>
      </c>
      <c r="AX48" s="182" t="s">
        <v>480</v>
      </c>
      <c r="AY48" s="182" t="s">
        <v>480</v>
      </c>
      <c r="AZ48" s="182" t="s">
        <v>2779</v>
      </c>
      <c r="BA48" s="182" t="s">
        <v>480</v>
      </c>
      <c r="BB48" s="182" t="s">
        <v>480</v>
      </c>
      <c r="BC48" s="182" t="s">
        <v>2779</v>
      </c>
      <c r="BD48" s="182" t="s">
        <v>480</v>
      </c>
      <c r="BE48" s="182" t="s">
        <v>480</v>
      </c>
      <c r="BF48" s="182" t="s">
        <v>2779</v>
      </c>
      <c r="BG48" s="182" t="s">
        <v>480</v>
      </c>
      <c r="BH48" s="182" t="s">
        <v>480</v>
      </c>
      <c r="BI48" s="182" t="s">
        <v>2779</v>
      </c>
      <c r="BJ48" s="182" t="s">
        <v>480</v>
      </c>
      <c r="BK48" s="182" t="s">
        <v>480</v>
      </c>
      <c r="BL48" s="182" t="s">
        <v>2779</v>
      </c>
      <c r="BM48" s="182" t="s">
        <v>480</v>
      </c>
      <c r="BN48" s="182" t="s">
        <v>480</v>
      </c>
      <c r="BO48" s="182" t="s">
        <v>2779</v>
      </c>
      <c r="BP48" s="182" t="s">
        <v>480</v>
      </c>
      <c r="BQ48" s="182" t="s">
        <v>480</v>
      </c>
      <c r="BR48" s="182" t="s">
        <v>2779</v>
      </c>
      <c r="BS48" s="182" t="s">
        <v>480</v>
      </c>
      <c r="BT48" s="182" t="s">
        <v>480</v>
      </c>
      <c r="BU48" s="182" t="s">
        <v>2779</v>
      </c>
      <c r="BV48" s="182" t="s">
        <v>480</v>
      </c>
      <c r="BW48" s="182" t="s">
        <v>480</v>
      </c>
      <c r="BX48" s="182" t="s">
        <v>2779</v>
      </c>
      <c r="BY48" s="182" t="s">
        <v>480</v>
      </c>
      <c r="BZ48" s="182" t="s">
        <v>480</v>
      </c>
      <c r="CA48" s="182" t="s">
        <v>2779</v>
      </c>
      <c r="CB48" s="182" t="s">
        <v>480</v>
      </c>
      <c r="CC48" s="182" t="s">
        <v>480</v>
      </c>
      <c r="CD48" s="182" t="s">
        <v>2779</v>
      </c>
      <c r="CE48" s="182" t="s">
        <v>480</v>
      </c>
      <c r="CF48" s="182" t="s">
        <v>480</v>
      </c>
      <c r="CG48" s="182" t="s">
        <v>2779</v>
      </c>
      <c r="CH48" s="182" t="s">
        <v>480</v>
      </c>
      <c r="CI48" s="182" t="s">
        <v>480</v>
      </c>
      <c r="CJ48" s="182" t="s">
        <v>2779</v>
      </c>
      <c r="CK48" s="182" t="s">
        <v>480</v>
      </c>
      <c r="CL48" s="182" t="s">
        <v>480</v>
      </c>
      <c r="CM48" s="182" t="s">
        <v>2779</v>
      </c>
      <c r="CN48" s="182" t="s">
        <v>480</v>
      </c>
      <c r="CO48" s="182" t="s">
        <v>480</v>
      </c>
      <c r="CP48" s="182" t="s">
        <v>2779</v>
      </c>
      <c r="CQ48" s="182" t="s">
        <v>480</v>
      </c>
      <c r="CR48" s="182" t="s">
        <v>480</v>
      </c>
      <c r="CS48" s="182" t="s">
        <v>2779</v>
      </c>
      <c r="CT48" s="182" t="s">
        <v>480</v>
      </c>
      <c r="CU48" s="182" t="s">
        <v>480</v>
      </c>
      <c r="CV48" s="182" t="s">
        <v>2779</v>
      </c>
      <c r="CW48" s="182" t="s">
        <v>480</v>
      </c>
      <c r="CX48" s="182" t="s">
        <v>480</v>
      </c>
      <c r="CY48" s="182" t="s">
        <v>2779</v>
      </c>
      <c r="CZ48" s="182" t="s">
        <v>480</v>
      </c>
      <c r="DA48" s="182" t="s">
        <v>480</v>
      </c>
      <c r="DB48" s="182" t="s">
        <v>2779</v>
      </c>
      <c r="DC48" s="182" t="s">
        <v>480</v>
      </c>
      <c r="DD48" s="182" t="s">
        <v>480</v>
      </c>
      <c r="DE48" s="182" t="s">
        <v>2779</v>
      </c>
      <c r="DF48" s="182" t="s">
        <v>480</v>
      </c>
      <c r="DG48" s="182" t="s">
        <v>480</v>
      </c>
      <c r="DH48" s="182" t="s">
        <v>2779</v>
      </c>
      <c r="DI48" s="182" t="s">
        <v>480</v>
      </c>
      <c r="DJ48" s="182" t="s">
        <v>480</v>
      </c>
      <c r="DK48" s="182" t="s">
        <v>2779</v>
      </c>
      <c r="DL48" s="182" t="s">
        <v>480</v>
      </c>
      <c r="DM48" s="182" t="s">
        <v>480</v>
      </c>
      <c r="DN48" s="182" t="s">
        <v>2779</v>
      </c>
      <c r="DO48" s="182" t="s">
        <v>480</v>
      </c>
      <c r="DP48" s="182" t="s">
        <v>480</v>
      </c>
      <c r="DQ48" s="182" t="s">
        <v>2779</v>
      </c>
      <c r="DR48" s="182" t="s">
        <v>480</v>
      </c>
      <c r="DS48" s="182" t="s">
        <v>480</v>
      </c>
      <c r="DT48" s="182" t="s">
        <v>2779</v>
      </c>
      <c r="DU48" s="182" t="s">
        <v>480</v>
      </c>
      <c r="DV48" s="182" t="s">
        <v>480</v>
      </c>
      <c r="DW48" s="182" t="s">
        <v>2779</v>
      </c>
      <c r="DX48" s="182" t="s">
        <v>480</v>
      </c>
      <c r="DY48" s="182" t="s">
        <v>480</v>
      </c>
      <c r="DZ48" s="182" t="s">
        <v>2779</v>
      </c>
      <c r="EA48" s="182" t="s">
        <v>480</v>
      </c>
      <c r="EB48" s="182" t="s">
        <v>480</v>
      </c>
      <c r="EC48" s="182" t="s">
        <v>2779</v>
      </c>
      <c r="ED48" s="182" t="s">
        <v>480</v>
      </c>
      <c r="EE48" s="182" t="s">
        <v>480</v>
      </c>
      <c r="EF48" s="182" t="s">
        <v>2779</v>
      </c>
      <c r="EG48" s="182" t="s">
        <v>480</v>
      </c>
      <c r="EH48" s="182" t="s">
        <v>480</v>
      </c>
      <c r="EI48" s="182" t="s">
        <v>2779</v>
      </c>
      <c r="EJ48" s="182" t="s">
        <v>480</v>
      </c>
      <c r="EK48" s="182" t="s">
        <v>480</v>
      </c>
      <c r="EL48" s="182" t="s">
        <v>2779</v>
      </c>
      <c r="EM48" s="182" t="s">
        <v>480</v>
      </c>
      <c r="EN48" s="182" t="s">
        <v>480</v>
      </c>
      <c r="EO48" s="182" t="s">
        <v>2779</v>
      </c>
      <c r="EP48" s="182" t="s">
        <v>480</v>
      </c>
      <c r="EQ48" s="182" t="s">
        <v>480</v>
      </c>
      <c r="ER48" s="182" t="s">
        <v>2779</v>
      </c>
      <c r="ES48" s="182" t="s">
        <v>480</v>
      </c>
      <c r="ET48" s="182" t="s">
        <v>480</v>
      </c>
    </row>
    <row r="49" spans="1:150" x14ac:dyDescent="0.3">
      <c r="A49" s="1"/>
      <c r="B49" s="180" t="s">
        <v>2987</v>
      </c>
      <c r="C49" s="180" t="s">
        <v>118</v>
      </c>
      <c r="D49" s="180" t="s">
        <v>906</v>
      </c>
      <c r="E49" s="180" t="s">
        <v>2988</v>
      </c>
      <c r="F49" s="180" t="s">
        <v>2989</v>
      </c>
      <c r="G49" s="180" t="s">
        <v>2779</v>
      </c>
      <c r="H49" s="180" t="s">
        <v>2990</v>
      </c>
      <c r="I49" s="180" t="s">
        <v>2991</v>
      </c>
      <c r="J49" s="180" t="s">
        <v>2779</v>
      </c>
      <c r="K49" s="180" t="s">
        <v>2992</v>
      </c>
      <c r="L49" s="180" t="s">
        <v>2991</v>
      </c>
      <c r="M49" s="180" t="s">
        <v>2779</v>
      </c>
      <c r="N49" s="180" t="s">
        <v>2990</v>
      </c>
      <c r="O49" s="180" t="s">
        <v>2991</v>
      </c>
      <c r="P49" s="180" t="s">
        <v>2779</v>
      </c>
      <c r="Q49" s="180" t="s">
        <v>2993</v>
      </c>
      <c r="R49" s="180" t="s">
        <v>2991</v>
      </c>
      <c r="S49" s="180" t="s">
        <v>2779</v>
      </c>
      <c r="T49" s="180" t="s">
        <v>2994</v>
      </c>
      <c r="U49" s="180" t="s">
        <v>2991</v>
      </c>
      <c r="V49" s="180" t="s">
        <v>2779</v>
      </c>
      <c r="W49" s="180" t="s">
        <v>2664</v>
      </c>
      <c r="X49" s="180" t="s">
        <v>2995</v>
      </c>
      <c r="Y49" s="180" t="s">
        <v>2779</v>
      </c>
      <c r="Z49" s="180" t="s">
        <v>2996</v>
      </c>
      <c r="AA49" s="180" t="s">
        <v>2997</v>
      </c>
      <c r="AB49" s="180" t="s">
        <v>2779</v>
      </c>
      <c r="AC49" s="180" t="s">
        <v>2664</v>
      </c>
      <c r="AD49" s="180" t="s">
        <v>2998</v>
      </c>
      <c r="AE49" s="180" t="s">
        <v>2779</v>
      </c>
      <c r="AF49" s="180" t="s">
        <v>2664</v>
      </c>
      <c r="AG49" s="180" t="s">
        <v>2999</v>
      </c>
      <c r="AH49" s="180" t="s">
        <v>2779</v>
      </c>
      <c r="AI49" s="180" t="s">
        <v>3000</v>
      </c>
      <c r="AJ49" s="180" t="s">
        <v>3001</v>
      </c>
      <c r="AK49" s="180" t="s">
        <v>2779</v>
      </c>
      <c r="AL49" s="180" t="s">
        <v>3002</v>
      </c>
      <c r="AM49" s="180" t="s">
        <v>2999</v>
      </c>
      <c r="AN49" s="180" t="s">
        <v>2779</v>
      </c>
      <c r="AO49" s="180" t="s">
        <v>3000</v>
      </c>
      <c r="AP49" s="180" t="s">
        <v>3001</v>
      </c>
      <c r="AQ49" s="180" t="s">
        <v>2779</v>
      </c>
      <c r="AR49" s="180" t="s">
        <v>3003</v>
      </c>
      <c r="AS49" s="180" t="s">
        <v>3004</v>
      </c>
      <c r="AT49" s="180" t="s">
        <v>2779</v>
      </c>
      <c r="AU49" s="180" t="s">
        <v>3005</v>
      </c>
      <c r="AV49" s="180" t="s">
        <v>3006</v>
      </c>
      <c r="AW49" s="180" t="s">
        <v>2779</v>
      </c>
      <c r="AX49" s="180" t="s">
        <v>3007</v>
      </c>
      <c r="AY49" s="180" t="s">
        <v>3004</v>
      </c>
      <c r="AZ49" s="180" t="s">
        <v>2779</v>
      </c>
      <c r="BA49" s="180" t="s">
        <v>3008</v>
      </c>
      <c r="BB49" s="180" t="s">
        <v>3009</v>
      </c>
      <c r="BC49" s="180" t="s">
        <v>2779</v>
      </c>
      <c r="BD49" s="180" t="s">
        <v>3010</v>
      </c>
      <c r="BE49" s="180" t="s">
        <v>3011</v>
      </c>
      <c r="BF49" s="180" t="s">
        <v>2779</v>
      </c>
      <c r="BG49" s="180" t="s">
        <v>2664</v>
      </c>
      <c r="BH49" s="180" t="s">
        <v>3009</v>
      </c>
      <c r="BI49" s="180" t="s">
        <v>2779</v>
      </c>
      <c r="BJ49" s="180" t="s">
        <v>3012</v>
      </c>
      <c r="BK49" s="180" t="s">
        <v>3004</v>
      </c>
      <c r="BL49" s="180" t="s">
        <v>2779</v>
      </c>
      <c r="BM49" s="180" t="s">
        <v>3013</v>
      </c>
      <c r="BN49" s="180" t="s">
        <v>3004</v>
      </c>
      <c r="BO49" s="180" t="s">
        <v>2779</v>
      </c>
      <c r="BP49" s="180" t="s">
        <v>3014</v>
      </c>
      <c r="BQ49" s="180" t="s">
        <v>2664</v>
      </c>
      <c r="BR49" s="180" t="s">
        <v>2779</v>
      </c>
      <c r="BS49" s="180" t="s">
        <v>3015</v>
      </c>
      <c r="BT49" s="180" t="s">
        <v>3016</v>
      </c>
      <c r="BU49" s="180" t="s">
        <v>2779</v>
      </c>
      <c r="BV49" s="180" t="s">
        <v>3017</v>
      </c>
      <c r="BW49" s="180" t="s">
        <v>3018</v>
      </c>
      <c r="BX49" s="180" t="s">
        <v>2779</v>
      </c>
      <c r="BY49" s="180" t="s">
        <v>3019</v>
      </c>
      <c r="BZ49" s="180" t="s">
        <v>3020</v>
      </c>
      <c r="CA49" s="180" t="s">
        <v>2779</v>
      </c>
      <c r="CB49" s="180" t="s">
        <v>3021</v>
      </c>
      <c r="CC49" s="180" t="s">
        <v>3022</v>
      </c>
      <c r="CD49" s="180" t="s">
        <v>2779</v>
      </c>
      <c r="CE49" s="180" t="s">
        <v>3023</v>
      </c>
      <c r="CF49" s="180" t="s">
        <v>3024</v>
      </c>
      <c r="CG49" s="180" t="s">
        <v>2779</v>
      </c>
      <c r="CH49" s="180" t="s">
        <v>3025</v>
      </c>
      <c r="CI49" s="180" t="s">
        <v>3026</v>
      </c>
      <c r="CJ49" s="180" t="s">
        <v>2779</v>
      </c>
      <c r="CK49" s="180" t="s">
        <v>3027</v>
      </c>
      <c r="CL49" s="180" t="s">
        <v>2664</v>
      </c>
      <c r="CM49" s="180" t="s">
        <v>2779</v>
      </c>
      <c r="CN49" s="180" t="s">
        <v>2664</v>
      </c>
      <c r="CO49" s="180" t="s">
        <v>3028</v>
      </c>
      <c r="CP49" s="180" t="s">
        <v>2779</v>
      </c>
      <c r="CQ49" s="180" t="s">
        <v>2664</v>
      </c>
      <c r="CR49" s="180" t="s">
        <v>2664</v>
      </c>
      <c r="CS49" s="180" t="s">
        <v>2779</v>
      </c>
      <c r="CT49" s="180" t="s">
        <v>3029</v>
      </c>
      <c r="CU49" s="180" t="s">
        <v>3030</v>
      </c>
      <c r="CV49" s="180" t="s">
        <v>2779</v>
      </c>
      <c r="CW49" s="180" t="s">
        <v>3031</v>
      </c>
      <c r="CX49" s="180" t="s">
        <v>2664</v>
      </c>
      <c r="CY49" s="180" t="s">
        <v>2779</v>
      </c>
      <c r="CZ49" s="180" t="s">
        <v>3032</v>
      </c>
      <c r="DA49" s="180" t="s">
        <v>3033</v>
      </c>
      <c r="DB49" s="180" t="s">
        <v>2779</v>
      </c>
      <c r="DC49" s="180" t="s">
        <v>2664</v>
      </c>
      <c r="DD49" s="180" t="s">
        <v>3034</v>
      </c>
      <c r="DE49" s="180" t="s">
        <v>2779</v>
      </c>
      <c r="DF49" s="180" t="s">
        <v>3035</v>
      </c>
      <c r="DG49" s="180" t="s">
        <v>3036</v>
      </c>
      <c r="DH49" s="180" t="s">
        <v>2779</v>
      </c>
      <c r="DI49" s="180" t="s">
        <v>2664</v>
      </c>
      <c r="DJ49" s="180" t="s">
        <v>3037</v>
      </c>
      <c r="DK49" s="180" t="s">
        <v>2779</v>
      </c>
      <c r="DL49" s="180" t="s">
        <v>2664</v>
      </c>
      <c r="DM49" s="180" t="s">
        <v>3038</v>
      </c>
      <c r="DN49" s="180" t="s">
        <v>2779</v>
      </c>
      <c r="DO49" s="180" t="s">
        <v>3039</v>
      </c>
      <c r="DP49" s="180" t="s">
        <v>3040</v>
      </c>
      <c r="DQ49" s="180" t="s">
        <v>2779</v>
      </c>
      <c r="DR49" s="180" t="s">
        <v>2664</v>
      </c>
      <c r="DS49" s="180" t="s">
        <v>3041</v>
      </c>
      <c r="DT49" s="180" t="s">
        <v>2779</v>
      </c>
      <c r="DU49" s="180" t="s">
        <v>2664</v>
      </c>
      <c r="DV49" s="180" t="s">
        <v>3042</v>
      </c>
      <c r="DW49" s="180" t="s">
        <v>2779</v>
      </c>
      <c r="DX49" s="180" t="s">
        <v>3043</v>
      </c>
      <c r="DY49" s="180" t="s">
        <v>3044</v>
      </c>
      <c r="DZ49" s="180" t="s">
        <v>2779</v>
      </c>
      <c r="EA49" s="180" t="s">
        <v>2664</v>
      </c>
      <c r="EB49" s="180" t="s">
        <v>3045</v>
      </c>
      <c r="EC49" s="180" t="s">
        <v>2779</v>
      </c>
      <c r="ED49" s="180" t="s">
        <v>2664</v>
      </c>
      <c r="EE49" s="180" t="s">
        <v>3046</v>
      </c>
      <c r="EF49" s="180" t="s">
        <v>2779</v>
      </c>
      <c r="EG49" s="180" t="s">
        <v>3032</v>
      </c>
      <c r="EH49" s="180" t="s">
        <v>3033</v>
      </c>
      <c r="EI49" s="180" t="s">
        <v>2779</v>
      </c>
      <c r="EJ49" s="180" t="s">
        <v>2664</v>
      </c>
      <c r="EK49" s="180" t="s">
        <v>3047</v>
      </c>
      <c r="EL49" s="180" t="s">
        <v>2779</v>
      </c>
      <c r="EM49" s="180" t="s">
        <v>2664</v>
      </c>
      <c r="EN49" s="180" t="s">
        <v>2664</v>
      </c>
      <c r="EO49" s="180" t="s">
        <v>2779</v>
      </c>
      <c r="EP49" s="180" t="s">
        <v>2664</v>
      </c>
      <c r="EQ49" s="180" t="s">
        <v>2664</v>
      </c>
      <c r="ER49" s="180" t="s">
        <v>2779</v>
      </c>
      <c r="ES49" s="180" t="s">
        <v>2664</v>
      </c>
      <c r="ET49" s="180" t="s">
        <v>2664</v>
      </c>
    </row>
    <row r="50" spans="1:150" x14ac:dyDescent="0.3">
      <c r="A50" s="1"/>
      <c r="B50" s="181" t="s">
        <v>3048</v>
      </c>
      <c r="C50" s="181" t="s">
        <v>118</v>
      </c>
      <c r="D50" s="181" t="s">
        <v>906</v>
      </c>
      <c r="E50" s="181" t="s">
        <v>3049</v>
      </c>
      <c r="F50" s="181" t="s">
        <v>3050</v>
      </c>
      <c r="G50" s="182" t="s">
        <v>2779</v>
      </c>
      <c r="H50" s="182" t="s">
        <v>2664</v>
      </c>
      <c r="I50" s="182" t="s">
        <v>2664</v>
      </c>
      <c r="J50" s="182" t="s">
        <v>2779</v>
      </c>
      <c r="K50" s="182" t="s">
        <v>2664</v>
      </c>
      <c r="L50" s="182" t="s">
        <v>2664</v>
      </c>
      <c r="M50" s="182" t="s">
        <v>2779</v>
      </c>
      <c r="N50" s="182" t="s">
        <v>2664</v>
      </c>
      <c r="O50" s="182" t="s">
        <v>2664</v>
      </c>
      <c r="P50" s="182" t="s">
        <v>2779</v>
      </c>
      <c r="Q50" s="182" t="s">
        <v>2664</v>
      </c>
      <c r="R50" s="182" t="s">
        <v>2664</v>
      </c>
      <c r="S50" s="182" t="s">
        <v>2779</v>
      </c>
      <c r="T50" s="182" t="s">
        <v>2664</v>
      </c>
      <c r="U50" s="182" t="s">
        <v>2664</v>
      </c>
      <c r="V50" s="182" t="s">
        <v>2779</v>
      </c>
      <c r="W50" s="182" t="s">
        <v>2664</v>
      </c>
      <c r="X50" s="182" t="s">
        <v>2664</v>
      </c>
      <c r="Y50" s="182" t="s">
        <v>2779</v>
      </c>
      <c r="Z50" s="182" t="s">
        <v>2664</v>
      </c>
      <c r="AA50" s="182" t="s">
        <v>2664</v>
      </c>
      <c r="AB50" s="182" t="s">
        <v>2779</v>
      </c>
      <c r="AC50" s="182" t="s">
        <v>2664</v>
      </c>
      <c r="AD50" s="182" t="s">
        <v>2664</v>
      </c>
      <c r="AE50" s="182" t="s">
        <v>2779</v>
      </c>
      <c r="AF50" s="182" t="s">
        <v>2664</v>
      </c>
      <c r="AG50" s="182" t="s">
        <v>2664</v>
      </c>
      <c r="AH50" s="182" t="s">
        <v>2779</v>
      </c>
      <c r="AI50" s="182" t="s">
        <v>2664</v>
      </c>
      <c r="AJ50" s="182" t="s">
        <v>2664</v>
      </c>
      <c r="AK50" s="182" t="s">
        <v>2779</v>
      </c>
      <c r="AL50" s="182" t="s">
        <v>2664</v>
      </c>
      <c r="AM50" s="182" t="s">
        <v>2664</v>
      </c>
      <c r="AN50" s="182" t="s">
        <v>2779</v>
      </c>
      <c r="AO50" s="182" t="s">
        <v>2664</v>
      </c>
      <c r="AP50" s="182" t="s">
        <v>2664</v>
      </c>
      <c r="AQ50" s="182" t="s">
        <v>2779</v>
      </c>
      <c r="AR50" s="182" t="s">
        <v>2664</v>
      </c>
      <c r="AS50" s="182" t="s">
        <v>2664</v>
      </c>
      <c r="AT50" s="182" t="s">
        <v>2779</v>
      </c>
      <c r="AU50" s="182" t="s">
        <v>2664</v>
      </c>
      <c r="AV50" s="182" t="s">
        <v>2664</v>
      </c>
      <c r="AW50" s="182" t="s">
        <v>2779</v>
      </c>
      <c r="AX50" s="182" t="s">
        <v>2664</v>
      </c>
      <c r="AY50" s="182" t="s">
        <v>2664</v>
      </c>
      <c r="AZ50" s="182" t="s">
        <v>2779</v>
      </c>
      <c r="BA50" s="182" t="s">
        <v>2664</v>
      </c>
      <c r="BB50" s="182" t="s">
        <v>2664</v>
      </c>
      <c r="BC50" s="182" t="s">
        <v>2779</v>
      </c>
      <c r="BD50" s="182" t="s">
        <v>2664</v>
      </c>
      <c r="BE50" s="182" t="s">
        <v>2664</v>
      </c>
      <c r="BF50" s="182" t="s">
        <v>2779</v>
      </c>
      <c r="BG50" s="182" t="s">
        <v>2664</v>
      </c>
      <c r="BH50" s="182" t="s">
        <v>2664</v>
      </c>
      <c r="BI50" s="182" t="s">
        <v>2779</v>
      </c>
      <c r="BJ50" s="182" t="s">
        <v>2664</v>
      </c>
      <c r="BK50" s="182" t="s">
        <v>2664</v>
      </c>
      <c r="BL50" s="182" t="s">
        <v>2779</v>
      </c>
      <c r="BM50" s="182" t="s">
        <v>2664</v>
      </c>
      <c r="BN50" s="182" t="s">
        <v>2664</v>
      </c>
      <c r="BO50" s="182" t="s">
        <v>2779</v>
      </c>
      <c r="BP50" s="182" t="s">
        <v>2664</v>
      </c>
      <c r="BQ50" s="182" t="s">
        <v>2664</v>
      </c>
      <c r="BR50" s="182" t="s">
        <v>2779</v>
      </c>
      <c r="BS50" s="182" t="s">
        <v>2664</v>
      </c>
      <c r="BT50" s="182" t="s">
        <v>2664</v>
      </c>
      <c r="BU50" s="182" t="s">
        <v>2779</v>
      </c>
      <c r="BV50" s="182" t="s">
        <v>2664</v>
      </c>
      <c r="BW50" s="182" t="s">
        <v>2664</v>
      </c>
      <c r="BX50" s="182" t="s">
        <v>2779</v>
      </c>
      <c r="BY50" s="182" t="s">
        <v>2664</v>
      </c>
      <c r="BZ50" s="182" t="s">
        <v>2664</v>
      </c>
      <c r="CA50" s="182" t="s">
        <v>2779</v>
      </c>
      <c r="CB50" s="182" t="s">
        <v>2664</v>
      </c>
      <c r="CC50" s="182" t="s">
        <v>2664</v>
      </c>
      <c r="CD50" s="182" t="s">
        <v>2779</v>
      </c>
      <c r="CE50" s="182" t="s">
        <v>2664</v>
      </c>
      <c r="CF50" s="182" t="s">
        <v>2664</v>
      </c>
      <c r="CG50" s="182" t="s">
        <v>2779</v>
      </c>
      <c r="CH50" s="182" t="s">
        <v>2664</v>
      </c>
      <c r="CI50" s="182" t="s">
        <v>2664</v>
      </c>
      <c r="CJ50" s="182" t="s">
        <v>2779</v>
      </c>
      <c r="CK50" s="182" t="s">
        <v>2664</v>
      </c>
      <c r="CL50" s="182" t="s">
        <v>2664</v>
      </c>
      <c r="CM50" s="182" t="s">
        <v>2779</v>
      </c>
      <c r="CN50" s="182" t="s">
        <v>2664</v>
      </c>
      <c r="CO50" s="182" t="s">
        <v>2664</v>
      </c>
      <c r="CP50" s="182" t="s">
        <v>2779</v>
      </c>
      <c r="CQ50" s="182" t="s">
        <v>2664</v>
      </c>
      <c r="CR50" s="182" t="s">
        <v>2664</v>
      </c>
      <c r="CS50" s="182" t="s">
        <v>2779</v>
      </c>
      <c r="CT50" s="182" t="s">
        <v>2664</v>
      </c>
      <c r="CU50" s="182" t="s">
        <v>2664</v>
      </c>
      <c r="CV50" s="182" t="s">
        <v>2779</v>
      </c>
      <c r="CW50" s="182" t="s">
        <v>2664</v>
      </c>
      <c r="CX50" s="182" t="s">
        <v>2664</v>
      </c>
      <c r="CY50" s="182" t="s">
        <v>2779</v>
      </c>
      <c r="CZ50" s="182" t="s">
        <v>2664</v>
      </c>
      <c r="DA50" s="182" t="s">
        <v>2664</v>
      </c>
      <c r="DB50" s="182" t="s">
        <v>2779</v>
      </c>
      <c r="DC50" s="182" t="s">
        <v>2664</v>
      </c>
      <c r="DD50" s="182" t="s">
        <v>2664</v>
      </c>
      <c r="DE50" s="182" t="s">
        <v>2779</v>
      </c>
      <c r="DF50" s="182" t="s">
        <v>2664</v>
      </c>
      <c r="DG50" s="182" t="s">
        <v>2664</v>
      </c>
      <c r="DH50" s="182" t="s">
        <v>2779</v>
      </c>
      <c r="DI50" s="182" t="s">
        <v>2664</v>
      </c>
      <c r="DJ50" s="182" t="s">
        <v>2664</v>
      </c>
      <c r="DK50" s="182" t="s">
        <v>2779</v>
      </c>
      <c r="DL50" s="182" t="s">
        <v>2664</v>
      </c>
      <c r="DM50" s="182" t="s">
        <v>2664</v>
      </c>
      <c r="DN50" s="182" t="s">
        <v>2779</v>
      </c>
      <c r="DO50" s="182" t="s">
        <v>2664</v>
      </c>
      <c r="DP50" s="182" t="s">
        <v>2664</v>
      </c>
      <c r="DQ50" s="182" t="s">
        <v>2779</v>
      </c>
      <c r="DR50" s="182" t="s">
        <v>2664</v>
      </c>
      <c r="DS50" s="182" t="s">
        <v>2664</v>
      </c>
      <c r="DT50" s="182" t="s">
        <v>2779</v>
      </c>
      <c r="DU50" s="182" t="s">
        <v>2664</v>
      </c>
      <c r="DV50" s="182" t="s">
        <v>2664</v>
      </c>
      <c r="DW50" s="182" t="s">
        <v>2779</v>
      </c>
      <c r="DX50" s="182" t="s">
        <v>2664</v>
      </c>
      <c r="DY50" s="182" t="s">
        <v>2664</v>
      </c>
      <c r="DZ50" s="182" t="s">
        <v>2779</v>
      </c>
      <c r="EA50" s="182" t="s">
        <v>2664</v>
      </c>
      <c r="EB50" s="182" t="s">
        <v>2664</v>
      </c>
      <c r="EC50" s="182" t="s">
        <v>2779</v>
      </c>
      <c r="ED50" s="182" t="s">
        <v>2664</v>
      </c>
      <c r="EE50" s="182" t="s">
        <v>2664</v>
      </c>
      <c r="EF50" s="182" t="s">
        <v>2779</v>
      </c>
      <c r="EG50" s="182" t="s">
        <v>2664</v>
      </c>
      <c r="EH50" s="182" t="s">
        <v>2664</v>
      </c>
      <c r="EI50" s="182" t="s">
        <v>2779</v>
      </c>
      <c r="EJ50" s="182" t="s">
        <v>2664</v>
      </c>
      <c r="EK50" s="182" t="s">
        <v>2664</v>
      </c>
      <c r="EL50" s="182" t="s">
        <v>2779</v>
      </c>
      <c r="EM50" s="182" t="s">
        <v>2664</v>
      </c>
      <c r="EN50" s="182" t="s">
        <v>2664</v>
      </c>
      <c r="EO50" s="182" t="s">
        <v>2779</v>
      </c>
      <c r="EP50" s="182" t="s">
        <v>2664</v>
      </c>
      <c r="EQ50" s="182" t="s">
        <v>2664</v>
      </c>
      <c r="ER50" s="182" t="s">
        <v>2779</v>
      </c>
      <c r="ES50" s="182" t="s">
        <v>2664</v>
      </c>
      <c r="ET50" s="182" t="s">
        <v>2664</v>
      </c>
    </row>
    <row r="51" spans="1:150" x14ac:dyDescent="0.3">
      <c r="A51" s="1"/>
      <c r="B51" s="181" t="s">
        <v>3051</v>
      </c>
      <c r="C51" s="181" t="s">
        <v>118</v>
      </c>
      <c r="D51" s="181" t="s">
        <v>906</v>
      </c>
      <c r="E51" s="181" t="s">
        <v>3052</v>
      </c>
      <c r="F51" s="181" t="s">
        <v>3053</v>
      </c>
      <c r="G51" s="182" t="s">
        <v>2779</v>
      </c>
      <c r="H51" s="182" t="s">
        <v>3054</v>
      </c>
      <c r="I51" s="182" t="s">
        <v>3055</v>
      </c>
      <c r="J51" s="182" t="s">
        <v>2779</v>
      </c>
      <c r="K51" s="182" t="s">
        <v>3056</v>
      </c>
      <c r="L51" s="182" t="s">
        <v>3057</v>
      </c>
      <c r="M51" s="182" t="s">
        <v>2779</v>
      </c>
      <c r="N51" s="182" t="s">
        <v>3054</v>
      </c>
      <c r="O51" s="182" t="s">
        <v>3055</v>
      </c>
      <c r="P51" s="182" t="s">
        <v>2779</v>
      </c>
      <c r="Q51" s="182" t="s">
        <v>3058</v>
      </c>
      <c r="R51" s="182" t="s">
        <v>3059</v>
      </c>
      <c r="S51" s="182" t="s">
        <v>2779</v>
      </c>
      <c r="T51" s="182" t="s">
        <v>2664</v>
      </c>
      <c r="U51" s="182" t="s">
        <v>2664</v>
      </c>
      <c r="V51" s="182" t="s">
        <v>2779</v>
      </c>
      <c r="W51" s="182" t="s">
        <v>2664</v>
      </c>
      <c r="X51" s="182" t="s">
        <v>2664</v>
      </c>
      <c r="Y51" s="182" t="s">
        <v>2779</v>
      </c>
      <c r="Z51" s="182" t="s">
        <v>3060</v>
      </c>
      <c r="AA51" s="182" t="s">
        <v>3061</v>
      </c>
      <c r="AB51" s="182" t="s">
        <v>2779</v>
      </c>
      <c r="AC51" s="182" t="s">
        <v>2664</v>
      </c>
      <c r="AD51" s="182" t="s">
        <v>2998</v>
      </c>
      <c r="AE51" s="182" t="s">
        <v>2779</v>
      </c>
      <c r="AF51" s="182" t="s">
        <v>2664</v>
      </c>
      <c r="AG51" s="182" t="s">
        <v>3062</v>
      </c>
      <c r="AH51" s="182" t="s">
        <v>2779</v>
      </c>
      <c r="AI51" s="182" t="s">
        <v>3063</v>
      </c>
      <c r="AJ51" s="182" t="s">
        <v>3064</v>
      </c>
      <c r="AK51" s="182" t="s">
        <v>2779</v>
      </c>
      <c r="AL51" s="182" t="s">
        <v>2664</v>
      </c>
      <c r="AM51" s="182" t="s">
        <v>3065</v>
      </c>
      <c r="AN51" s="182" t="s">
        <v>2779</v>
      </c>
      <c r="AO51" s="182" t="s">
        <v>3063</v>
      </c>
      <c r="AP51" s="182" t="s">
        <v>3064</v>
      </c>
      <c r="AQ51" s="182" t="s">
        <v>2779</v>
      </c>
      <c r="AR51" s="182" t="s">
        <v>3066</v>
      </c>
      <c r="AS51" s="182" t="s">
        <v>3067</v>
      </c>
      <c r="AT51" s="182" t="s">
        <v>2779</v>
      </c>
      <c r="AU51" s="182" t="s">
        <v>2664</v>
      </c>
      <c r="AV51" s="182" t="s">
        <v>3068</v>
      </c>
      <c r="AW51" s="182" t="s">
        <v>2779</v>
      </c>
      <c r="AX51" s="182" t="s">
        <v>3007</v>
      </c>
      <c r="AY51" s="182" t="s">
        <v>3069</v>
      </c>
      <c r="AZ51" s="182" t="s">
        <v>2779</v>
      </c>
      <c r="BA51" s="182" t="s">
        <v>2664</v>
      </c>
      <c r="BB51" s="182" t="s">
        <v>3070</v>
      </c>
      <c r="BC51" s="182" t="s">
        <v>2779</v>
      </c>
      <c r="BD51" s="182" t="s">
        <v>2664</v>
      </c>
      <c r="BE51" s="182" t="s">
        <v>3011</v>
      </c>
      <c r="BF51" s="182" t="s">
        <v>2779</v>
      </c>
      <c r="BG51" s="182" t="s">
        <v>2664</v>
      </c>
      <c r="BH51" s="182" t="s">
        <v>3071</v>
      </c>
      <c r="BI51" s="182" t="s">
        <v>2779</v>
      </c>
      <c r="BJ51" s="182" t="s">
        <v>2664</v>
      </c>
      <c r="BK51" s="182" t="s">
        <v>3072</v>
      </c>
      <c r="BL51" s="182" t="s">
        <v>2779</v>
      </c>
      <c r="BM51" s="182" t="s">
        <v>3013</v>
      </c>
      <c r="BN51" s="182" t="s">
        <v>3073</v>
      </c>
      <c r="BO51" s="182" t="s">
        <v>2779</v>
      </c>
      <c r="BP51" s="182" t="s">
        <v>3074</v>
      </c>
      <c r="BQ51" s="182" t="s">
        <v>2664</v>
      </c>
      <c r="BR51" s="182" t="s">
        <v>2779</v>
      </c>
      <c r="BS51" s="182" t="s">
        <v>3075</v>
      </c>
      <c r="BT51" s="182" t="s">
        <v>2664</v>
      </c>
      <c r="BU51" s="182" t="s">
        <v>2779</v>
      </c>
      <c r="BV51" s="182" t="s">
        <v>3076</v>
      </c>
      <c r="BW51" s="182" t="s">
        <v>3077</v>
      </c>
      <c r="BX51" s="182" t="s">
        <v>2779</v>
      </c>
      <c r="BY51" s="182" t="s">
        <v>2664</v>
      </c>
      <c r="BZ51" s="182" t="s">
        <v>3078</v>
      </c>
      <c r="CA51" s="182" t="s">
        <v>2779</v>
      </c>
      <c r="CB51" s="182" t="s">
        <v>3079</v>
      </c>
      <c r="CC51" s="182" t="s">
        <v>2664</v>
      </c>
      <c r="CD51" s="182" t="s">
        <v>2779</v>
      </c>
      <c r="CE51" s="182" t="s">
        <v>3080</v>
      </c>
      <c r="CF51" s="182" t="s">
        <v>2664</v>
      </c>
      <c r="CG51" s="182" t="s">
        <v>2779</v>
      </c>
      <c r="CH51" s="182" t="s">
        <v>2664</v>
      </c>
      <c r="CI51" s="182" t="s">
        <v>2664</v>
      </c>
      <c r="CJ51" s="182" t="s">
        <v>2779</v>
      </c>
      <c r="CK51" s="182" t="s">
        <v>3027</v>
      </c>
      <c r="CL51" s="182" t="s">
        <v>2664</v>
      </c>
      <c r="CM51" s="182" t="s">
        <v>2779</v>
      </c>
      <c r="CN51" s="182" t="s">
        <v>2664</v>
      </c>
      <c r="CO51" s="182" t="s">
        <v>3028</v>
      </c>
      <c r="CP51" s="182" t="s">
        <v>2779</v>
      </c>
      <c r="CQ51" s="182" t="s">
        <v>2664</v>
      </c>
      <c r="CR51" s="182" t="s">
        <v>2664</v>
      </c>
      <c r="CS51" s="182" t="s">
        <v>2779</v>
      </c>
      <c r="CT51" s="182" t="s">
        <v>2664</v>
      </c>
      <c r="CU51" s="182" t="s">
        <v>2664</v>
      </c>
      <c r="CV51" s="182" t="s">
        <v>2779</v>
      </c>
      <c r="CW51" s="182" t="s">
        <v>2664</v>
      </c>
      <c r="CX51" s="182" t="s">
        <v>2664</v>
      </c>
      <c r="CY51" s="182" t="s">
        <v>2779</v>
      </c>
      <c r="CZ51" s="182" t="s">
        <v>2664</v>
      </c>
      <c r="DA51" s="182" t="s">
        <v>2664</v>
      </c>
      <c r="DB51" s="182" t="s">
        <v>2779</v>
      </c>
      <c r="DC51" s="182" t="s">
        <v>2664</v>
      </c>
      <c r="DD51" s="182" t="s">
        <v>3034</v>
      </c>
      <c r="DE51" s="182" t="s">
        <v>2779</v>
      </c>
      <c r="DF51" s="182" t="s">
        <v>2664</v>
      </c>
      <c r="DG51" s="182" t="s">
        <v>2664</v>
      </c>
      <c r="DH51" s="182" t="s">
        <v>2779</v>
      </c>
      <c r="DI51" s="182" t="s">
        <v>2664</v>
      </c>
      <c r="DJ51" s="182" t="s">
        <v>3037</v>
      </c>
      <c r="DK51" s="182" t="s">
        <v>2779</v>
      </c>
      <c r="DL51" s="182" t="s">
        <v>2664</v>
      </c>
      <c r="DM51" s="182" t="s">
        <v>2664</v>
      </c>
      <c r="DN51" s="182" t="s">
        <v>2779</v>
      </c>
      <c r="DO51" s="182" t="s">
        <v>2664</v>
      </c>
      <c r="DP51" s="182" t="s">
        <v>2664</v>
      </c>
      <c r="DQ51" s="182" t="s">
        <v>2779</v>
      </c>
      <c r="DR51" s="182" t="s">
        <v>2664</v>
      </c>
      <c r="DS51" s="182" t="s">
        <v>2664</v>
      </c>
      <c r="DT51" s="182" t="s">
        <v>2779</v>
      </c>
      <c r="DU51" s="182" t="s">
        <v>2664</v>
      </c>
      <c r="DV51" s="182" t="s">
        <v>2664</v>
      </c>
      <c r="DW51" s="182" t="s">
        <v>2779</v>
      </c>
      <c r="DX51" s="182" t="s">
        <v>2664</v>
      </c>
      <c r="DY51" s="182" t="s">
        <v>3081</v>
      </c>
      <c r="DZ51" s="182" t="s">
        <v>2779</v>
      </c>
      <c r="EA51" s="182" t="s">
        <v>2664</v>
      </c>
      <c r="EB51" s="182" t="s">
        <v>3045</v>
      </c>
      <c r="EC51" s="182" t="s">
        <v>2779</v>
      </c>
      <c r="ED51" s="182" t="s">
        <v>2664</v>
      </c>
      <c r="EE51" s="182" t="s">
        <v>2664</v>
      </c>
      <c r="EF51" s="182" t="s">
        <v>2779</v>
      </c>
      <c r="EG51" s="182" t="s">
        <v>2664</v>
      </c>
      <c r="EH51" s="182" t="s">
        <v>2664</v>
      </c>
      <c r="EI51" s="182" t="s">
        <v>2779</v>
      </c>
      <c r="EJ51" s="182" t="s">
        <v>2664</v>
      </c>
      <c r="EK51" s="182" t="s">
        <v>2664</v>
      </c>
      <c r="EL51" s="182" t="s">
        <v>2779</v>
      </c>
      <c r="EM51" s="182" t="s">
        <v>2664</v>
      </c>
      <c r="EN51" s="182" t="s">
        <v>2664</v>
      </c>
      <c r="EO51" s="182" t="s">
        <v>2779</v>
      </c>
      <c r="EP51" s="182" t="s">
        <v>2664</v>
      </c>
      <c r="EQ51" s="182" t="s">
        <v>2664</v>
      </c>
      <c r="ER51" s="182" t="s">
        <v>2779</v>
      </c>
      <c r="ES51" s="182" t="s">
        <v>2664</v>
      </c>
      <c r="ET51" s="182" t="s">
        <v>2664</v>
      </c>
    </row>
    <row r="52" spans="1:150" x14ac:dyDescent="0.3">
      <c r="A52" s="1"/>
      <c r="B52" s="181" t="s">
        <v>3082</v>
      </c>
      <c r="C52" s="181" t="s">
        <v>118</v>
      </c>
      <c r="D52" s="181" t="s">
        <v>906</v>
      </c>
      <c r="E52" s="181" t="s">
        <v>3083</v>
      </c>
      <c r="F52" s="181" t="s">
        <v>3084</v>
      </c>
      <c r="G52" s="182" t="s">
        <v>2779</v>
      </c>
      <c r="H52" s="182" t="s">
        <v>3085</v>
      </c>
      <c r="I52" s="182" t="s">
        <v>3086</v>
      </c>
      <c r="J52" s="182" t="s">
        <v>2779</v>
      </c>
      <c r="K52" s="182" t="s">
        <v>3087</v>
      </c>
      <c r="L52" s="182" t="s">
        <v>3088</v>
      </c>
      <c r="M52" s="182" t="s">
        <v>2779</v>
      </c>
      <c r="N52" s="182" t="s">
        <v>3085</v>
      </c>
      <c r="O52" s="182" t="s">
        <v>3086</v>
      </c>
      <c r="P52" s="182" t="s">
        <v>2779</v>
      </c>
      <c r="Q52" s="182" t="s">
        <v>3089</v>
      </c>
      <c r="R52" s="182" t="s">
        <v>2664</v>
      </c>
      <c r="S52" s="182" t="s">
        <v>2779</v>
      </c>
      <c r="T52" s="182" t="s">
        <v>2994</v>
      </c>
      <c r="U52" s="182" t="s">
        <v>3090</v>
      </c>
      <c r="V52" s="182" t="s">
        <v>2779</v>
      </c>
      <c r="W52" s="182" t="s">
        <v>2664</v>
      </c>
      <c r="X52" s="182" t="s">
        <v>2995</v>
      </c>
      <c r="Y52" s="182" t="s">
        <v>2779</v>
      </c>
      <c r="Z52" s="182" t="s">
        <v>3091</v>
      </c>
      <c r="AA52" s="182" t="s">
        <v>3092</v>
      </c>
      <c r="AB52" s="182" t="s">
        <v>2779</v>
      </c>
      <c r="AC52" s="182" t="s">
        <v>2664</v>
      </c>
      <c r="AD52" s="182" t="s">
        <v>2664</v>
      </c>
      <c r="AE52" s="182" t="s">
        <v>2779</v>
      </c>
      <c r="AF52" s="182" t="s">
        <v>2664</v>
      </c>
      <c r="AG52" s="182" t="s">
        <v>3093</v>
      </c>
      <c r="AH52" s="182" t="s">
        <v>2779</v>
      </c>
      <c r="AI52" s="182" t="s">
        <v>3094</v>
      </c>
      <c r="AJ52" s="182" t="s">
        <v>3095</v>
      </c>
      <c r="AK52" s="182" t="s">
        <v>2779</v>
      </c>
      <c r="AL52" s="182" t="s">
        <v>3096</v>
      </c>
      <c r="AM52" s="182" t="s">
        <v>3097</v>
      </c>
      <c r="AN52" s="182" t="s">
        <v>2779</v>
      </c>
      <c r="AO52" s="182" t="s">
        <v>3094</v>
      </c>
      <c r="AP52" s="182" t="s">
        <v>3095</v>
      </c>
      <c r="AQ52" s="182" t="s">
        <v>2779</v>
      </c>
      <c r="AR52" s="182" t="s">
        <v>3098</v>
      </c>
      <c r="AS52" s="182" t="s">
        <v>3099</v>
      </c>
      <c r="AT52" s="182" t="s">
        <v>2779</v>
      </c>
      <c r="AU52" s="182" t="s">
        <v>3005</v>
      </c>
      <c r="AV52" s="182" t="s">
        <v>3100</v>
      </c>
      <c r="AW52" s="182" t="s">
        <v>2779</v>
      </c>
      <c r="AX52" s="182" t="s">
        <v>2664</v>
      </c>
      <c r="AY52" s="182" t="s">
        <v>3101</v>
      </c>
      <c r="AZ52" s="182" t="s">
        <v>2779</v>
      </c>
      <c r="BA52" s="182" t="s">
        <v>3008</v>
      </c>
      <c r="BB52" s="182" t="s">
        <v>3102</v>
      </c>
      <c r="BC52" s="182" t="s">
        <v>2779</v>
      </c>
      <c r="BD52" s="182" t="s">
        <v>3010</v>
      </c>
      <c r="BE52" s="182" t="s">
        <v>2664</v>
      </c>
      <c r="BF52" s="182" t="s">
        <v>2779</v>
      </c>
      <c r="BG52" s="182" t="s">
        <v>2664</v>
      </c>
      <c r="BH52" s="182" t="s">
        <v>3103</v>
      </c>
      <c r="BI52" s="182" t="s">
        <v>2779</v>
      </c>
      <c r="BJ52" s="182" t="s">
        <v>3012</v>
      </c>
      <c r="BK52" s="182" t="s">
        <v>3104</v>
      </c>
      <c r="BL52" s="182" t="s">
        <v>2779</v>
      </c>
      <c r="BM52" s="182" t="s">
        <v>2664</v>
      </c>
      <c r="BN52" s="182" t="s">
        <v>3105</v>
      </c>
      <c r="BO52" s="182" t="s">
        <v>2779</v>
      </c>
      <c r="BP52" s="182" t="s">
        <v>3074</v>
      </c>
      <c r="BQ52" s="182" t="s">
        <v>2664</v>
      </c>
      <c r="BR52" s="182" t="s">
        <v>2779</v>
      </c>
      <c r="BS52" s="182" t="s">
        <v>3106</v>
      </c>
      <c r="BT52" s="182" t="s">
        <v>3016</v>
      </c>
      <c r="BU52" s="182" t="s">
        <v>2779</v>
      </c>
      <c r="BV52" s="182" t="s">
        <v>2664</v>
      </c>
      <c r="BW52" s="182" t="s">
        <v>3107</v>
      </c>
      <c r="BX52" s="182" t="s">
        <v>2779</v>
      </c>
      <c r="BY52" s="182" t="s">
        <v>3019</v>
      </c>
      <c r="BZ52" s="182" t="s">
        <v>3108</v>
      </c>
      <c r="CA52" s="182" t="s">
        <v>2779</v>
      </c>
      <c r="CB52" s="182" t="s">
        <v>3109</v>
      </c>
      <c r="CC52" s="182" t="s">
        <v>2664</v>
      </c>
      <c r="CD52" s="182" t="s">
        <v>2779</v>
      </c>
      <c r="CE52" s="182" t="s">
        <v>2664</v>
      </c>
      <c r="CF52" s="182" t="s">
        <v>2664</v>
      </c>
      <c r="CG52" s="182" t="s">
        <v>2779</v>
      </c>
      <c r="CH52" s="182" t="s">
        <v>3025</v>
      </c>
      <c r="CI52" s="182" t="s">
        <v>3026</v>
      </c>
      <c r="CJ52" s="182" t="s">
        <v>2779</v>
      </c>
      <c r="CK52" s="182" t="s">
        <v>2664</v>
      </c>
      <c r="CL52" s="182" t="s">
        <v>2664</v>
      </c>
      <c r="CM52" s="182" t="s">
        <v>2779</v>
      </c>
      <c r="CN52" s="182" t="s">
        <v>2664</v>
      </c>
      <c r="CO52" s="182" t="s">
        <v>2664</v>
      </c>
      <c r="CP52" s="182" t="s">
        <v>2779</v>
      </c>
      <c r="CQ52" s="182" t="s">
        <v>2664</v>
      </c>
      <c r="CR52" s="182" t="s">
        <v>2664</v>
      </c>
      <c r="CS52" s="182" t="s">
        <v>2779</v>
      </c>
      <c r="CT52" s="182" t="s">
        <v>2664</v>
      </c>
      <c r="CU52" s="182" t="s">
        <v>3030</v>
      </c>
      <c r="CV52" s="182" t="s">
        <v>2779</v>
      </c>
      <c r="CW52" s="182" t="s">
        <v>2664</v>
      </c>
      <c r="CX52" s="182" t="s">
        <v>2664</v>
      </c>
      <c r="CY52" s="182" t="s">
        <v>2779</v>
      </c>
      <c r="CZ52" s="182" t="s">
        <v>2664</v>
      </c>
      <c r="DA52" s="182" t="s">
        <v>2664</v>
      </c>
      <c r="DB52" s="182" t="s">
        <v>2779</v>
      </c>
      <c r="DC52" s="182" t="s">
        <v>2664</v>
      </c>
      <c r="DD52" s="182" t="s">
        <v>2664</v>
      </c>
      <c r="DE52" s="182" t="s">
        <v>2779</v>
      </c>
      <c r="DF52" s="182" t="s">
        <v>2664</v>
      </c>
      <c r="DG52" s="182" t="s">
        <v>2664</v>
      </c>
      <c r="DH52" s="182" t="s">
        <v>2779</v>
      </c>
      <c r="DI52" s="182" t="s">
        <v>2664</v>
      </c>
      <c r="DJ52" s="182" t="s">
        <v>2664</v>
      </c>
      <c r="DK52" s="182" t="s">
        <v>2779</v>
      </c>
      <c r="DL52" s="182" t="s">
        <v>2664</v>
      </c>
      <c r="DM52" s="182" t="s">
        <v>3110</v>
      </c>
      <c r="DN52" s="182" t="s">
        <v>2779</v>
      </c>
      <c r="DO52" s="182" t="s">
        <v>2664</v>
      </c>
      <c r="DP52" s="182" t="s">
        <v>2664</v>
      </c>
      <c r="DQ52" s="182" t="s">
        <v>2779</v>
      </c>
      <c r="DR52" s="182" t="s">
        <v>2664</v>
      </c>
      <c r="DS52" s="182" t="s">
        <v>3041</v>
      </c>
      <c r="DT52" s="182" t="s">
        <v>2779</v>
      </c>
      <c r="DU52" s="182" t="s">
        <v>2664</v>
      </c>
      <c r="DV52" s="182" t="s">
        <v>3042</v>
      </c>
      <c r="DW52" s="182" t="s">
        <v>2779</v>
      </c>
      <c r="DX52" s="182" t="s">
        <v>2664</v>
      </c>
      <c r="DY52" s="182" t="s">
        <v>3111</v>
      </c>
      <c r="DZ52" s="182" t="s">
        <v>2779</v>
      </c>
      <c r="EA52" s="182" t="s">
        <v>2664</v>
      </c>
      <c r="EB52" s="182" t="s">
        <v>2664</v>
      </c>
      <c r="EC52" s="182" t="s">
        <v>2779</v>
      </c>
      <c r="ED52" s="182" t="s">
        <v>2664</v>
      </c>
      <c r="EE52" s="182" t="s">
        <v>2664</v>
      </c>
      <c r="EF52" s="182" t="s">
        <v>2779</v>
      </c>
      <c r="EG52" s="182" t="s">
        <v>2664</v>
      </c>
      <c r="EH52" s="182" t="s">
        <v>2664</v>
      </c>
      <c r="EI52" s="182" t="s">
        <v>2779</v>
      </c>
      <c r="EJ52" s="182" t="s">
        <v>2664</v>
      </c>
      <c r="EK52" s="182" t="s">
        <v>2664</v>
      </c>
      <c r="EL52" s="182" t="s">
        <v>2779</v>
      </c>
      <c r="EM52" s="182" t="s">
        <v>2664</v>
      </c>
      <c r="EN52" s="182" t="s">
        <v>2664</v>
      </c>
      <c r="EO52" s="182" t="s">
        <v>2779</v>
      </c>
      <c r="EP52" s="182" t="s">
        <v>2664</v>
      </c>
      <c r="EQ52" s="182" t="s">
        <v>2664</v>
      </c>
      <c r="ER52" s="182" t="s">
        <v>2779</v>
      </c>
      <c r="ES52" s="182" t="s">
        <v>2664</v>
      </c>
      <c r="ET52" s="182" t="s">
        <v>2664</v>
      </c>
    </row>
    <row r="53" spans="1:150" x14ac:dyDescent="0.3">
      <c r="A53" s="1"/>
      <c r="B53" s="181" t="s">
        <v>3112</v>
      </c>
      <c r="C53" s="181" t="s">
        <v>118</v>
      </c>
      <c r="D53" s="181" t="s">
        <v>906</v>
      </c>
      <c r="E53" s="181" t="s">
        <v>3113</v>
      </c>
      <c r="F53" s="181" t="s">
        <v>3114</v>
      </c>
      <c r="G53" s="182" t="s">
        <v>2779</v>
      </c>
      <c r="H53" s="182" t="s">
        <v>3085</v>
      </c>
      <c r="I53" s="182" t="s">
        <v>3086</v>
      </c>
      <c r="J53" s="182" t="s">
        <v>2779</v>
      </c>
      <c r="K53" s="182" t="s">
        <v>3087</v>
      </c>
      <c r="L53" s="182" t="s">
        <v>3088</v>
      </c>
      <c r="M53" s="182" t="s">
        <v>2779</v>
      </c>
      <c r="N53" s="182" t="s">
        <v>3085</v>
      </c>
      <c r="O53" s="182" t="s">
        <v>3086</v>
      </c>
      <c r="P53" s="182" t="s">
        <v>2779</v>
      </c>
      <c r="Q53" s="182" t="s">
        <v>3115</v>
      </c>
      <c r="R53" s="182" t="s">
        <v>3116</v>
      </c>
      <c r="S53" s="182" t="s">
        <v>2779</v>
      </c>
      <c r="T53" s="182" t="s">
        <v>2664</v>
      </c>
      <c r="U53" s="182" t="s">
        <v>3117</v>
      </c>
      <c r="V53" s="182" t="s">
        <v>2779</v>
      </c>
      <c r="W53" s="182" t="s">
        <v>2664</v>
      </c>
      <c r="X53" s="182" t="s">
        <v>2664</v>
      </c>
      <c r="Y53" s="182" t="s">
        <v>2779</v>
      </c>
      <c r="Z53" s="182" t="s">
        <v>2664</v>
      </c>
      <c r="AA53" s="182" t="s">
        <v>2664</v>
      </c>
      <c r="AB53" s="182" t="s">
        <v>2779</v>
      </c>
      <c r="AC53" s="182" t="s">
        <v>2664</v>
      </c>
      <c r="AD53" s="182" t="s">
        <v>2664</v>
      </c>
      <c r="AE53" s="182" t="s">
        <v>2779</v>
      </c>
      <c r="AF53" s="182" t="s">
        <v>2664</v>
      </c>
      <c r="AG53" s="182" t="s">
        <v>2664</v>
      </c>
      <c r="AH53" s="182" t="s">
        <v>2779</v>
      </c>
      <c r="AI53" s="182" t="s">
        <v>3094</v>
      </c>
      <c r="AJ53" s="182" t="s">
        <v>3095</v>
      </c>
      <c r="AK53" s="182" t="s">
        <v>2779</v>
      </c>
      <c r="AL53" s="182" t="s">
        <v>3118</v>
      </c>
      <c r="AM53" s="182" t="s">
        <v>2664</v>
      </c>
      <c r="AN53" s="182" t="s">
        <v>2779</v>
      </c>
      <c r="AO53" s="182" t="s">
        <v>3094</v>
      </c>
      <c r="AP53" s="182" t="s">
        <v>3095</v>
      </c>
      <c r="AQ53" s="182" t="s">
        <v>2779</v>
      </c>
      <c r="AR53" s="182" t="s">
        <v>3119</v>
      </c>
      <c r="AS53" s="182" t="s">
        <v>2664</v>
      </c>
      <c r="AT53" s="182" t="s">
        <v>2779</v>
      </c>
      <c r="AU53" s="182" t="s">
        <v>2664</v>
      </c>
      <c r="AV53" s="182" t="s">
        <v>2664</v>
      </c>
      <c r="AW53" s="182" t="s">
        <v>2779</v>
      </c>
      <c r="AX53" s="182" t="s">
        <v>2664</v>
      </c>
      <c r="AY53" s="182" t="s">
        <v>2664</v>
      </c>
      <c r="AZ53" s="182" t="s">
        <v>2779</v>
      </c>
      <c r="BA53" s="182" t="s">
        <v>2664</v>
      </c>
      <c r="BB53" s="182" t="s">
        <v>2664</v>
      </c>
      <c r="BC53" s="182" t="s">
        <v>2779</v>
      </c>
      <c r="BD53" s="182" t="s">
        <v>2664</v>
      </c>
      <c r="BE53" s="182" t="s">
        <v>2664</v>
      </c>
      <c r="BF53" s="182" t="s">
        <v>2779</v>
      </c>
      <c r="BG53" s="182" t="s">
        <v>2664</v>
      </c>
      <c r="BH53" s="182" t="s">
        <v>2664</v>
      </c>
      <c r="BI53" s="182" t="s">
        <v>2779</v>
      </c>
      <c r="BJ53" s="182" t="s">
        <v>2664</v>
      </c>
      <c r="BK53" s="182" t="s">
        <v>2664</v>
      </c>
      <c r="BL53" s="182" t="s">
        <v>2779</v>
      </c>
      <c r="BM53" s="182" t="s">
        <v>2664</v>
      </c>
      <c r="BN53" s="182" t="s">
        <v>2664</v>
      </c>
      <c r="BO53" s="182" t="s">
        <v>2779</v>
      </c>
      <c r="BP53" s="182" t="s">
        <v>2664</v>
      </c>
      <c r="BQ53" s="182" t="s">
        <v>2664</v>
      </c>
      <c r="BR53" s="182" t="s">
        <v>2779</v>
      </c>
      <c r="BS53" s="182" t="s">
        <v>2664</v>
      </c>
      <c r="BT53" s="182" t="s">
        <v>2664</v>
      </c>
      <c r="BU53" s="182" t="s">
        <v>2779</v>
      </c>
      <c r="BV53" s="182" t="s">
        <v>3120</v>
      </c>
      <c r="BW53" s="182" t="s">
        <v>3121</v>
      </c>
      <c r="BX53" s="182" t="s">
        <v>2779</v>
      </c>
      <c r="BY53" s="182" t="s">
        <v>2664</v>
      </c>
      <c r="BZ53" s="182" t="s">
        <v>2664</v>
      </c>
      <c r="CA53" s="182" t="s">
        <v>2779</v>
      </c>
      <c r="CB53" s="182" t="s">
        <v>2664</v>
      </c>
      <c r="CC53" s="182" t="s">
        <v>3022</v>
      </c>
      <c r="CD53" s="182" t="s">
        <v>2779</v>
      </c>
      <c r="CE53" s="182" t="s">
        <v>3122</v>
      </c>
      <c r="CF53" s="182" t="s">
        <v>3024</v>
      </c>
      <c r="CG53" s="182" t="s">
        <v>2779</v>
      </c>
      <c r="CH53" s="182" t="s">
        <v>2664</v>
      </c>
      <c r="CI53" s="182" t="s">
        <v>2664</v>
      </c>
      <c r="CJ53" s="182" t="s">
        <v>2779</v>
      </c>
      <c r="CK53" s="182" t="s">
        <v>2664</v>
      </c>
      <c r="CL53" s="182" t="s">
        <v>2664</v>
      </c>
      <c r="CM53" s="182" t="s">
        <v>2779</v>
      </c>
      <c r="CN53" s="182" t="s">
        <v>2664</v>
      </c>
      <c r="CO53" s="182" t="s">
        <v>2664</v>
      </c>
      <c r="CP53" s="182" t="s">
        <v>2779</v>
      </c>
      <c r="CQ53" s="182" t="s">
        <v>2664</v>
      </c>
      <c r="CR53" s="182" t="s">
        <v>2664</v>
      </c>
      <c r="CS53" s="182" t="s">
        <v>2779</v>
      </c>
      <c r="CT53" s="182" t="s">
        <v>3029</v>
      </c>
      <c r="CU53" s="182" t="s">
        <v>2664</v>
      </c>
      <c r="CV53" s="182" t="s">
        <v>2779</v>
      </c>
      <c r="CW53" s="182" t="s">
        <v>3031</v>
      </c>
      <c r="CX53" s="182" t="s">
        <v>2664</v>
      </c>
      <c r="CY53" s="182" t="s">
        <v>2779</v>
      </c>
      <c r="CZ53" s="182" t="s">
        <v>3032</v>
      </c>
      <c r="DA53" s="182" t="s">
        <v>3033</v>
      </c>
      <c r="DB53" s="182" t="s">
        <v>2779</v>
      </c>
      <c r="DC53" s="182" t="s">
        <v>2664</v>
      </c>
      <c r="DD53" s="182" t="s">
        <v>2664</v>
      </c>
      <c r="DE53" s="182" t="s">
        <v>2779</v>
      </c>
      <c r="DF53" s="182" t="s">
        <v>3035</v>
      </c>
      <c r="DG53" s="182" t="s">
        <v>3036</v>
      </c>
      <c r="DH53" s="182" t="s">
        <v>2779</v>
      </c>
      <c r="DI53" s="182" t="s">
        <v>2664</v>
      </c>
      <c r="DJ53" s="182" t="s">
        <v>2664</v>
      </c>
      <c r="DK53" s="182" t="s">
        <v>2779</v>
      </c>
      <c r="DL53" s="182" t="s">
        <v>2664</v>
      </c>
      <c r="DM53" s="182" t="s">
        <v>3123</v>
      </c>
      <c r="DN53" s="182" t="s">
        <v>2779</v>
      </c>
      <c r="DO53" s="182" t="s">
        <v>3039</v>
      </c>
      <c r="DP53" s="182" t="s">
        <v>3040</v>
      </c>
      <c r="DQ53" s="182" t="s">
        <v>2779</v>
      </c>
      <c r="DR53" s="182" t="s">
        <v>2664</v>
      </c>
      <c r="DS53" s="182" t="s">
        <v>2664</v>
      </c>
      <c r="DT53" s="182" t="s">
        <v>2779</v>
      </c>
      <c r="DU53" s="182" t="s">
        <v>2664</v>
      </c>
      <c r="DV53" s="182" t="s">
        <v>2664</v>
      </c>
      <c r="DW53" s="182" t="s">
        <v>2779</v>
      </c>
      <c r="DX53" s="182" t="s">
        <v>3043</v>
      </c>
      <c r="DY53" s="182" t="s">
        <v>3124</v>
      </c>
      <c r="DZ53" s="182" t="s">
        <v>2779</v>
      </c>
      <c r="EA53" s="182" t="s">
        <v>2664</v>
      </c>
      <c r="EB53" s="182" t="s">
        <v>2664</v>
      </c>
      <c r="EC53" s="182" t="s">
        <v>2779</v>
      </c>
      <c r="ED53" s="182" t="s">
        <v>2664</v>
      </c>
      <c r="EE53" s="182" t="s">
        <v>3046</v>
      </c>
      <c r="EF53" s="182" t="s">
        <v>2779</v>
      </c>
      <c r="EG53" s="182" t="s">
        <v>3032</v>
      </c>
      <c r="EH53" s="182" t="s">
        <v>3033</v>
      </c>
      <c r="EI53" s="182" t="s">
        <v>2779</v>
      </c>
      <c r="EJ53" s="182" t="s">
        <v>2664</v>
      </c>
      <c r="EK53" s="182" t="s">
        <v>3047</v>
      </c>
      <c r="EL53" s="182" t="s">
        <v>2779</v>
      </c>
      <c r="EM53" s="182" t="s">
        <v>2664</v>
      </c>
      <c r="EN53" s="182" t="s">
        <v>2664</v>
      </c>
      <c r="EO53" s="182" t="s">
        <v>2779</v>
      </c>
      <c r="EP53" s="182" t="s">
        <v>2664</v>
      </c>
      <c r="EQ53" s="182" t="s">
        <v>2664</v>
      </c>
      <c r="ER53" s="182" t="s">
        <v>2779</v>
      </c>
      <c r="ES53" s="182" t="s">
        <v>2664</v>
      </c>
      <c r="ET53" s="182" t="s">
        <v>2664</v>
      </c>
    </row>
    <row r="54" spans="1:150" x14ac:dyDescent="0.3">
      <c r="A54" s="1"/>
      <c r="B54" s="180" t="s">
        <v>3125</v>
      </c>
      <c r="C54" s="180" t="s">
        <v>118</v>
      </c>
      <c r="D54" s="180" t="s">
        <v>907</v>
      </c>
      <c r="E54" s="180" t="s">
        <v>3126</v>
      </c>
      <c r="F54" s="180" t="s">
        <v>3127</v>
      </c>
      <c r="G54" s="180" t="s">
        <v>2779</v>
      </c>
      <c r="H54" s="180" t="s">
        <v>3033</v>
      </c>
      <c r="I54" s="180" t="s">
        <v>3128</v>
      </c>
      <c r="J54" s="180" t="s">
        <v>2779</v>
      </c>
      <c r="K54" s="180" t="s">
        <v>2664</v>
      </c>
      <c r="L54" s="180" t="s">
        <v>3128</v>
      </c>
      <c r="M54" s="180" t="s">
        <v>2779</v>
      </c>
      <c r="N54" s="180" t="s">
        <v>3033</v>
      </c>
      <c r="O54" s="180" t="s">
        <v>3128</v>
      </c>
      <c r="P54" s="180" t="s">
        <v>2779</v>
      </c>
      <c r="Q54" s="180" t="s">
        <v>3033</v>
      </c>
      <c r="R54" s="180" t="s">
        <v>3128</v>
      </c>
      <c r="S54" s="180" t="s">
        <v>2779</v>
      </c>
      <c r="T54" s="180" t="s">
        <v>3033</v>
      </c>
      <c r="U54" s="180" t="s">
        <v>3128</v>
      </c>
      <c r="V54" s="180" t="s">
        <v>2779</v>
      </c>
      <c r="W54" s="180" t="s">
        <v>3033</v>
      </c>
      <c r="X54" s="180" t="s">
        <v>3128</v>
      </c>
      <c r="Y54" s="180" t="s">
        <v>2779</v>
      </c>
      <c r="Z54" s="180" t="s">
        <v>2664</v>
      </c>
      <c r="AA54" s="180" t="s">
        <v>3128</v>
      </c>
      <c r="AB54" s="180" t="s">
        <v>2779</v>
      </c>
      <c r="AC54" s="180" t="s">
        <v>2664</v>
      </c>
      <c r="AD54" s="180" t="s">
        <v>3128</v>
      </c>
      <c r="AE54" s="180" t="s">
        <v>2779</v>
      </c>
      <c r="AF54" s="180" t="s">
        <v>2664</v>
      </c>
      <c r="AG54" s="180" t="s">
        <v>3128</v>
      </c>
      <c r="AH54" s="180" t="s">
        <v>2779</v>
      </c>
      <c r="AI54" s="180" t="s">
        <v>3033</v>
      </c>
      <c r="AJ54" s="180" t="s">
        <v>3128</v>
      </c>
      <c r="AK54" s="180" t="s">
        <v>2779</v>
      </c>
      <c r="AL54" s="180" t="s">
        <v>3033</v>
      </c>
      <c r="AM54" s="180" t="s">
        <v>3128</v>
      </c>
      <c r="AN54" s="180" t="s">
        <v>2779</v>
      </c>
      <c r="AO54" s="180" t="s">
        <v>3033</v>
      </c>
      <c r="AP54" s="180" t="s">
        <v>3128</v>
      </c>
      <c r="AQ54" s="180" t="s">
        <v>2779</v>
      </c>
      <c r="AR54" s="180" t="s">
        <v>3033</v>
      </c>
      <c r="AS54" s="180" t="s">
        <v>3128</v>
      </c>
      <c r="AT54" s="180" t="s">
        <v>2779</v>
      </c>
      <c r="AU54" s="180" t="s">
        <v>3033</v>
      </c>
      <c r="AV54" s="180" t="s">
        <v>3128</v>
      </c>
      <c r="AW54" s="180" t="s">
        <v>2779</v>
      </c>
      <c r="AX54" s="180" t="s">
        <v>3033</v>
      </c>
      <c r="AY54" s="180" t="s">
        <v>3128</v>
      </c>
      <c r="AZ54" s="180" t="s">
        <v>2779</v>
      </c>
      <c r="BA54" s="180" t="s">
        <v>3033</v>
      </c>
      <c r="BB54" s="180" t="s">
        <v>3128</v>
      </c>
      <c r="BC54" s="180" t="s">
        <v>2779</v>
      </c>
      <c r="BD54" s="180" t="s">
        <v>2664</v>
      </c>
      <c r="BE54" s="180" t="s">
        <v>3128</v>
      </c>
      <c r="BF54" s="180" t="s">
        <v>2779</v>
      </c>
      <c r="BG54" s="180" t="s">
        <v>3033</v>
      </c>
      <c r="BH54" s="180" t="s">
        <v>3128</v>
      </c>
      <c r="BI54" s="180" t="s">
        <v>2779</v>
      </c>
      <c r="BJ54" s="180" t="s">
        <v>2664</v>
      </c>
      <c r="BK54" s="180" t="s">
        <v>3128</v>
      </c>
      <c r="BL54" s="180" t="s">
        <v>2779</v>
      </c>
      <c r="BM54" s="180" t="s">
        <v>2664</v>
      </c>
      <c r="BN54" s="180" t="s">
        <v>3128</v>
      </c>
      <c r="BO54" s="180" t="s">
        <v>2779</v>
      </c>
      <c r="BP54" s="180" t="s">
        <v>3033</v>
      </c>
      <c r="BQ54" s="180" t="s">
        <v>3128</v>
      </c>
      <c r="BR54" s="180" t="s">
        <v>2779</v>
      </c>
      <c r="BS54" s="180" t="s">
        <v>2664</v>
      </c>
      <c r="BT54" s="180" t="s">
        <v>3129</v>
      </c>
      <c r="BU54" s="180" t="s">
        <v>2779</v>
      </c>
      <c r="BV54" s="180" t="s">
        <v>3033</v>
      </c>
      <c r="BW54" s="180" t="s">
        <v>3130</v>
      </c>
      <c r="BX54" s="180" t="s">
        <v>2779</v>
      </c>
      <c r="BY54" s="180" t="s">
        <v>3033</v>
      </c>
      <c r="BZ54" s="180" t="s">
        <v>3131</v>
      </c>
      <c r="CA54" s="180" t="s">
        <v>2779</v>
      </c>
      <c r="CB54" s="180" t="s">
        <v>2664</v>
      </c>
      <c r="CC54" s="180" t="s">
        <v>3132</v>
      </c>
      <c r="CD54" s="180" t="s">
        <v>2779</v>
      </c>
      <c r="CE54" s="180" t="s">
        <v>2664</v>
      </c>
      <c r="CF54" s="180" t="s">
        <v>2664</v>
      </c>
      <c r="CG54" s="180" t="s">
        <v>2779</v>
      </c>
      <c r="CH54" s="180" t="s">
        <v>3033</v>
      </c>
      <c r="CI54" s="180" t="s">
        <v>2664</v>
      </c>
      <c r="CJ54" s="180" t="s">
        <v>2779</v>
      </c>
      <c r="CK54" s="180" t="s">
        <v>2664</v>
      </c>
      <c r="CL54" s="180" t="s">
        <v>2664</v>
      </c>
      <c r="CM54" s="180" t="s">
        <v>2779</v>
      </c>
      <c r="CN54" s="180" t="s">
        <v>2664</v>
      </c>
      <c r="CO54" s="180" t="s">
        <v>2664</v>
      </c>
      <c r="CP54" s="180" t="s">
        <v>2779</v>
      </c>
      <c r="CQ54" s="180" t="s">
        <v>2664</v>
      </c>
      <c r="CR54" s="180" t="s">
        <v>2664</v>
      </c>
      <c r="CS54" s="180" t="s">
        <v>2779</v>
      </c>
      <c r="CT54" s="180" t="s">
        <v>2664</v>
      </c>
      <c r="CU54" s="180" t="s">
        <v>2664</v>
      </c>
      <c r="CV54" s="180" t="s">
        <v>2779</v>
      </c>
      <c r="CW54" s="180" t="s">
        <v>2664</v>
      </c>
      <c r="CX54" s="180" t="s">
        <v>3133</v>
      </c>
      <c r="CY54" s="180" t="s">
        <v>2779</v>
      </c>
      <c r="CZ54" s="180" t="s">
        <v>3033</v>
      </c>
      <c r="DA54" s="180" t="s">
        <v>2664</v>
      </c>
      <c r="DB54" s="180" t="s">
        <v>2779</v>
      </c>
      <c r="DC54" s="180" t="s">
        <v>2664</v>
      </c>
      <c r="DD54" s="180" t="s">
        <v>3134</v>
      </c>
      <c r="DE54" s="180" t="s">
        <v>2779</v>
      </c>
      <c r="DF54" s="180" t="s">
        <v>2664</v>
      </c>
      <c r="DG54" s="180" t="s">
        <v>2664</v>
      </c>
      <c r="DH54" s="180" t="s">
        <v>2779</v>
      </c>
      <c r="DI54" s="180" t="s">
        <v>3033</v>
      </c>
      <c r="DJ54" s="180" t="s">
        <v>2664</v>
      </c>
      <c r="DK54" s="180" t="s">
        <v>2779</v>
      </c>
      <c r="DL54" s="180" t="s">
        <v>3033</v>
      </c>
      <c r="DM54" s="180" t="s">
        <v>3135</v>
      </c>
      <c r="DN54" s="180" t="s">
        <v>2779</v>
      </c>
      <c r="DO54" s="180" t="s">
        <v>3033</v>
      </c>
      <c r="DP54" s="180" t="s">
        <v>2664</v>
      </c>
      <c r="DQ54" s="180" t="s">
        <v>2779</v>
      </c>
      <c r="DR54" s="180" t="s">
        <v>3033</v>
      </c>
      <c r="DS54" s="180" t="s">
        <v>2664</v>
      </c>
      <c r="DT54" s="180" t="s">
        <v>2779</v>
      </c>
      <c r="DU54" s="180" t="s">
        <v>3033</v>
      </c>
      <c r="DV54" s="180" t="s">
        <v>2664</v>
      </c>
      <c r="DW54" s="180" t="s">
        <v>2779</v>
      </c>
      <c r="DX54" s="180" t="s">
        <v>3033</v>
      </c>
      <c r="DY54" s="180" t="s">
        <v>2664</v>
      </c>
      <c r="DZ54" s="180" t="s">
        <v>2779</v>
      </c>
      <c r="EA54" s="180" t="s">
        <v>3033</v>
      </c>
      <c r="EB54" s="180" t="s">
        <v>2664</v>
      </c>
      <c r="EC54" s="180" t="s">
        <v>2779</v>
      </c>
      <c r="ED54" s="180" t="s">
        <v>3033</v>
      </c>
      <c r="EE54" s="180" t="s">
        <v>3136</v>
      </c>
      <c r="EF54" s="180" t="s">
        <v>2779</v>
      </c>
      <c r="EG54" s="180" t="s">
        <v>2664</v>
      </c>
      <c r="EH54" s="180" t="s">
        <v>3137</v>
      </c>
      <c r="EI54" s="180" t="s">
        <v>2779</v>
      </c>
      <c r="EJ54" s="180" t="s">
        <v>3033</v>
      </c>
      <c r="EK54" s="180" t="s">
        <v>3138</v>
      </c>
      <c r="EL54" s="180" t="s">
        <v>2779</v>
      </c>
      <c r="EM54" s="180" t="s">
        <v>2664</v>
      </c>
      <c r="EN54" s="180" t="s">
        <v>2664</v>
      </c>
      <c r="EO54" s="180" t="s">
        <v>2779</v>
      </c>
      <c r="EP54" s="180" t="s">
        <v>2664</v>
      </c>
      <c r="EQ54" s="180" t="s">
        <v>2664</v>
      </c>
      <c r="ER54" s="180" t="s">
        <v>2779</v>
      </c>
      <c r="ES54" s="180" t="s">
        <v>2664</v>
      </c>
      <c r="ET54" s="180" t="s">
        <v>3139</v>
      </c>
    </row>
    <row r="55" spans="1:150" x14ac:dyDescent="0.3">
      <c r="A55" s="1"/>
      <c r="B55" s="181" t="s">
        <v>3140</v>
      </c>
      <c r="C55" s="181" t="s">
        <v>118</v>
      </c>
      <c r="D55" s="181" t="s">
        <v>907</v>
      </c>
      <c r="E55" s="181" t="s">
        <v>3141</v>
      </c>
      <c r="F55" s="181" t="s">
        <v>3142</v>
      </c>
      <c r="G55" s="182" t="s">
        <v>2779</v>
      </c>
      <c r="H55" s="182" t="s">
        <v>2664</v>
      </c>
      <c r="I55" s="182" t="s">
        <v>2664</v>
      </c>
      <c r="J55" s="182" t="s">
        <v>2779</v>
      </c>
      <c r="K55" s="182" t="s">
        <v>2664</v>
      </c>
      <c r="L55" s="182" t="s">
        <v>2664</v>
      </c>
      <c r="M55" s="182" t="s">
        <v>2779</v>
      </c>
      <c r="N55" s="182" t="s">
        <v>2664</v>
      </c>
      <c r="O55" s="182" t="s">
        <v>2664</v>
      </c>
      <c r="P55" s="182" t="s">
        <v>2779</v>
      </c>
      <c r="Q55" s="182" t="s">
        <v>2664</v>
      </c>
      <c r="R55" s="182" t="s">
        <v>2664</v>
      </c>
      <c r="S55" s="182" t="s">
        <v>2779</v>
      </c>
      <c r="T55" s="182" t="s">
        <v>2664</v>
      </c>
      <c r="U55" s="182" t="s">
        <v>2664</v>
      </c>
      <c r="V55" s="182" t="s">
        <v>2779</v>
      </c>
      <c r="W55" s="182" t="s">
        <v>2664</v>
      </c>
      <c r="X55" s="182" t="s">
        <v>2664</v>
      </c>
      <c r="Y55" s="182" t="s">
        <v>2779</v>
      </c>
      <c r="Z55" s="182" t="s">
        <v>2664</v>
      </c>
      <c r="AA55" s="182" t="s">
        <v>2664</v>
      </c>
      <c r="AB55" s="182" t="s">
        <v>2779</v>
      </c>
      <c r="AC55" s="182" t="s">
        <v>2664</v>
      </c>
      <c r="AD55" s="182" t="s">
        <v>2664</v>
      </c>
      <c r="AE55" s="182" t="s">
        <v>2779</v>
      </c>
      <c r="AF55" s="182" t="s">
        <v>2664</v>
      </c>
      <c r="AG55" s="182" t="s">
        <v>2664</v>
      </c>
      <c r="AH55" s="182" t="s">
        <v>2779</v>
      </c>
      <c r="AI55" s="182" t="s">
        <v>2664</v>
      </c>
      <c r="AJ55" s="182" t="s">
        <v>2664</v>
      </c>
      <c r="AK55" s="182" t="s">
        <v>2779</v>
      </c>
      <c r="AL55" s="182" t="s">
        <v>2664</v>
      </c>
      <c r="AM55" s="182" t="s">
        <v>2664</v>
      </c>
      <c r="AN55" s="182" t="s">
        <v>2779</v>
      </c>
      <c r="AO55" s="182" t="s">
        <v>2664</v>
      </c>
      <c r="AP55" s="182" t="s">
        <v>2664</v>
      </c>
      <c r="AQ55" s="182" t="s">
        <v>2779</v>
      </c>
      <c r="AR55" s="182" t="s">
        <v>2664</v>
      </c>
      <c r="AS55" s="182" t="s">
        <v>2664</v>
      </c>
      <c r="AT55" s="182" t="s">
        <v>2779</v>
      </c>
      <c r="AU55" s="182" t="s">
        <v>2664</v>
      </c>
      <c r="AV55" s="182" t="s">
        <v>2664</v>
      </c>
      <c r="AW55" s="182" t="s">
        <v>2779</v>
      </c>
      <c r="AX55" s="182" t="s">
        <v>2664</v>
      </c>
      <c r="AY55" s="182" t="s">
        <v>2664</v>
      </c>
      <c r="AZ55" s="182" t="s">
        <v>2779</v>
      </c>
      <c r="BA55" s="182" t="s">
        <v>2664</v>
      </c>
      <c r="BB55" s="182" t="s">
        <v>2664</v>
      </c>
      <c r="BC55" s="182" t="s">
        <v>2779</v>
      </c>
      <c r="BD55" s="182" t="s">
        <v>2664</v>
      </c>
      <c r="BE55" s="182" t="s">
        <v>2664</v>
      </c>
      <c r="BF55" s="182" t="s">
        <v>2779</v>
      </c>
      <c r="BG55" s="182" t="s">
        <v>2664</v>
      </c>
      <c r="BH55" s="182" t="s">
        <v>2664</v>
      </c>
      <c r="BI55" s="182" t="s">
        <v>2779</v>
      </c>
      <c r="BJ55" s="182" t="s">
        <v>2664</v>
      </c>
      <c r="BK55" s="182" t="s">
        <v>2664</v>
      </c>
      <c r="BL55" s="182" t="s">
        <v>2779</v>
      </c>
      <c r="BM55" s="182" t="s">
        <v>2664</v>
      </c>
      <c r="BN55" s="182" t="s">
        <v>2664</v>
      </c>
      <c r="BO55" s="182" t="s">
        <v>2779</v>
      </c>
      <c r="BP55" s="182" t="s">
        <v>2664</v>
      </c>
      <c r="BQ55" s="182" t="s">
        <v>2664</v>
      </c>
      <c r="BR55" s="182" t="s">
        <v>2779</v>
      </c>
      <c r="BS55" s="182" t="s">
        <v>2664</v>
      </c>
      <c r="BT55" s="182" t="s">
        <v>2664</v>
      </c>
      <c r="BU55" s="182" t="s">
        <v>2779</v>
      </c>
      <c r="BV55" s="182" t="s">
        <v>2664</v>
      </c>
      <c r="BW55" s="182" t="s">
        <v>2664</v>
      </c>
      <c r="BX55" s="182" t="s">
        <v>2779</v>
      </c>
      <c r="BY55" s="182" t="s">
        <v>2664</v>
      </c>
      <c r="BZ55" s="182" t="s">
        <v>2664</v>
      </c>
      <c r="CA55" s="182" t="s">
        <v>2779</v>
      </c>
      <c r="CB55" s="182" t="s">
        <v>2664</v>
      </c>
      <c r="CC55" s="182" t="s">
        <v>2664</v>
      </c>
      <c r="CD55" s="182" t="s">
        <v>2779</v>
      </c>
      <c r="CE55" s="182" t="s">
        <v>2664</v>
      </c>
      <c r="CF55" s="182" t="s">
        <v>2664</v>
      </c>
      <c r="CG55" s="182" t="s">
        <v>2779</v>
      </c>
      <c r="CH55" s="182" t="s">
        <v>2664</v>
      </c>
      <c r="CI55" s="182" t="s">
        <v>2664</v>
      </c>
      <c r="CJ55" s="182" t="s">
        <v>2779</v>
      </c>
      <c r="CK55" s="182" t="s">
        <v>2664</v>
      </c>
      <c r="CL55" s="182" t="s">
        <v>2664</v>
      </c>
      <c r="CM55" s="182" t="s">
        <v>2779</v>
      </c>
      <c r="CN55" s="182" t="s">
        <v>2664</v>
      </c>
      <c r="CO55" s="182" t="s">
        <v>2664</v>
      </c>
      <c r="CP55" s="182" t="s">
        <v>2779</v>
      </c>
      <c r="CQ55" s="182" t="s">
        <v>2664</v>
      </c>
      <c r="CR55" s="182" t="s">
        <v>2664</v>
      </c>
      <c r="CS55" s="182" t="s">
        <v>2779</v>
      </c>
      <c r="CT55" s="182" t="s">
        <v>2664</v>
      </c>
      <c r="CU55" s="182" t="s">
        <v>2664</v>
      </c>
      <c r="CV55" s="182" t="s">
        <v>2779</v>
      </c>
      <c r="CW55" s="182" t="s">
        <v>2664</v>
      </c>
      <c r="CX55" s="182" t="s">
        <v>2664</v>
      </c>
      <c r="CY55" s="182" t="s">
        <v>2779</v>
      </c>
      <c r="CZ55" s="182" t="s">
        <v>2664</v>
      </c>
      <c r="DA55" s="182" t="s">
        <v>2664</v>
      </c>
      <c r="DB55" s="182" t="s">
        <v>2779</v>
      </c>
      <c r="DC55" s="182" t="s">
        <v>2664</v>
      </c>
      <c r="DD55" s="182" t="s">
        <v>2664</v>
      </c>
      <c r="DE55" s="182" t="s">
        <v>2779</v>
      </c>
      <c r="DF55" s="182" t="s">
        <v>2664</v>
      </c>
      <c r="DG55" s="182" t="s">
        <v>2664</v>
      </c>
      <c r="DH55" s="182" t="s">
        <v>2779</v>
      </c>
      <c r="DI55" s="182" t="s">
        <v>2664</v>
      </c>
      <c r="DJ55" s="182" t="s">
        <v>2664</v>
      </c>
      <c r="DK55" s="182" t="s">
        <v>2779</v>
      </c>
      <c r="DL55" s="182" t="s">
        <v>2664</v>
      </c>
      <c r="DM55" s="182" t="s">
        <v>2664</v>
      </c>
      <c r="DN55" s="182" t="s">
        <v>2779</v>
      </c>
      <c r="DO55" s="182" t="s">
        <v>2664</v>
      </c>
      <c r="DP55" s="182" t="s">
        <v>2664</v>
      </c>
      <c r="DQ55" s="182" t="s">
        <v>2779</v>
      </c>
      <c r="DR55" s="182" t="s">
        <v>2664</v>
      </c>
      <c r="DS55" s="182" t="s">
        <v>2664</v>
      </c>
      <c r="DT55" s="182" t="s">
        <v>2779</v>
      </c>
      <c r="DU55" s="182" t="s">
        <v>2664</v>
      </c>
      <c r="DV55" s="182" t="s">
        <v>2664</v>
      </c>
      <c r="DW55" s="182" t="s">
        <v>2779</v>
      </c>
      <c r="DX55" s="182" t="s">
        <v>2664</v>
      </c>
      <c r="DY55" s="182" t="s">
        <v>2664</v>
      </c>
      <c r="DZ55" s="182" t="s">
        <v>2779</v>
      </c>
      <c r="EA55" s="182" t="s">
        <v>2664</v>
      </c>
      <c r="EB55" s="182" t="s">
        <v>2664</v>
      </c>
      <c r="EC55" s="182" t="s">
        <v>2779</v>
      </c>
      <c r="ED55" s="182" t="s">
        <v>2664</v>
      </c>
      <c r="EE55" s="182" t="s">
        <v>2664</v>
      </c>
      <c r="EF55" s="182" t="s">
        <v>2779</v>
      </c>
      <c r="EG55" s="182" t="s">
        <v>2664</v>
      </c>
      <c r="EH55" s="182" t="s">
        <v>2664</v>
      </c>
      <c r="EI55" s="182" t="s">
        <v>2779</v>
      </c>
      <c r="EJ55" s="182" t="s">
        <v>2664</v>
      </c>
      <c r="EK55" s="182" t="s">
        <v>2664</v>
      </c>
      <c r="EL55" s="182" t="s">
        <v>2779</v>
      </c>
      <c r="EM55" s="182" t="s">
        <v>2664</v>
      </c>
      <c r="EN55" s="182" t="s">
        <v>2664</v>
      </c>
      <c r="EO55" s="182" t="s">
        <v>2779</v>
      </c>
      <c r="EP55" s="182" t="s">
        <v>2664</v>
      </c>
      <c r="EQ55" s="182" t="s">
        <v>2664</v>
      </c>
      <c r="ER55" s="182" t="s">
        <v>2779</v>
      </c>
      <c r="ES55" s="182" t="s">
        <v>2664</v>
      </c>
      <c r="ET55" s="182" t="s">
        <v>2664</v>
      </c>
    </row>
    <row r="56" spans="1:150" x14ac:dyDescent="0.3">
      <c r="A56" s="1"/>
      <c r="B56" s="181" t="s">
        <v>3143</v>
      </c>
      <c r="C56" s="181" t="s">
        <v>118</v>
      </c>
      <c r="D56" s="181" t="s">
        <v>907</v>
      </c>
      <c r="E56" s="181" t="s">
        <v>3144</v>
      </c>
      <c r="F56" s="181" t="s">
        <v>3145</v>
      </c>
      <c r="G56" s="182" t="s">
        <v>2779</v>
      </c>
      <c r="H56" s="182" t="s">
        <v>3033</v>
      </c>
      <c r="I56" s="182" t="s">
        <v>3128</v>
      </c>
      <c r="J56" s="182" t="s">
        <v>2779</v>
      </c>
      <c r="K56" s="182" t="s">
        <v>2664</v>
      </c>
      <c r="L56" s="182" t="s">
        <v>3128</v>
      </c>
      <c r="M56" s="182" t="s">
        <v>2779</v>
      </c>
      <c r="N56" s="182" t="s">
        <v>3033</v>
      </c>
      <c r="O56" s="182" t="s">
        <v>3128</v>
      </c>
      <c r="P56" s="182" t="s">
        <v>2779</v>
      </c>
      <c r="Q56" s="182" t="s">
        <v>3033</v>
      </c>
      <c r="R56" s="182" t="s">
        <v>3128</v>
      </c>
      <c r="S56" s="182" t="s">
        <v>2779</v>
      </c>
      <c r="T56" s="182" t="s">
        <v>3033</v>
      </c>
      <c r="U56" s="182" t="s">
        <v>3128</v>
      </c>
      <c r="V56" s="182" t="s">
        <v>2779</v>
      </c>
      <c r="W56" s="182" t="s">
        <v>3033</v>
      </c>
      <c r="X56" s="182" t="s">
        <v>3128</v>
      </c>
      <c r="Y56" s="182" t="s">
        <v>2779</v>
      </c>
      <c r="Z56" s="182" t="s">
        <v>2664</v>
      </c>
      <c r="AA56" s="182" t="s">
        <v>3128</v>
      </c>
      <c r="AB56" s="182" t="s">
        <v>2779</v>
      </c>
      <c r="AC56" s="182" t="s">
        <v>2664</v>
      </c>
      <c r="AD56" s="182" t="s">
        <v>3128</v>
      </c>
      <c r="AE56" s="182" t="s">
        <v>2779</v>
      </c>
      <c r="AF56" s="182" t="s">
        <v>2664</v>
      </c>
      <c r="AG56" s="182" t="s">
        <v>3128</v>
      </c>
      <c r="AH56" s="182" t="s">
        <v>2779</v>
      </c>
      <c r="AI56" s="182" t="s">
        <v>3033</v>
      </c>
      <c r="AJ56" s="182" t="s">
        <v>3128</v>
      </c>
      <c r="AK56" s="182" t="s">
        <v>2779</v>
      </c>
      <c r="AL56" s="182" t="s">
        <v>3033</v>
      </c>
      <c r="AM56" s="182" t="s">
        <v>3128</v>
      </c>
      <c r="AN56" s="182" t="s">
        <v>2779</v>
      </c>
      <c r="AO56" s="182" t="s">
        <v>3033</v>
      </c>
      <c r="AP56" s="182" t="s">
        <v>3128</v>
      </c>
      <c r="AQ56" s="182" t="s">
        <v>2779</v>
      </c>
      <c r="AR56" s="182" t="s">
        <v>3033</v>
      </c>
      <c r="AS56" s="182" t="s">
        <v>3128</v>
      </c>
      <c r="AT56" s="182" t="s">
        <v>2779</v>
      </c>
      <c r="AU56" s="182" t="s">
        <v>3033</v>
      </c>
      <c r="AV56" s="182" t="s">
        <v>3128</v>
      </c>
      <c r="AW56" s="182" t="s">
        <v>2779</v>
      </c>
      <c r="AX56" s="182" t="s">
        <v>3033</v>
      </c>
      <c r="AY56" s="182" t="s">
        <v>3128</v>
      </c>
      <c r="AZ56" s="182" t="s">
        <v>2779</v>
      </c>
      <c r="BA56" s="182" t="s">
        <v>3033</v>
      </c>
      <c r="BB56" s="182" t="s">
        <v>3128</v>
      </c>
      <c r="BC56" s="182" t="s">
        <v>2779</v>
      </c>
      <c r="BD56" s="182" t="s">
        <v>2664</v>
      </c>
      <c r="BE56" s="182" t="s">
        <v>3128</v>
      </c>
      <c r="BF56" s="182" t="s">
        <v>2779</v>
      </c>
      <c r="BG56" s="182" t="s">
        <v>3033</v>
      </c>
      <c r="BH56" s="182" t="s">
        <v>3128</v>
      </c>
      <c r="BI56" s="182" t="s">
        <v>2779</v>
      </c>
      <c r="BJ56" s="182" t="s">
        <v>2664</v>
      </c>
      <c r="BK56" s="182" t="s">
        <v>3128</v>
      </c>
      <c r="BL56" s="182" t="s">
        <v>2779</v>
      </c>
      <c r="BM56" s="182" t="s">
        <v>2664</v>
      </c>
      <c r="BN56" s="182" t="s">
        <v>3128</v>
      </c>
      <c r="BO56" s="182" t="s">
        <v>2779</v>
      </c>
      <c r="BP56" s="182" t="s">
        <v>3033</v>
      </c>
      <c r="BQ56" s="182" t="s">
        <v>3128</v>
      </c>
      <c r="BR56" s="182" t="s">
        <v>2779</v>
      </c>
      <c r="BS56" s="182" t="s">
        <v>2664</v>
      </c>
      <c r="BT56" s="182" t="s">
        <v>3129</v>
      </c>
      <c r="BU56" s="182" t="s">
        <v>2779</v>
      </c>
      <c r="BV56" s="182" t="s">
        <v>3033</v>
      </c>
      <c r="BW56" s="182" t="s">
        <v>3130</v>
      </c>
      <c r="BX56" s="182" t="s">
        <v>2779</v>
      </c>
      <c r="BY56" s="182" t="s">
        <v>3033</v>
      </c>
      <c r="BZ56" s="182" t="s">
        <v>3131</v>
      </c>
      <c r="CA56" s="182" t="s">
        <v>2779</v>
      </c>
      <c r="CB56" s="182" t="s">
        <v>2664</v>
      </c>
      <c r="CC56" s="182" t="s">
        <v>3132</v>
      </c>
      <c r="CD56" s="182" t="s">
        <v>2779</v>
      </c>
      <c r="CE56" s="182" t="s">
        <v>2664</v>
      </c>
      <c r="CF56" s="182" t="s">
        <v>2664</v>
      </c>
      <c r="CG56" s="182" t="s">
        <v>2779</v>
      </c>
      <c r="CH56" s="182" t="s">
        <v>3033</v>
      </c>
      <c r="CI56" s="182" t="s">
        <v>2664</v>
      </c>
      <c r="CJ56" s="182" t="s">
        <v>2779</v>
      </c>
      <c r="CK56" s="182" t="s">
        <v>2664</v>
      </c>
      <c r="CL56" s="182" t="s">
        <v>2664</v>
      </c>
      <c r="CM56" s="182" t="s">
        <v>2779</v>
      </c>
      <c r="CN56" s="182" t="s">
        <v>2664</v>
      </c>
      <c r="CO56" s="182" t="s">
        <v>2664</v>
      </c>
      <c r="CP56" s="182" t="s">
        <v>2779</v>
      </c>
      <c r="CQ56" s="182" t="s">
        <v>2664</v>
      </c>
      <c r="CR56" s="182" t="s">
        <v>2664</v>
      </c>
      <c r="CS56" s="182" t="s">
        <v>2779</v>
      </c>
      <c r="CT56" s="182" t="s">
        <v>2664</v>
      </c>
      <c r="CU56" s="182" t="s">
        <v>2664</v>
      </c>
      <c r="CV56" s="182" t="s">
        <v>2779</v>
      </c>
      <c r="CW56" s="182" t="s">
        <v>2664</v>
      </c>
      <c r="CX56" s="182" t="s">
        <v>3133</v>
      </c>
      <c r="CY56" s="182" t="s">
        <v>2779</v>
      </c>
      <c r="CZ56" s="182" t="s">
        <v>3033</v>
      </c>
      <c r="DA56" s="182" t="s">
        <v>2664</v>
      </c>
      <c r="DB56" s="182" t="s">
        <v>2779</v>
      </c>
      <c r="DC56" s="182" t="s">
        <v>2664</v>
      </c>
      <c r="DD56" s="182" t="s">
        <v>3134</v>
      </c>
      <c r="DE56" s="182" t="s">
        <v>2779</v>
      </c>
      <c r="DF56" s="182" t="s">
        <v>2664</v>
      </c>
      <c r="DG56" s="182" t="s">
        <v>2664</v>
      </c>
      <c r="DH56" s="182" t="s">
        <v>2779</v>
      </c>
      <c r="DI56" s="182" t="s">
        <v>3033</v>
      </c>
      <c r="DJ56" s="182" t="s">
        <v>2664</v>
      </c>
      <c r="DK56" s="182" t="s">
        <v>2779</v>
      </c>
      <c r="DL56" s="182" t="s">
        <v>3033</v>
      </c>
      <c r="DM56" s="182" t="s">
        <v>3135</v>
      </c>
      <c r="DN56" s="182" t="s">
        <v>2779</v>
      </c>
      <c r="DO56" s="182" t="s">
        <v>3033</v>
      </c>
      <c r="DP56" s="182" t="s">
        <v>2664</v>
      </c>
      <c r="DQ56" s="182" t="s">
        <v>2779</v>
      </c>
      <c r="DR56" s="182" t="s">
        <v>3033</v>
      </c>
      <c r="DS56" s="182" t="s">
        <v>2664</v>
      </c>
      <c r="DT56" s="182" t="s">
        <v>2779</v>
      </c>
      <c r="DU56" s="182" t="s">
        <v>3033</v>
      </c>
      <c r="DV56" s="182" t="s">
        <v>2664</v>
      </c>
      <c r="DW56" s="182" t="s">
        <v>2779</v>
      </c>
      <c r="DX56" s="182" t="s">
        <v>3033</v>
      </c>
      <c r="DY56" s="182" t="s">
        <v>2664</v>
      </c>
      <c r="DZ56" s="182" t="s">
        <v>2779</v>
      </c>
      <c r="EA56" s="182" t="s">
        <v>3033</v>
      </c>
      <c r="EB56" s="182" t="s">
        <v>2664</v>
      </c>
      <c r="EC56" s="182" t="s">
        <v>2779</v>
      </c>
      <c r="ED56" s="182" t="s">
        <v>3033</v>
      </c>
      <c r="EE56" s="182" t="s">
        <v>3136</v>
      </c>
      <c r="EF56" s="182" t="s">
        <v>2779</v>
      </c>
      <c r="EG56" s="182" t="s">
        <v>2664</v>
      </c>
      <c r="EH56" s="182" t="s">
        <v>3137</v>
      </c>
      <c r="EI56" s="182" t="s">
        <v>2779</v>
      </c>
      <c r="EJ56" s="182" t="s">
        <v>3033</v>
      </c>
      <c r="EK56" s="182" t="s">
        <v>3138</v>
      </c>
      <c r="EL56" s="182" t="s">
        <v>2779</v>
      </c>
      <c r="EM56" s="182" t="s">
        <v>2664</v>
      </c>
      <c r="EN56" s="182" t="s">
        <v>2664</v>
      </c>
      <c r="EO56" s="182" t="s">
        <v>2779</v>
      </c>
      <c r="EP56" s="182" t="s">
        <v>2664</v>
      </c>
      <c r="EQ56" s="182" t="s">
        <v>2664</v>
      </c>
      <c r="ER56" s="182" t="s">
        <v>2779</v>
      </c>
      <c r="ES56" s="182" t="s">
        <v>2664</v>
      </c>
      <c r="ET56" s="182" t="s">
        <v>3139</v>
      </c>
    </row>
    <row r="57" spans="1:150" x14ac:dyDescent="0.3">
      <c r="A57" s="1"/>
      <c r="B57" s="180" t="s">
        <v>3146</v>
      </c>
      <c r="C57" s="180" t="s">
        <v>85</v>
      </c>
      <c r="D57" s="180" t="s">
        <v>3147</v>
      </c>
      <c r="E57" s="180" t="s">
        <v>3148</v>
      </c>
      <c r="F57" s="180" t="s">
        <v>3149</v>
      </c>
      <c r="G57" s="180" t="s">
        <v>2779</v>
      </c>
      <c r="H57" s="180" t="s">
        <v>2664</v>
      </c>
      <c r="I57" s="180" t="s">
        <v>2664</v>
      </c>
      <c r="J57" s="180" t="s">
        <v>2779</v>
      </c>
      <c r="K57" s="180" t="s">
        <v>2664</v>
      </c>
      <c r="L57" s="180" t="s">
        <v>2664</v>
      </c>
      <c r="M57" s="180" t="s">
        <v>2779</v>
      </c>
      <c r="N57" s="180" t="s">
        <v>2664</v>
      </c>
      <c r="O57" s="180" t="s">
        <v>2664</v>
      </c>
      <c r="P57" s="180" t="s">
        <v>2779</v>
      </c>
      <c r="Q57" s="180" t="s">
        <v>2664</v>
      </c>
      <c r="R57" s="180" t="s">
        <v>2664</v>
      </c>
      <c r="S57" s="180" t="s">
        <v>2779</v>
      </c>
      <c r="T57" s="180" t="s">
        <v>2664</v>
      </c>
      <c r="U57" s="180" t="s">
        <v>2664</v>
      </c>
      <c r="V57" s="180" t="s">
        <v>2779</v>
      </c>
      <c r="W57" s="180" t="s">
        <v>2664</v>
      </c>
      <c r="X57" s="180" t="s">
        <v>2664</v>
      </c>
      <c r="Y57" s="180" t="s">
        <v>2779</v>
      </c>
      <c r="Z57" s="180" t="s">
        <v>2664</v>
      </c>
      <c r="AA57" s="180" t="s">
        <v>2664</v>
      </c>
      <c r="AB57" s="180" t="s">
        <v>2779</v>
      </c>
      <c r="AC57" s="180" t="s">
        <v>2664</v>
      </c>
      <c r="AD57" s="180" t="s">
        <v>2664</v>
      </c>
      <c r="AE57" s="180" t="s">
        <v>2779</v>
      </c>
      <c r="AF57" s="180" t="s">
        <v>2664</v>
      </c>
      <c r="AG57" s="180" t="s">
        <v>2664</v>
      </c>
      <c r="AH57" s="180" t="s">
        <v>2779</v>
      </c>
      <c r="AI57" s="180" t="s">
        <v>2664</v>
      </c>
      <c r="AJ57" s="180" t="s">
        <v>2664</v>
      </c>
      <c r="AK57" s="180" t="s">
        <v>2779</v>
      </c>
      <c r="AL57" s="180" t="s">
        <v>2664</v>
      </c>
      <c r="AM57" s="180" t="s">
        <v>2664</v>
      </c>
      <c r="AN57" s="180" t="s">
        <v>2779</v>
      </c>
      <c r="AO57" s="180" t="s">
        <v>2664</v>
      </c>
      <c r="AP57" s="180" t="s">
        <v>2664</v>
      </c>
      <c r="AQ57" s="180" t="s">
        <v>2779</v>
      </c>
      <c r="AR57" s="180" t="s">
        <v>2664</v>
      </c>
      <c r="AS57" s="180" t="s">
        <v>2664</v>
      </c>
      <c r="AT57" s="180" t="s">
        <v>2779</v>
      </c>
      <c r="AU57" s="180" t="s">
        <v>2664</v>
      </c>
      <c r="AV57" s="180" t="s">
        <v>2664</v>
      </c>
      <c r="AW57" s="180" t="s">
        <v>2779</v>
      </c>
      <c r="AX57" s="180" t="s">
        <v>2664</v>
      </c>
      <c r="AY57" s="180" t="s">
        <v>2664</v>
      </c>
      <c r="AZ57" s="180" t="s">
        <v>2779</v>
      </c>
      <c r="BA57" s="180" t="s">
        <v>2664</v>
      </c>
      <c r="BB57" s="180" t="s">
        <v>2664</v>
      </c>
      <c r="BC57" s="180" t="s">
        <v>2779</v>
      </c>
      <c r="BD57" s="180" t="s">
        <v>2664</v>
      </c>
      <c r="BE57" s="180" t="s">
        <v>2664</v>
      </c>
      <c r="BF57" s="180" t="s">
        <v>2779</v>
      </c>
      <c r="BG57" s="180" t="s">
        <v>2664</v>
      </c>
      <c r="BH57" s="180" t="s">
        <v>2664</v>
      </c>
      <c r="BI57" s="180" t="s">
        <v>2779</v>
      </c>
      <c r="BJ57" s="180" t="s">
        <v>2664</v>
      </c>
      <c r="BK57" s="180" t="s">
        <v>2664</v>
      </c>
      <c r="BL57" s="180" t="s">
        <v>2779</v>
      </c>
      <c r="BM57" s="180" t="s">
        <v>2664</v>
      </c>
      <c r="BN57" s="180" t="s">
        <v>2664</v>
      </c>
      <c r="BO57" s="180" t="s">
        <v>2779</v>
      </c>
      <c r="BP57" s="180" t="s">
        <v>2664</v>
      </c>
      <c r="BQ57" s="180" t="s">
        <v>2664</v>
      </c>
      <c r="BR57" s="180" t="s">
        <v>2779</v>
      </c>
      <c r="BS57" s="180" t="s">
        <v>2664</v>
      </c>
      <c r="BT57" s="180" t="s">
        <v>2664</v>
      </c>
      <c r="BU57" s="180" t="s">
        <v>2779</v>
      </c>
      <c r="BV57" s="180" t="s">
        <v>2664</v>
      </c>
      <c r="BW57" s="180" t="s">
        <v>2664</v>
      </c>
      <c r="BX57" s="180" t="s">
        <v>2779</v>
      </c>
      <c r="BY57" s="180" t="s">
        <v>2664</v>
      </c>
      <c r="BZ57" s="180" t="s">
        <v>2664</v>
      </c>
      <c r="CA57" s="180" t="s">
        <v>2779</v>
      </c>
      <c r="CB57" s="180" t="s">
        <v>2664</v>
      </c>
      <c r="CC57" s="180" t="s">
        <v>2664</v>
      </c>
      <c r="CD57" s="180" t="s">
        <v>2779</v>
      </c>
      <c r="CE57" s="180" t="s">
        <v>2664</v>
      </c>
      <c r="CF57" s="180" t="s">
        <v>2664</v>
      </c>
      <c r="CG57" s="180" t="s">
        <v>2779</v>
      </c>
      <c r="CH57" s="180" t="s">
        <v>2664</v>
      </c>
      <c r="CI57" s="180" t="s">
        <v>2664</v>
      </c>
      <c r="CJ57" s="180" t="s">
        <v>2779</v>
      </c>
      <c r="CK57" s="180" t="s">
        <v>2664</v>
      </c>
      <c r="CL57" s="180" t="s">
        <v>2664</v>
      </c>
      <c r="CM57" s="180" t="s">
        <v>2779</v>
      </c>
      <c r="CN57" s="180" t="s">
        <v>2664</v>
      </c>
      <c r="CO57" s="180" t="s">
        <v>2664</v>
      </c>
      <c r="CP57" s="180" t="s">
        <v>2779</v>
      </c>
      <c r="CQ57" s="180" t="s">
        <v>2664</v>
      </c>
      <c r="CR57" s="180" t="s">
        <v>2664</v>
      </c>
      <c r="CS57" s="180" t="s">
        <v>2779</v>
      </c>
      <c r="CT57" s="180" t="s">
        <v>2664</v>
      </c>
      <c r="CU57" s="180" t="s">
        <v>2664</v>
      </c>
      <c r="CV57" s="180" t="s">
        <v>2779</v>
      </c>
      <c r="CW57" s="180" t="s">
        <v>2664</v>
      </c>
      <c r="CX57" s="180" t="s">
        <v>2664</v>
      </c>
      <c r="CY57" s="180" t="s">
        <v>2779</v>
      </c>
      <c r="CZ57" s="180" t="s">
        <v>2664</v>
      </c>
      <c r="DA57" s="180" t="s">
        <v>2664</v>
      </c>
      <c r="DB57" s="180" t="s">
        <v>2779</v>
      </c>
      <c r="DC57" s="180" t="s">
        <v>2664</v>
      </c>
      <c r="DD57" s="180" t="s">
        <v>2664</v>
      </c>
      <c r="DE57" s="180" t="s">
        <v>2779</v>
      </c>
      <c r="DF57" s="180" t="s">
        <v>2664</v>
      </c>
      <c r="DG57" s="180" t="s">
        <v>2664</v>
      </c>
      <c r="DH57" s="180" t="s">
        <v>2779</v>
      </c>
      <c r="DI57" s="180" t="s">
        <v>2664</v>
      </c>
      <c r="DJ57" s="180" t="s">
        <v>2664</v>
      </c>
      <c r="DK57" s="180" t="s">
        <v>2779</v>
      </c>
      <c r="DL57" s="180" t="s">
        <v>2664</v>
      </c>
      <c r="DM57" s="180" t="s">
        <v>2664</v>
      </c>
      <c r="DN57" s="180" t="s">
        <v>2779</v>
      </c>
      <c r="DO57" s="180" t="s">
        <v>2664</v>
      </c>
      <c r="DP57" s="180" t="s">
        <v>2664</v>
      </c>
      <c r="DQ57" s="180" t="s">
        <v>2779</v>
      </c>
      <c r="DR57" s="180" t="s">
        <v>2664</v>
      </c>
      <c r="DS57" s="180" t="s">
        <v>2664</v>
      </c>
      <c r="DT57" s="180" t="s">
        <v>2779</v>
      </c>
      <c r="DU57" s="180" t="s">
        <v>2664</v>
      </c>
      <c r="DV57" s="180" t="s">
        <v>2664</v>
      </c>
      <c r="DW57" s="180" t="s">
        <v>2779</v>
      </c>
      <c r="DX57" s="180" t="s">
        <v>2664</v>
      </c>
      <c r="DY57" s="180" t="s">
        <v>2664</v>
      </c>
      <c r="DZ57" s="180" t="s">
        <v>2779</v>
      </c>
      <c r="EA57" s="180" t="s">
        <v>2664</v>
      </c>
      <c r="EB57" s="180" t="s">
        <v>2664</v>
      </c>
      <c r="EC57" s="180" t="s">
        <v>2779</v>
      </c>
      <c r="ED57" s="180" t="s">
        <v>2664</v>
      </c>
      <c r="EE57" s="180" t="s">
        <v>2664</v>
      </c>
      <c r="EF57" s="180" t="s">
        <v>2779</v>
      </c>
      <c r="EG57" s="180" t="s">
        <v>2664</v>
      </c>
      <c r="EH57" s="180" t="s">
        <v>2664</v>
      </c>
      <c r="EI57" s="180" t="s">
        <v>2779</v>
      </c>
      <c r="EJ57" s="180" t="s">
        <v>2664</v>
      </c>
      <c r="EK57" s="180" t="s">
        <v>2664</v>
      </c>
      <c r="EL57" s="180" t="s">
        <v>2779</v>
      </c>
      <c r="EM57" s="180" t="s">
        <v>2664</v>
      </c>
      <c r="EN57" s="180" t="s">
        <v>2664</v>
      </c>
      <c r="EO57" s="180" t="s">
        <v>2779</v>
      </c>
      <c r="EP57" s="180" t="s">
        <v>2664</v>
      </c>
      <c r="EQ57" s="180" t="s">
        <v>2664</v>
      </c>
      <c r="ER57" s="180" t="s">
        <v>2779</v>
      </c>
      <c r="ES57" s="180" t="s">
        <v>2664</v>
      </c>
      <c r="ET57" s="180" t="s">
        <v>2664</v>
      </c>
    </row>
    <row r="58" spans="1:150" x14ac:dyDescent="0.3">
      <c r="A58" s="1"/>
      <c r="B58" s="181" t="s">
        <v>3150</v>
      </c>
      <c r="C58" s="181" t="s">
        <v>85</v>
      </c>
      <c r="D58" s="181" t="s">
        <v>3147</v>
      </c>
      <c r="E58" s="181" t="s">
        <v>3151</v>
      </c>
      <c r="F58" s="181" t="s">
        <v>3152</v>
      </c>
      <c r="G58" s="182" t="s">
        <v>2779</v>
      </c>
      <c r="H58" s="182" t="s">
        <v>480</v>
      </c>
      <c r="I58" s="182" t="s">
        <v>480</v>
      </c>
      <c r="J58" s="182" t="s">
        <v>2779</v>
      </c>
      <c r="K58" s="182" t="s">
        <v>480</v>
      </c>
      <c r="L58" s="182" t="s">
        <v>480</v>
      </c>
      <c r="M58" s="182" t="s">
        <v>2779</v>
      </c>
      <c r="N58" s="182" t="s">
        <v>480</v>
      </c>
      <c r="O58" s="182" t="s">
        <v>480</v>
      </c>
      <c r="P58" s="182" t="s">
        <v>2779</v>
      </c>
      <c r="Q58" s="182" t="s">
        <v>480</v>
      </c>
      <c r="R58" s="182" t="s">
        <v>480</v>
      </c>
      <c r="S58" s="182" t="s">
        <v>2779</v>
      </c>
      <c r="T58" s="182" t="s">
        <v>480</v>
      </c>
      <c r="U58" s="182" t="s">
        <v>480</v>
      </c>
      <c r="V58" s="182" t="s">
        <v>2779</v>
      </c>
      <c r="W58" s="182" t="s">
        <v>480</v>
      </c>
      <c r="X58" s="182" t="s">
        <v>480</v>
      </c>
      <c r="Y58" s="182" t="s">
        <v>2779</v>
      </c>
      <c r="Z58" s="182" t="s">
        <v>480</v>
      </c>
      <c r="AA58" s="182" t="s">
        <v>480</v>
      </c>
      <c r="AB58" s="182" t="s">
        <v>2779</v>
      </c>
      <c r="AC58" s="182" t="s">
        <v>480</v>
      </c>
      <c r="AD58" s="182" t="s">
        <v>480</v>
      </c>
      <c r="AE58" s="182" t="s">
        <v>2779</v>
      </c>
      <c r="AF58" s="182" t="s">
        <v>480</v>
      </c>
      <c r="AG58" s="182" t="s">
        <v>480</v>
      </c>
      <c r="AH58" s="182" t="s">
        <v>2779</v>
      </c>
      <c r="AI58" s="182" t="s">
        <v>480</v>
      </c>
      <c r="AJ58" s="182" t="s">
        <v>480</v>
      </c>
      <c r="AK58" s="182" t="s">
        <v>2779</v>
      </c>
      <c r="AL58" s="182" t="s">
        <v>480</v>
      </c>
      <c r="AM58" s="182" t="s">
        <v>480</v>
      </c>
      <c r="AN58" s="182" t="s">
        <v>2779</v>
      </c>
      <c r="AO58" s="182" t="s">
        <v>480</v>
      </c>
      <c r="AP58" s="182" t="s">
        <v>480</v>
      </c>
      <c r="AQ58" s="182" t="s">
        <v>2779</v>
      </c>
      <c r="AR58" s="182" t="s">
        <v>480</v>
      </c>
      <c r="AS58" s="182" t="s">
        <v>480</v>
      </c>
      <c r="AT58" s="182" t="s">
        <v>2779</v>
      </c>
      <c r="AU58" s="182" t="s">
        <v>480</v>
      </c>
      <c r="AV58" s="182" t="s">
        <v>480</v>
      </c>
      <c r="AW58" s="182" t="s">
        <v>2779</v>
      </c>
      <c r="AX58" s="182" t="s">
        <v>480</v>
      </c>
      <c r="AY58" s="182" t="s">
        <v>480</v>
      </c>
      <c r="AZ58" s="182" t="s">
        <v>2779</v>
      </c>
      <c r="BA58" s="182" t="s">
        <v>480</v>
      </c>
      <c r="BB58" s="182" t="s">
        <v>480</v>
      </c>
      <c r="BC58" s="182" t="s">
        <v>2779</v>
      </c>
      <c r="BD58" s="182" t="s">
        <v>480</v>
      </c>
      <c r="BE58" s="182" t="s">
        <v>480</v>
      </c>
      <c r="BF58" s="182" t="s">
        <v>2779</v>
      </c>
      <c r="BG58" s="182" t="s">
        <v>480</v>
      </c>
      <c r="BH58" s="182" t="s">
        <v>480</v>
      </c>
      <c r="BI58" s="182" t="s">
        <v>2779</v>
      </c>
      <c r="BJ58" s="182" t="s">
        <v>480</v>
      </c>
      <c r="BK58" s="182" t="s">
        <v>480</v>
      </c>
      <c r="BL58" s="182" t="s">
        <v>2779</v>
      </c>
      <c r="BM58" s="182" t="s">
        <v>480</v>
      </c>
      <c r="BN58" s="182" t="s">
        <v>480</v>
      </c>
      <c r="BO58" s="182" t="s">
        <v>2779</v>
      </c>
      <c r="BP58" s="182" t="s">
        <v>480</v>
      </c>
      <c r="BQ58" s="182" t="s">
        <v>480</v>
      </c>
      <c r="BR58" s="182" t="s">
        <v>2779</v>
      </c>
      <c r="BS58" s="182" t="s">
        <v>480</v>
      </c>
      <c r="BT58" s="182" t="s">
        <v>480</v>
      </c>
      <c r="BU58" s="182" t="s">
        <v>2779</v>
      </c>
      <c r="BV58" s="182" t="s">
        <v>480</v>
      </c>
      <c r="BW58" s="182" t="s">
        <v>480</v>
      </c>
      <c r="BX58" s="182" t="s">
        <v>2779</v>
      </c>
      <c r="BY58" s="182" t="s">
        <v>480</v>
      </c>
      <c r="BZ58" s="182" t="s">
        <v>480</v>
      </c>
      <c r="CA58" s="182" t="s">
        <v>2779</v>
      </c>
      <c r="CB58" s="182" t="s">
        <v>480</v>
      </c>
      <c r="CC58" s="182" t="s">
        <v>480</v>
      </c>
      <c r="CD58" s="182" t="s">
        <v>2779</v>
      </c>
      <c r="CE58" s="182" t="s">
        <v>480</v>
      </c>
      <c r="CF58" s="182" t="s">
        <v>480</v>
      </c>
      <c r="CG58" s="182" t="s">
        <v>2779</v>
      </c>
      <c r="CH58" s="182" t="s">
        <v>480</v>
      </c>
      <c r="CI58" s="182" t="s">
        <v>480</v>
      </c>
      <c r="CJ58" s="182" t="s">
        <v>2779</v>
      </c>
      <c r="CK58" s="182" t="s">
        <v>480</v>
      </c>
      <c r="CL58" s="182" t="s">
        <v>480</v>
      </c>
      <c r="CM58" s="182" t="s">
        <v>2779</v>
      </c>
      <c r="CN58" s="182" t="s">
        <v>480</v>
      </c>
      <c r="CO58" s="182" t="s">
        <v>480</v>
      </c>
      <c r="CP58" s="182" t="s">
        <v>2779</v>
      </c>
      <c r="CQ58" s="182" t="s">
        <v>480</v>
      </c>
      <c r="CR58" s="182" t="s">
        <v>480</v>
      </c>
      <c r="CS58" s="182" t="s">
        <v>2779</v>
      </c>
      <c r="CT58" s="182" t="s">
        <v>480</v>
      </c>
      <c r="CU58" s="182" t="s">
        <v>480</v>
      </c>
      <c r="CV58" s="182" t="s">
        <v>2779</v>
      </c>
      <c r="CW58" s="182" t="s">
        <v>480</v>
      </c>
      <c r="CX58" s="182" t="s">
        <v>480</v>
      </c>
      <c r="CY58" s="182" t="s">
        <v>2779</v>
      </c>
      <c r="CZ58" s="182" t="s">
        <v>480</v>
      </c>
      <c r="DA58" s="182" t="s">
        <v>480</v>
      </c>
      <c r="DB58" s="182" t="s">
        <v>2779</v>
      </c>
      <c r="DC58" s="182" t="s">
        <v>480</v>
      </c>
      <c r="DD58" s="182" t="s">
        <v>480</v>
      </c>
      <c r="DE58" s="182" t="s">
        <v>2779</v>
      </c>
      <c r="DF58" s="182" t="s">
        <v>480</v>
      </c>
      <c r="DG58" s="182" t="s">
        <v>480</v>
      </c>
      <c r="DH58" s="182" t="s">
        <v>2779</v>
      </c>
      <c r="DI58" s="182" t="s">
        <v>480</v>
      </c>
      <c r="DJ58" s="182" t="s">
        <v>480</v>
      </c>
      <c r="DK58" s="182" t="s">
        <v>2779</v>
      </c>
      <c r="DL58" s="182" t="s">
        <v>480</v>
      </c>
      <c r="DM58" s="182" t="s">
        <v>480</v>
      </c>
      <c r="DN58" s="182" t="s">
        <v>2779</v>
      </c>
      <c r="DO58" s="182" t="s">
        <v>480</v>
      </c>
      <c r="DP58" s="182" t="s">
        <v>480</v>
      </c>
      <c r="DQ58" s="182" t="s">
        <v>2779</v>
      </c>
      <c r="DR58" s="182" t="s">
        <v>480</v>
      </c>
      <c r="DS58" s="182" t="s">
        <v>480</v>
      </c>
      <c r="DT58" s="182" t="s">
        <v>2779</v>
      </c>
      <c r="DU58" s="182" t="s">
        <v>480</v>
      </c>
      <c r="DV58" s="182" t="s">
        <v>480</v>
      </c>
      <c r="DW58" s="182" t="s">
        <v>2779</v>
      </c>
      <c r="DX58" s="182" t="s">
        <v>480</v>
      </c>
      <c r="DY58" s="182" t="s">
        <v>480</v>
      </c>
      <c r="DZ58" s="182" t="s">
        <v>2779</v>
      </c>
      <c r="EA58" s="182" t="s">
        <v>480</v>
      </c>
      <c r="EB58" s="182" t="s">
        <v>480</v>
      </c>
      <c r="EC58" s="182" t="s">
        <v>2779</v>
      </c>
      <c r="ED58" s="182" t="s">
        <v>480</v>
      </c>
      <c r="EE58" s="182" t="s">
        <v>480</v>
      </c>
      <c r="EF58" s="182" t="s">
        <v>2779</v>
      </c>
      <c r="EG58" s="182" t="s">
        <v>480</v>
      </c>
      <c r="EH58" s="182" t="s">
        <v>480</v>
      </c>
      <c r="EI58" s="182" t="s">
        <v>2779</v>
      </c>
      <c r="EJ58" s="182" t="s">
        <v>480</v>
      </c>
      <c r="EK58" s="182" t="s">
        <v>480</v>
      </c>
      <c r="EL58" s="182" t="s">
        <v>2779</v>
      </c>
      <c r="EM58" s="182" t="s">
        <v>480</v>
      </c>
      <c r="EN58" s="182" t="s">
        <v>480</v>
      </c>
      <c r="EO58" s="182" t="s">
        <v>2779</v>
      </c>
      <c r="EP58" s="182" t="s">
        <v>480</v>
      </c>
      <c r="EQ58" s="182" t="s">
        <v>480</v>
      </c>
      <c r="ER58" s="182" t="s">
        <v>2779</v>
      </c>
      <c r="ES58" s="182" t="s">
        <v>480</v>
      </c>
      <c r="ET58" s="182" t="s">
        <v>480</v>
      </c>
    </row>
    <row r="59" spans="1:150" x14ac:dyDescent="0.3">
      <c r="A59" s="1"/>
      <c r="B59" s="181" t="s">
        <v>3153</v>
      </c>
      <c r="C59" s="181" t="s">
        <v>85</v>
      </c>
      <c r="D59" s="181" t="s">
        <v>3147</v>
      </c>
      <c r="E59" s="181" t="s">
        <v>3154</v>
      </c>
      <c r="F59" s="181" t="s">
        <v>3155</v>
      </c>
      <c r="G59" s="182" t="s">
        <v>2779</v>
      </c>
      <c r="H59" s="182" t="s">
        <v>480</v>
      </c>
      <c r="I59" s="182" t="s">
        <v>480</v>
      </c>
      <c r="J59" s="182" t="s">
        <v>2779</v>
      </c>
      <c r="K59" s="182" t="s">
        <v>480</v>
      </c>
      <c r="L59" s="182" t="s">
        <v>480</v>
      </c>
      <c r="M59" s="182" t="s">
        <v>2779</v>
      </c>
      <c r="N59" s="182" t="s">
        <v>480</v>
      </c>
      <c r="O59" s="182" t="s">
        <v>480</v>
      </c>
      <c r="P59" s="182" t="s">
        <v>2779</v>
      </c>
      <c r="Q59" s="182" t="s">
        <v>480</v>
      </c>
      <c r="R59" s="182" t="s">
        <v>480</v>
      </c>
      <c r="S59" s="182" t="s">
        <v>2779</v>
      </c>
      <c r="T59" s="182" t="s">
        <v>480</v>
      </c>
      <c r="U59" s="182" t="s">
        <v>480</v>
      </c>
      <c r="V59" s="182" t="s">
        <v>2779</v>
      </c>
      <c r="W59" s="182" t="s">
        <v>480</v>
      </c>
      <c r="X59" s="182" t="s">
        <v>480</v>
      </c>
      <c r="Y59" s="182" t="s">
        <v>2779</v>
      </c>
      <c r="Z59" s="182" t="s">
        <v>480</v>
      </c>
      <c r="AA59" s="182" t="s">
        <v>480</v>
      </c>
      <c r="AB59" s="182" t="s">
        <v>2779</v>
      </c>
      <c r="AC59" s="182" t="s">
        <v>480</v>
      </c>
      <c r="AD59" s="182" t="s">
        <v>480</v>
      </c>
      <c r="AE59" s="182" t="s">
        <v>2779</v>
      </c>
      <c r="AF59" s="182" t="s">
        <v>480</v>
      </c>
      <c r="AG59" s="182" t="s">
        <v>480</v>
      </c>
      <c r="AH59" s="182" t="s">
        <v>2779</v>
      </c>
      <c r="AI59" s="182" t="s">
        <v>480</v>
      </c>
      <c r="AJ59" s="182" t="s">
        <v>480</v>
      </c>
      <c r="AK59" s="182" t="s">
        <v>2779</v>
      </c>
      <c r="AL59" s="182" t="s">
        <v>480</v>
      </c>
      <c r="AM59" s="182" t="s">
        <v>480</v>
      </c>
      <c r="AN59" s="182" t="s">
        <v>2779</v>
      </c>
      <c r="AO59" s="182" t="s">
        <v>480</v>
      </c>
      <c r="AP59" s="182" t="s">
        <v>480</v>
      </c>
      <c r="AQ59" s="182" t="s">
        <v>2779</v>
      </c>
      <c r="AR59" s="182" t="s">
        <v>480</v>
      </c>
      <c r="AS59" s="182" t="s">
        <v>480</v>
      </c>
      <c r="AT59" s="182" t="s">
        <v>2779</v>
      </c>
      <c r="AU59" s="182" t="s">
        <v>480</v>
      </c>
      <c r="AV59" s="182" t="s">
        <v>480</v>
      </c>
      <c r="AW59" s="182" t="s">
        <v>2779</v>
      </c>
      <c r="AX59" s="182" t="s">
        <v>480</v>
      </c>
      <c r="AY59" s="182" t="s">
        <v>480</v>
      </c>
      <c r="AZ59" s="182" t="s">
        <v>2779</v>
      </c>
      <c r="BA59" s="182" t="s">
        <v>480</v>
      </c>
      <c r="BB59" s="182" t="s">
        <v>480</v>
      </c>
      <c r="BC59" s="182" t="s">
        <v>2779</v>
      </c>
      <c r="BD59" s="182" t="s">
        <v>480</v>
      </c>
      <c r="BE59" s="182" t="s">
        <v>480</v>
      </c>
      <c r="BF59" s="182" t="s">
        <v>2779</v>
      </c>
      <c r="BG59" s="182" t="s">
        <v>480</v>
      </c>
      <c r="BH59" s="182" t="s">
        <v>480</v>
      </c>
      <c r="BI59" s="182" t="s">
        <v>2779</v>
      </c>
      <c r="BJ59" s="182" t="s">
        <v>480</v>
      </c>
      <c r="BK59" s="182" t="s">
        <v>480</v>
      </c>
      <c r="BL59" s="182" t="s">
        <v>2779</v>
      </c>
      <c r="BM59" s="182" t="s">
        <v>480</v>
      </c>
      <c r="BN59" s="182" t="s">
        <v>480</v>
      </c>
      <c r="BO59" s="182" t="s">
        <v>2779</v>
      </c>
      <c r="BP59" s="182" t="s">
        <v>480</v>
      </c>
      <c r="BQ59" s="182" t="s">
        <v>480</v>
      </c>
      <c r="BR59" s="182" t="s">
        <v>2779</v>
      </c>
      <c r="BS59" s="182" t="s">
        <v>480</v>
      </c>
      <c r="BT59" s="182" t="s">
        <v>480</v>
      </c>
      <c r="BU59" s="182" t="s">
        <v>2779</v>
      </c>
      <c r="BV59" s="182" t="s">
        <v>480</v>
      </c>
      <c r="BW59" s="182" t="s">
        <v>480</v>
      </c>
      <c r="BX59" s="182" t="s">
        <v>2779</v>
      </c>
      <c r="BY59" s="182" t="s">
        <v>480</v>
      </c>
      <c r="BZ59" s="182" t="s">
        <v>480</v>
      </c>
      <c r="CA59" s="182" t="s">
        <v>2779</v>
      </c>
      <c r="CB59" s="182" t="s">
        <v>480</v>
      </c>
      <c r="CC59" s="182" t="s">
        <v>480</v>
      </c>
      <c r="CD59" s="182" t="s">
        <v>2779</v>
      </c>
      <c r="CE59" s="182" t="s">
        <v>480</v>
      </c>
      <c r="CF59" s="182" t="s">
        <v>480</v>
      </c>
      <c r="CG59" s="182" t="s">
        <v>2779</v>
      </c>
      <c r="CH59" s="182" t="s">
        <v>480</v>
      </c>
      <c r="CI59" s="182" t="s">
        <v>480</v>
      </c>
      <c r="CJ59" s="182" t="s">
        <v>2779</v>
      </c>
      <c r="CK59" s="182" t="s">
        <v>480</v>
      </c>
      <c r="CL59" s="182" t="s">
        <v>480</v>
      </c>
      <c r="CM59" s="182" t="s">
        <v>2779</v>
      </c>
      <c r="CN59" s="182" t="s">
        <v>480</v>
      </c>
      <c r="CO59" s="182" t="s">
        <v>480</v>
      </c>
      <c r="CP59" s="182" t="s">
        <v>2779</v>
      </c>
      <c r="CQ59" s="182" t="s">
        <v>480</v>
      </c>
      <c r="CR59" s="182" t="s">
        <v>480</v>
      </c>
      <c r="CS59" s="182" t="s">
        <v>2779</v>
      </c>
      <c r="CT59" s="182" t="s">
        <v>480</v>
      </c>
      <c r="CU59" s="182" t="s">
        <v>480</v>
      </c>
      <c r="CV59" s="182" t="s">
        <v>2779</v>
      </c>
      <c r="CW59" s="182" t="s">
        <v>480</v>
      </c>
      <c r="CX59" s="182" t="s">
        <v>480</v>
      </c>
      <c r="CY59" s="182" t="s">
        <v>2779</v>
      </c>
      <c r="CZ59" s="182" t="s">
        <v>480</v>
      </c>
      <c r="DA59" s="182" t="s">
        <v>480</v>
      </c>
      <c r="DB59" s="182" t="s">
        <v>2779</v>
      </c>
      <c r="DC59" s="182" t="s">
        <v>480</v>
      </c>
      <c r="DD59" s="182" t="s">
        <v>480</v>
      </c>
      <c r="DE59" s="182" t="s">
        <v>2779</v>
      </c>
      <c r="DF59" s="182" t="s">
        <v>480</v>
      </c>
      <c r="DG59" s="182" t="s">
        <v>480</v>
      </c>
      <c r="DH59" s="182" t="s">
        <v>2779</v>
      </c>
      <c r="DI59" s="182" t="s">
        <v>480</v>
      </c>
      <c r="DJ59" s="182" t="s">
        <v>480</v>
      </c>
      <c r="DK59" s="182" t="s">
        <v>2779</v>
      </c>
      <c r="DL59" s="182" t="s">
        <v>480</v>
      </c>
      <c r="DM59" s="182" t="s">
        <v>480</v>
      </c>
      <c r="DN59" s="182" t="s">
        <v>2779</v>
      </c>
      <c r="DO59" s="182" t="s">
        <v>480</v>
      </c>
      <c r="DP59" s="182" t="s">
        <v>480</v>
      </c>
      <c r="DQ59" s="182" t="s">
        <v>2779</v>
      </c>
      <c r="DR59" s="182" t="s">
        <v>480</v>
      </c>
      <c r="DS59" s="182" t="s">
        <v>480</v>
      </c>
      <c r="DT59" s="182" t="s">
        <v>2779</v>
      </c>
      <c r="DU59" s="182" t="s">
        <v>480</v>
      </c>
      <c r="DV59" s="182" t="s">
        <v>480</v>
      </c>
      <c r="DW59" s="182" t="s">
        <v>2779</v>
      </c>
      <c r="DX59" s="182" t="s">
        <v>480</v>
      </c>
      <c r="DY59" s="182" t="s">
        <v>480</v>
      </c>
      <c r="DZ59" s="182" t="s">
        <v>2779</v>
      </c>
      <c r="EA59" s="182" t="s">
        <v>480</v>
      </c>
      <c r="EB59" s="182" t="s">
        <v>480</v>
      </c>
      <c r="EC59" s="182" t="s">
        <v>2779</v>
      </c>
      <c r="ED59" s="182" t="s">
        <v>480</v>
      </c>
      <c r="EE59" s="182" t="s">
        <v>480</v>
      </c>
      <c r="EF59" s="182" t="s">
        <v>2779</v>
      </c>
      <c r="EG59" s="182" t="s">
        <v>480</v>
      </c>
      <c r="EH59" s="182" t="s">
        <v>480</v>
      </c>
      <c r="EI59" s="182" t="s">
        <v>2779</v>
      </c>
      <c r="EJ59" s="182" t="s">
        <v>480</v>
      </c>
      <c r="EK59" s="182" t="s">
        <v>480</v>
      </c>
      <c r="EL59" s="182" t="s">
        <v>2779</v>
      </c>
      <c r="EM59" s="182" t="s">
        <v>480</v>
      </c>
      <c r="EN59" s="182" t="s">
        <v>480</v>
      </c>
      <c r="EO59" s="182" t="s">
        <v>2779</v>
      </c>
      <c r="EP59" s="182" t="s">
        <v>480</v>
      </c>
      <c r="EQ59" s="182" t="s">
        <v>480</v>
      </c>
      <c r="ER59" s="182" t="s">
        <v>2779</v>
      </c>
      <c r="ES59" s="182" t="s">
        <v>480</v>
      </c>
      <c r="ET59" s="182" t="s">
        <v>480</v>
      </c>
    </row>
    <row r="60" spans="1:150" x14ac:dyDescent="0.3">
      <c r="A60" s="1"/>
      <c r="B60" s="181" t="s">
        <v>3156</v>
      </c>
      <c r="C60" s="181" t="s">
        <v>85</v>
      </c>
      <c r="D60" s="181" t="s">
        <v>3147</v>
      </c>
      <c r="E60" s="181" t="s">
        <v>3157</v>
      </c>
      <c r="F60" s="181" t="s">
        <v>3158</v>
      </c>
      <c r="G60" s="182" t="s">
        <v>2779</v>
      </c>
      <c r="H60" s="182" t="s">
        <v>480</v>
      </c>
      <c r="I60" s="182" t="s">
        <v>480</v>
      </c>
      <c r="J60" s="182" t="s">
        <v>2779</v>
      </c>
      <c r="K60" s="182" t="s">
        <v>480</v>
      </c>
      <c r="L60" s="182" t="s">
        <v>480</v>
      </c>
      <c r="M60" s="182" t="s">
        <v>2779</v>
      </c>
      <c r="N60" s="182" t="s">
        <v>480</v>
      </c>
      <c r="O60" s="182" t="s">
        <v>480</v>
      </c>
      <c r="P60" s="182" t="s">
        <v>2779</v>
      </c>
      <c r="Q60" s="182" t="s">
        <v>480</v>
      </c>
      <c r="R60" s="182" t="s">
        <v>480</v>
      </c>
      <c r="S60" s="182" t="s">
        <v>2779</v>
      </c>
      <c r="T60" s="182" t="s">
        <v>480</v>
      </c>
      <c r="U60" s="182" t="s">
        <v>480</v>
      </c>
      <c r="V60" s="182" t="s">
        <v>2779</v>
      </c>
      <c r="W60" s="182" t="s">
        <v>480</v>
      </c>
      <c r="X60" s="182" t="s">
        <v>480</v>
      </c>
      <c r="Y60" s="182" t="s">
        <v>2779</v>
      </c>
      <c r="Z60" s="182" t="s">
        <v>480</v>
      </c>
      <c r="AA60" s="182" t="s">
        <v>480</v>
      </c>
      <c r="AB60" s="182" t="s">
        <v>2779</v>
      </c>
      <c r="AC60" s="182" t="s">
        <v>480</v>
      </c>
      <c r="AD60" s="182" t="s">
        <v>480</v>
      </c>
      <c r="AE60" s="182" t="s">
        <v>2779</v>
      </c>
      <c r="AF60" s="182" t="s">
        <v>480</v>
      </c>
      <c r="AG60" s="182" t="s">
        <v>480</v>
      </c>
      <c r="AH60" s="182" t="s">
        <v>2779</v>
      </c>
      <c r="AI60" s="182" t="s">
        <v>480</v>
      </c>
      <c r="AJ60" s="182" t="s">
        <v>480</v>
      </c>
      <c r="AK60" s="182" t="s">
        <v>2779</v>
      </c>
      <c r="AL60" s="182" t="s">
        <v>480</v>
      </c>
      <c r="AM60" s="182" t="s">
        <v>480</v>
      </c>
      <c r="AN60" s="182" t="s">
        <v>2779</v>
      </c>
      <c r="AO60" s="182" t="s">
        <v>480</v>
      </c>
      <c r="AP60" s="182" t="s">
        <v>480</v>
      </c>
      <c r="AQ60" s="182" t="s">
        <v>2779</v>
      </c>
      <c r="AR60" s="182" t="s">
        <v>480</v>
      </c>
      <c r="AS60" s="182" t="s">
        <v>480</v>
      </c>
      <c r="AT60" s="182" t="s">
        <v>2779</v>
      </c>
      <c r="AU60" s="182" t="s">
        <v>480</v>
      </c>
      <c r="AV60" s="182" t="s">
        <v>480</v>
      </c>
      <c r="AW60" s="182" t="s">
        <v>2779</v>
      </c>
      <c r="AX60" s="182" t="s">
        <v>480</v>
      </c>
      <c r="AY60" s="182" t="s">
        <v>480</v>
      </c>
      <c r="AZ60" s="182" t="s">
        <v>2779</v>
      </c>
      <c r="BA60" s="182" t="s">
        <v>480</v>
      </c>
      <c r="BB60" s="182" t="s">
        <v>480</v>
      </c>
      <c r="BC60" s="182" t="s">
        <v>2779</v>
      </c>
      <c r="BD60" s="182" t="s">
        <v>480</v>
      </c>
      <c r="BE60" s="182" t="s">
        <v>480</v>
      </c>
      <c r="BF60" s="182" t="s">
        <v>2779</v>
      </c>
      <c r="BG60" s="182" t="s">
        <v>480</v>
      </c>
      <c r="BH60" s="182" t="s">
        <v>480</v>
      </c>
      <c r="BI60" s="182" t="s">
        <v>2779</v>
      </c>
      <c r="BJ60" s="182" t="s">
        <v>480</v>
      </c>
      <c r="BK60" s="182" t="s">
        <v>480</v>
      </c>
      <c r="BL60" s="182" t="s">
        <v>2779</v>
      </c>
      <c r="BM60" s="182" t="s">
        <v>480</v>
      </c>
      <c r="BN60" s="182" t="s">
        <v>480</v>
      </c>
      <c r="BO60" s="182" t="s">
        <v>2779</v>
      </c>
      <c r="BP60" s="182" t="s">
        <v>480</v>
      </c>
      <c r="BQ60" s="182" t="s">
        <v>480</v>
      </c>
      <c r="BR60" s="182" t="s">
        <v>2779</v>
      </c>
      <c r="BS60" s="182" t="s">
        <v>480</v>
      </c>
      <c r="BT60" s="182" t="s">
        <v>480</v>
      </c>
      <c r="BU60" s="182" t="s">
        <v>2779</v>
      </c>
      <c r="BV60" s="182" t="s">
        <v>480</v>
      </c>
      <c r="BW60" s="182" t="s">
        <v>480</v>
      </c>
      <c r="BX60" s="182" t="s">
        <v>2779</v>
      </c>
      <c r="BY60" s="182" t="s">
        <v>480</v>
      </c>
      <c r="BZ60" s="182" t="s">
        <v>480</v>
      </c>
      <c r="CA60" s="182" t="s">
        <v>2779</v>
      </c>
      <c r="CB60" s="182" t="s">
        <v>480</v>
      </c>
      <c r="CC60" s="182" t="s">
        <v>480</v>
      </c>
      <c r="CD60" s="182" t="s">
        <v>2779</v>
      </c>
      <c r="CE60" s="182" t="s">
        <v>480</v>
      </c>
      <c r="CF60" s="182" t="s">
        <v>480</v>
      </c>
      <c r="CG60" s="182" t="s">
        <v>2779</v>
      </c>
      <c r="CH60" s="182" t="s">
        <v>480</v>
      </c>
      <c r="CI60" s="182" t="s">
        <v>480</v>
      </c>
      <c r="CJ60" s="182" t="s">
        <v>2779</v>
      </c>
      <c r="CK60" s="182" t="s">
        <v>480</v>
      </c>
      <c r="CL60" s="182" t="s">
        <v>480</v>
      </c>
      <c r="CM60" s="182" t="s">
        <v>2779</v>
      </c>
      <c r="CN60" s="182" t="s">
        <v>480</v>
      </c>
      <c r="CO60" s="182" t="s">
        <v>480</v>
      </c>
      <c r="CP60" s="182" t="s">
        <v>2779</v>
      </c>
      <c r="CQ60" s="182" t="s">
        <v>480</v>
      </c>
      <c r="CR60" s="182" t="s">
        <v>480</v>
      </c>
      <c r="CS60" s="182" t="s">
        <v>2779</v>
      </c>
      <c r="CT60" s="182" t="s">
        <v>480</v>
      </c>
      <c r="CU60" s="182" t="s">
        <v>480</v>
      </c>
      <c r="CV60" s="182" t="s">
        <v>2779</v>
      </c>
      <c r="CW60" s="182" t="s">
        <v>480</v>
      </c>
      <c r="CX60" s="182" t="s">
        <v>480</v>
      </c>
      <c r="CY60" s="182" t="s">
        <v>2779</v>
      </c>
      <c r="CZ60" s="182" t="s">
        <v>480</v>
      </c>
      <c r="DA60" s="182" t="s">
        <v>480</v>
      </c>
      <c r="DB60" s="182" t="s">
        <v>2779</v>
      </c>
      <c r="DC60" s="182" t="s">
        <v>480</v>
      </c>
      <c r="DD60" s="182" t="s">
        <v>480</v>
      </c>
      <c r="DE60" s="182" t="s">
        <v>2779</v>
      </c>
      <c r="DF60" s="182" t="s">
        <v>480</v>
      </c>
      <c r="DG60" s="182" t="s">
        <v>480</v>
      </c>
      <c r="DH60" s="182" t="s">
        <v>2779</v>
      </c>
      <c r="DI60" s="182" t="s">
        <v>480</v>
      </c>
      <c r="DJ60" s="182" t="s">
        <v>480</v>
      </c>
      <c r="DK60" s="182" t="s">
        <v>2779</v>
      </c>
      <c r="DL60" s="182" t="s">
        <v>480</v>
      </c>
      <c r="DM60" s="182" t="s">
        <v>480</v>
      </c>
      <c r="DN60" s="182" t="s">
        <v>2779</v>
      </c>
      <c r="DO60" s="182" t="s">
        <v>480</v>
      </c>
      <c r="DP60" s="182" t="s">
        <v>480</v>
      </c>
      <c r="DQ60" s="182" t="s">
        <v>2779</v>
      </c>
      <c r="DR60" s="182" t="s">
        <v>480</v>
      </c>
      <c r="DS60" s="182" t="s">
        <v>480</v>
      </c>
      <c r="DT60" s="182" t="s">
        <v>2779</v>
      </c>
      <c r="DU60" s="182" t="s">
        <v>480</v>
      </c>
      <c r="DV60" s="182" t="s">
        <v>480</v>
      </c>
      <c r="DW60" s="182" t="s">
        <v>2779</v>
      </c>
      <c r="DX60" s="182" t="s">
        <v>480</v>
      </c>
      <c r="DY60" s="182" t="s">
        <v>480</v>
      </c>
      <c r="DZ60" s="182" t="s">
        <v>2779</v>
      </c>
      <c r="EA60" s="182" t="s">
        <v>480</v>
      </c>
      <c r="EB60" s="182" t="s">
        <v>480</v>
      </c>
      <c r="EC60" s="182" t="s">
        <v>2779</v>
      </c>
      <c r="ED60" s="182" t="s">
        <v>480</v>
      </c>
      <c r="EE60" s="182" t="s">
        <v>480</v>
      </c>
      <c r="EF60" s="182" t="s">
        <v>2779</v>
      </c>
      <c r="EG60" s="182" t="s">
        <v>480</v>
      </c>
      <c r="EH60" s="182" t="s">
        <v>480</v>
      </c>
      <c r="EI60" s="182" t="s">
        <v>2779</v>
      </c>
      <c r="EJ60" s="182" t="s">
        <v>480</v>
      </c>
      <c r="EK60" s="182" t="s">
        <v>480</v>
      </c>
      <c r="EL60" s="182" t="s">
        <v>2779</v>
      </c>
      <c r="EM60" s="182" t="s">
        <v>480</v>
      </c>
      <c r="EN60" s="182" t="s">
        <v>480</v>
      </c>
      <c r="EO60" s="182" t="s">
        <v>2779</v>
      </c>
      <c r="EP60" s="182" t="s">
        <v>480</v>
      </c>
      <c r="EQ60" s="182" t="s">
        <v>480</v>
      </c>
      <c r="ER60" s="182" t="s">
        <v>2779</v>
      </c>
      <c r="ES60" s="182" t="s">
        <v>480</v>
      </c>
      <c r="ET60" s="182" t="s">
        <v>480</v>
      </c>
    </row>
    <row r="61" spans="1:150" x14ac:dyDescent="0.3">
      <c r="A61" s="1"/>
      <c r="B61" s="181" t="s">
        <v>3159</v>
      </c>
      <c r="C61" s="181" t="s">
        <v>85</v>
      </c>
      <c r="D61" s="181" t="s">
        <v>3147</v>
      </c>
      <c r="E61" s="181" t="s">
        <v>3160</v>
      </c>
      <c r="F61" s="181" t="s">
        <v>3161</v>
      </c>
      <c r="G61" s="182" t="s">
        <v>2779</v>
      </c>
      <c r="H61" s="182" t="s">
        <v>2664</v>
      </c>
      <c r="I61" s="182" t="s">
        <v>2664</v>
      </c>
      <c r="J61" s="182" t="s">
        <v>2779</v>
      </c>
      <c r="K61" s="182" t="s">
        <v>2664</v>
      </c>
      <c r="L61" s="182" t="s">
        <v>2664</v>
      </c>
      <c r="M61" s="182" t="s">
        <v>2779</v>
      </c>
      <c r="N61" s="182" t="s">
        <v>2664</v>
      </c>
      <c r="O61" s="182" t="s">
        <v>2664</v>
      </c>
      <c r="P61" s="182" t="s">
        <v>2779</v>
      </c>
      <c r="Q61" s="182" t="s">
        <v>2664</v>
      </c>
      <c r="R61" s="182" t="s">
        <v>2664</v>
      </c>
      <c r="S61" s="182" t="s">
        <v>2779</v>
      </c>
      <c r="T61" s="182" t="s">
        <v>2664</v>
      </c>
      <c r="U61" s="182" t="s">
        <v>2664</v>
      </c>
      <c r="V61" s="182" t="s">
        <v>2779</v>
      </c>
      <c r="W61" s="182" t="s">
        <v>2664</v>
      </c>
      <c r="X61" s="182" t="s">
        <v>2664</v>
      </c>
      <c r="Y61" s="182" t="s">
        <v>2779</v>
      </c>
      <c r="Z61" s="182" t="s">
        <v>2664</v>
      </c>
      <c r="AA61" s="182" t="s">
        <v>2664</v>
      </c>
      <c r="AB61" s="182" t="s">
        <v>2779</v>
      </c>
      <c r="AC61" s="182" t="s">
        <v>2664</v>
      </c>
      <c r="AD61" s="182" t="s">
        <v>2664</v>
      </c>
      <c r="AE61" s="182" t="s">
        <v>2779</v>
      </c>
      <c r="AF61" s="182" t="s">
        <v>2664</v>
      </c>
      <c r="AG61" s="182" t="s">
        <v>2664</v>
      </c>
      <c r="AH61" s="182" t="s">
        <v>2779</v>
      </c>
      <c r="AI61" s="182" t="s">
        <v>2664</v>
      </c>
      <c r="AJ61" s="182" t="s">
        <v>2664</v>
      </c>
      <c r="AK61" s="182" t="s">
        <v>2779</v>
      </c>
      <c r="AL61" s="182" t="s">
        <v>2664</v>
      </c>
      <c r="AM61" s="182" t="s">
        <v>2664</v>
      </c>
      <c r="AN61" s="182" t="s">
        <v>2779</v>
      </c>
      <c r="AO61" s="182" t="s">
        <v>2664</v>
      </c>
      <c r="AP61" s="182" t="s">
        <v>2664</v>
      </c>
      <c r="AQ61" s="182" t="s">
        <v>2779</v>
      </c>
      <c r="AR61" s="182" t="s">
        <v>2664</v>
      </c>
      <c r="AS61" s="182" t="s">
        <v>2664</v>
      </c>
      <c r="AT61" s="182" t="s">
        <v>2779</v>
      </c>
      <c r="AU61" s="182" t="s">
        <v>2664</v>
      </c>
      <c r="AV61" s="182" t="s">
        <v>2664</v>
      </c>
      <c r="AW61" s="182" t="s">
        <v>2779</v>
      </c>
      <c r="AX61" s="182" t="s">
        <v>2664</v>
      </c>
      <c r="AY61" s="182" t="s">
        <v>2664</v>
      </c>
      <c r="AZ61" s="182" t="s">
        <v>2779</v>
      </c>
      <c r="BA61" s="182" t="s">
        <v>2664</v>
      </c>
      <c r="BB61" s="182" t="s">
        <v>2664</v>
      </c>
      <c r="BC61" s="182" t="s">
        <v>2779</v>
      </c>
      <c r="BD61" s="182" t="s">
        <v>2664</v>
      </c>
      <c r="BE61" s="182" t="s">
        <v>2664</v>
      </c>
      <c r="BF61" s="182" t="s">
        <v>2779</v>
      </c>
      <c r="BG61" s="182" t="s">
        <v>2664</v>
      </c>
      <c r="BH61" s="182" t="s">
        <v>2664</v>
      </c>
      <c r="BI61" s="182" t="s">
        <v>2779</v>
      </c>
      <c r="BJ61" s="182" t="s">
        <v>2664</v>
      </c>
      <c r="BK61" s="182" t="s">
        <v>2664</v>
      </c>
      <c r="BL61" s="182" t="s">
        <v>2779</v>
      </c>
      <c r="BM61" s="182" t="s">
        <v>2664</v>
      </c>
      <c r="BN61" s="182" t="s">
        <v>2664</v>
      </c>
      <c r="BO61" s="182" t="s">
        <v>2779</v>
      </c>
      <c r="BP61" s="182" t="s">
        <v>2664</v>
      </c>
      <c r="BQ61" s="182" t="s">
        <v>2664</v>
      </c>
      <c r="BR61" s="182" t="s">
        <v>2779</v>
      </c>
      <c r="BS61" s="182" t="s">
        <v>2664</v>
      </c>
      <c r="BT61" s="182" t="s">
        <v>2664</v>
      </c>
      <c r="BU61" s="182" t="s">
        <v>2779</v>
      </c>
      <c r="BV61" s="182" t="s">
        <v>2664</v>
      </c>
      <c r="BW61" s="182" t="s">
        <v>2664</v>
      </c>
      <c r="BX61" s="182" t="s">
        <v>2779</v>
      </c>
      <c r="BY61" s="182" t="s">
        <v>2664</v>
      </c>
      <c r="BZ61" s="182" t="s">
        <v>2664</v>
      </c>
      <c r="CA61" s="182" t="s">
        <v>2779</v>
      </c>
      <c r="CB61" s="182" t="s">
        <v>2664</v>
      </c>
      <c r="CC61" s="182" t="s">
        <v>2664</v>
      </c>
      <c r="CD61" s="182" t="s">
        <v>2779</v>
      </c>
      <c r="CE61" s="182" t="s">
        <v>2664</v>
      </c>
      <c r="CF61" s="182" t="s">
        <v>2664</v>
      </c>
      <c r="CG61" s="182" t="s">
        <v>2779</v>
      </c>
      <c r="CH61" s="182" t="s">
        <v>2664</v>
      </c>
      <c r="CI61" s="182" t="s">
        <v>2664</v>
      </c>
      <c r="CJ61" s="182" t="s">
        <v>2779</v>
      </c>
      <c r="CK61" s="182" t="s">
        <v>2664</v>
      </c>
      <c r="CL61" s="182" t="s">
        <v>2664</v>
      </c>
      <c r="CM61" s="182" t="s">
        <v>2779</v>
      </c>
      <c r="CN61" s="182" t="s">
        <v>2664</v>
      </c>
      <c r="CO61" s="182" t="s">
        <v>2664</v>
      </c>
      <c r="CP61" s="182" t="s">
        <v>2779</v>
      </c>
      <c r="CQ61" s="182" t="s">
        <v>2664</v>
      </c>
      <c r="CR61" s="182" t="s">
        <v>2664</v>
      </c>
      <c r="CS61" s="182" t="s">
        <v>2779</v>
      </c>
      <c r="CT61" s="182" t="s">
        <v>2664</v>
      </c>
      <c r="CU61" s="182" t="s">
        <v>2664</v>
      </c>
      <c r="CV61" s="182" t="s">
        <v>2779</v>
      </c>
      <c r="CW61" s="182" t="s">
        <v>2664</v>
      </c>
      <c r="CX61" s="182" t="s">
        <v>2664</v>
      </c>
      <c r="CY61" s="182" t="s">
        <v>2779</v>
      </c>
      <c r="CZ61" s="182" t="s">
        <v>2664</v>
      </c>
      <c r="DA61" s="182" t="s">
        <v>2664</v>
      </c>
      <c r="DB61" s="182" t="s">
        <v>2779</v>
      </c>
      <c r="DC61" s="182" t="s">
        <v>2664</v>
      </c>
      <c r="DD61" s="182" t="s">
        <v>2664</v>
      </c>
      <c r="DE61" s="182" t="s">
        <v>2779</v>
      </c>
      <c r="DF61" s="182" t="s">
        <v>2664</v>
      </c>
      <c r="DG61" s="182" t="s">
        <v>2664</v>
      </c>
      <c r="DH61" s="182" t="s">
        <v>2779</v>
      </c>
      <c r="DI61" s="182" t="s">
        <v>2664</v>
      </c>
      <c r="DJ61" s="182" t="s">
        <v>2664</v>
      </c>
      <c r="DK61" s="182" t="s">
        <v>2779</v>
      </c>
      <c r="DL61" s="182" t="s">
        <v>2664</v>
      </c>
      <c r="DM61" s="182" t="s">
        <v>2664</v>
      </c>
      <c r="DN61" s="182" t="s">
        <v>2779</v>
      </c>
      <c r="DO61" s="182" t="s">
        <v>2664</v>
      </c>
      <c r="DP61" s="182" t="s">
        <v>2664</v>
      </c>
      <c r="DQ61" s="182" t="s">
        <v>2779</v>
      </c>
      <c r="DR61" s="182" t="s">
        <v>2664</v>
      </c>
      <c r="DS61" s="182" t="s">
        <v>2664</v>
      </c>
      <c r="DT61" s="182" t="s">
        <v>2779</v>
      </c>
      <c r="DU61" s="182" t="s">
        <v>2664</v>
      </c>
      <c r="DV61" s="182" t="s">
        <v>2664</v>
      </c>
      <c r="DW61" s="182" t="s">
        <v>2779</v>
      </c>
      <c r="DX61" s="182" t="s">
        <v>2664</v>
      </c>
      <c r="DY61" s="182" t="s">
        <v>2664</v>
      </c>
      <c r="DZ61" s="182" t="s">
        <v>2779</v>
      </c>
      <c r="EA61" s="182" t="s">
        <v>2664</v>
      </c>
      <c r="EB61" s="182" t="s">
        <v>2664</v>
      </c>
      <c r="EC61" s="182" t="s">
        <v>2779</v>
      </c>
      <c r="ED61" s="182" t="s">
        <v>2664</v>
      </c>
      <c r="EE61" s="182" t="s">
        <v>2664</v>
      </c>
      <c r="EF61" s="182" t="s">
        <v>2779</v>
      </c>
      <c r="EG61" s="182" t="s">
        <v>2664</v>
      </c>
      <c r="EH61" s="182" t="s">
        <v>2664</v>
      </c>
      <c r="EI61" s="182" t="s">
        <v>2779</v>
      </c>
      <c r="EJ61" s="182" t="s">
        <v>2664</v>
      </c>
      <c r="EK61" s="182" t="s">
        <v>2664</v>
      </c>
      <c r="EL61" s="182" t="s">
        <v>2779</v>
      </c>
      <c r="EM61" s="182" t="s">
        <v>2664</v>
      </c>
      <c r="EN61" s="182" t="s">
        <v>2664</v>
      </c>
      <c r="EO61" s="182" t="s">
        <v>2779</v>
      </c>
      <c r="EP61" s="182" t="s">
        <v>2664</v>
      </c>
      <c r="EQ61" s="182" t="s">
        <v>2664</v>
      </c>
      <c r="ER61" s="182" t="s">
        <v>2779</v>
      </c>
      <c r="ES61" s="182" t="s">
        <v>2664</v>
      </c>
      <c r="ET61" s="182" t="s">
        <v>2664</v>
      </c>
    </row>
    <row r="62" spans="1:150" x14ac:dyDescent="0.3">
      <c r="A62" s="1"/>
      <c r="B62" s="180" t="s">
        <v>3162</v>
      </c>
      <c r="C62" s="180" t="s">
        <v>102</v>
      </c>
      <c r="D62" s="180" t="s">
        <v>893</v>
      </c>
      <c r="E62" s="180" t="s">
        <v>3163</v>
      </c>
      <c r="F62" s="180" t="s">
        <v>3164</v>
      </c>
      <c r="G62" s="180" t="s">
        <v>2779</v>
      </c>
      <c r="H62" s="180" t="s">
        <v>2664</v>
      </c>
      <c r="I62" s="180" t="s">
        <v>2664</v>
      </c>
      <c r="J62" s="180" t="s">
        <v>2779</v>
      </c>
      <c r="K62" s="180" t="s">
        <v>2664</v>
      </c>
      <c r="L62" s="180" t="s">
        <v>2664</v>
      </c>
      <c r="M62" s="180" t="s">
        <v>2779</v>
      </c>
      <c r="N62" s="180" t="s">
        <v>2664</v>
      </c>
      <c r="O62" s="180" t="s">
        <v>2664</v>
      </c>
      <c r="P62" s="180" t="s">
        <v>2779</v>
      </c>
      <c r="Q62" s="180" t="s">
        <v>2664</v>
      </c>
      <c r="R62" s="180" t="s">
        <v>2664</v>
      </c>
      <c r="S62" s="180" t="s">
        <v>2779</v>
      </c>
      <c r="T62" s="180" t="s">
        <v>3165</v>
      </c>
      <c r="U62" s="180" t="s">
        <v>3166</v>
      </c>
      <c r="V62" s="180" t="s">
        <v>2779</v>
      </c>
      <c r="W62" s="180" t="s">
        <v>2664</v>
      </c>
      <c r="X62" s="180" t="s">
        <v>3167</v>
      </c>
      <c r="Y62" s="180" t="s">
        <v>2779</v>
      </c>
      <c r="Z62" s="180" t="s">
        <v>2664</v>
      </c>
      <c r="AA62" s="180" t="s">
        <v>3167</v>
      </c>
      <c r="AB62" s="180" t="s">
        <v>2779</v>
      </c>
      <c r="AC62" s="180" t="s">
        <v>2664</v>
      </c>
      <c r="AD62" s="180" t="s">
        <v>3167</v>
      </c>
      <c r="AE62" s="180" t="s">
        <v>2779</v>
      </c>
      <c r="AF62" s="180" t="s">
        <v>2664</v>
      </c>
      <c r="AG62" s="180" t="s">
        <v>3167</v>
      </c>
      <c r="AH62" s="180" t="s">
        <v>2779</v>
      </c>
      <c r="AI62" s="180" t="s">
        <v>3033</v>
      </c>
      <c r="AJ62" s="180" t="s">
        <v>3168</v>
      </c>
      <c r="AK62" s="180" t="s">
        <v>2779</v>
      </c>
      <c r="AL62" s="180" t="s">
        <v>2664</v>
      </c>
      <c r="AM62" s="180" t="s">
        <v>3167</v>
      </c>
      <c r="AN62" s="180" t="s">
        <v>2779</v>
      </c>
      <c r="AO62" s="180" t="s">
        <v>3033</v>
      </c>
      <c r="AP62" s="180" t="s">
        <v>3168</v>
      </c>
      <c r="AQ62" s="180" t="s">
        <v>2779</v>
      </c>
      <c r="AR62" s="180" t="s">
        <v>2664</v>
      </c>
      <c r="AS62" s="180" t="s">
        <v>3167</v>
      </c>
      <c r="AT62" s="180" t="s">
        <v>2779</v>
      </c>
      <c r="AU62" s="180" t="s">
        <v>2664</v>
      </c>
      <c r="AV62" s="180" t="s">
        <v>3167</v>
      </c>
      <c r="AW62" s="180" t="s">
        <v>2779</v>
      </c>
      <c r="AX62" s="180" t="s">
        <v>2664</v>
      </c>
      <c r="AY62" s="180" t="s">
        <v>3167</v>
      </c>
      <c r="AZ62" s="180" t="s">
        <v>2779</v>
      </c>
      <c r="BA62" s="180" t="s">
        <v>2664</v>
      </c>
      <c r="BB62" s="180" t="s">
        <v>3169</v>
      </c>
      <c r="BC62" s="180" t="s">
        <v>2779</v>
      </c>
      <c r="BD62" s="180" t="s">
        <v>2664</v>
      </c>
      <c r="BE62" s="180" t="s">
        <v>3169</v>
      </c>
      <c r="BF62" s="180" t="s">
        <v>2779</v>
      </c>
      <c r="BG62" s="180" t="s">
        <v>2664</v>
      </c>
      <c r="BH62" s="180" t="s">
        <v>3169</v>
      </c>
      <c r="BI62" s="180" t="s">
        <v>2779</v>
      </c>
      <c r="BJ62" s="180" t="s">
        <v>2664</v>
      </c>
      <c r="BK62" s="180" t="s">
        <v>3167</v>
      </c>
      <c r="BL62" s="180" t="s">
        <v>2779</v>
      </c>
      <c r="BM62" s="180" t="s">
        <v>2664</v>
      </c>
      <c r="BN62" s="180" t="s">
        <v>3167</v>
      </c>
      <c r="BO62" s="180" t="s">
        <v>2779</v>
      </c>
      <c r="BP62" s="180" t="s">
        <v>2664</v>
      </c>
      <c r="BQ62" s="180" t="s">
        <v>3170</v>
      </c>
      <c r="BR62" s="180" t="s">
        <v>2779</v>
      </c>
      <c r="BS62" s="180" t="s">
        <v>2664</v>
      </c>
      <c r="BT62" s="180" t="s">
        <v>3171</v>
      </c>
      <c r="BU62" s="180" t="s">
        <v>2779</v>
      </c>
      <c r="BV62" s="180" t="s">
        <v>3172</v>
      </c>
      <c r="BW62" s="180" t="s">
        <v>3173</v>
      </c>
      <c r="BX62" s="180" t="s">
        <v>2779</v>
      </c>
      <c r="BY62" s="180" t="s">
        <v>2664</v>
      </c>
      <c r="BZ62" s="180" t="s">
        <v>3174</v>
      </c>
      <c r="CA62" s="180" t="s">
        <v>2779</v>
      </c>
      <c r="CB62" s="180" t="s">
        <v>3175</v>
      </c>
      <c r="CC62" s="180" t="s">
        <v>3176</v>
      </c>
      <c r="CD62" s="180" t="s">
        <v>2779</v>
      </c>
      <c r="CE62" s="180" t="s">
        <v>2664</v>
      </c>
      <c r="CF62" s="180" t="s">
        <v>3177</v>
      </c>
      <c r="CG62" s="180" t="s">
        <v>2779</v>
      </c>
      <c r="CH62" s="180" t="s">
        <v>3178</v>
      </c>
      <c r="CI62" s="180" t="s">
        <v>3179</v>
      </c>
      <c r="CJ62" s="180" t="s">
        <v>2779</v>
      </c>
      <c r="CK62" s="180" t="s">
        <v>2664</v>
      </c>
      <c r="CL62" s="180" t="s">
        <v>3180</v>
      </c>
      <c r="CM62" s="180" t="s">
        <v>2779</v>
      </c>
      <c r="CN62" s="180" t="s">
        <v>3181</v>
      </c>
      <c r="CO62" s="180" t="s">
        <v>3182</v>
      </c>
      <c r="CP62" s="180" t="s">
        <v>2779</v>
      </c>
      <c r="CQ62" s="180" t="s">
        <v>3183</v>
      </c>
      <c r="CR62" s="180" t="s">
        <v>3184</v>
      </c>
      <c r="CS62" s="180" t="s">
        <v>2779</v>
      </c>
      <c r="CT62" s="180" t="s">
        <v>2664</v>
      </c>
      <c r="CU62" s="180" t="s">
        <v>3185</v>
      </c>
      <c r="CV62" s="180" t="s">
        <v>2779</v>
      </c>
      <c r="CW62" s="180" t="s">
        <v>3033</v>
      </c>
      <c r="CX62" s="180" t="s">
        <v>3186</v>
      </c>
      <c r="CY62" s="180" t="s">
        <v>2779</v>
      </c>
      <c r="CZ62" s="180" t="s">
        <v>2664</v>
      </c>
      <c r="DA62" s="180" t="s">
        <v>3187</v>
      </c>
      <c r="DB62" s="180" t="s">
        <v>2779</v>
      </c>
      <c r="DC62" s="180" t="s">
        <v>2664</v>
      </c>
      <c r="DD62" s="180" t="s">
        <v>3188</v>
      </c>
      <c r="DE62" s="180" t="s">
        <v>2779</v>
      </c>
      <c r="DF62" s="180" t="s">
        <v>2664</v>
      </c>
      <c r="DG62" s="180" t="s">
        <v>3189</v>
      </c>
      <c r="DH62" s="180" t="s">
        <v>2779</v>
      </c>
      <c r="DI62" s="180" t="s">
        <v>2664</v>
      </c>
      <c r="DJ62" s="180" t="s">
        <v>3190</v>
      </c>
      <c r="DK62" s="180" t="s">
        <v>2779</v>
      </c>
      <c r="DL62" s="180" t="s">
        <v>2664</v>
      </c>
      <c r="DM62" s="180" t="s">
        <v>3191</v>
      </c>
      <c r="DN62" s="180" t="s">
        <v>2779</v>
      </c>
      <c r="DO62" s="180" t="s">
        <v>2664</v>
      </c>
      <c r="DP62" s="180" t="s">
        <v>3169</v>
      </c>
      <c r="DQ62" s="180" t="s">
        <v>2779</v>
      </c>
      <c r="DR62" s="180" t="s">
        <v>2664</v>
      </c>
      <c r="DS62" s="180" t="s">
        <v>3192</v>
      </c>
      <c r="DT62" s="180" t="s">
        <v>2779</v>
      </c>
      <c r="DU62" s="180" t="s">
        <v>2664</v>
      </c>
      <c r="DV62" s="180" t="s">
        <v>3193</v>
      </c>
      <c r="DW62" s="180" t="s">
        <v>2779</v>
      </c>
      <c r="DX62" s="180" t="s">
        <v>2664</v>
      </c>
      <c r="DY62" s="180" t="s">
        <v>3194</v>
      </c>
      <c r="DZ62" s="180" t="s">
        <v>2779</v>
      </c>
      <c r="EA62" s="180" t="s">
        <v>2664</v>
      </c>
      <c r="EB62" s="180" t="s">
        <v>3195</v>
      </c>
      <c r="EC62" s="180" t="s">
        <v>2779</v>
      </c>
      <c r="ED62" s="180" t="s">
        <v>2664</v>
      </c>
      <c r="EE62" s="180" t="s">
        <v>3196</v>
      </c>
      <c r="EF62" s="180" t="s">
        <v>2779</v>
      </c>
      <c r="EG62" s="180" t="s">
        <v>2664</v>
      </c>
      <c r="EH62" s="180" t="s">
        <v>3197</v>
      </c>
      <c r="EI62" s="180" t="s">
        <v>2779</v>
      </c>
      <c r="EJ62" s="180" t="s">
        <v>2664</v>
      </c>
      <c r="EK62" s="180" t="s">
        <v>3198</v>
      </c>
      <c r="EL62" s="180" t="s">
        <v>2779</v>
      </c>
      <c r="EM62" s="180" t="s">
        <v>2664</v>
      </c>
      <c r="EN62" s="180" t="s">
        <v>3199</v>
      </c>
      <c r="EO62" s="180" t="s">
        <v>2779</v>
      </c>
      <c r="EP62" s="180" t="s">
        <v>2664</v>
      </c>
      <c r="EQ62" s="180" t="s">
        <v>3199</v>
      </c>
      <c r="ER62" s="180" t="s">
        <v>2779</v>
      </c>
      <c r="ES62" s="180" t="s">
        <v>2664</v>
      </c>
      <c r="ET62" s="180" t="s">
        <v>3200</v>
      </c>
    </row>
    <row r="63" spans="1:150" x14ac:dyDescent="0.3">
      <c r="A63" s="1"/>
      <c r="B63" s="181" t="s">
        <v>3201</v>
      </c>
      <c r="C63" s="181" t="s">
        <v>102</v>
      </c>
      <c r="D63" s="181" t="s">
        <v>893</v>
      </c>
      <c r="E63" s="181" t="s">
        <v>3202</v>
      </c>
      <c r="F63" s="181" t="s">
        <v>3203</v>
      </c>
      <c r="G63" s="182" t="s">
        <v>2779</v>
      </c>
      <c r="H63" s="182" t="s">
        <v>2664</v>
      </c>
      <c r="I63" s="182" t="s">
        <v>2664</v>
      </c>
      <c r="J63" s="182" t="s">
        <v>2779</v>
      </c>
      <c r="K63" s="182" t="s">
        <v>2664</v>
      </c>
      <c r="L63" s="182" t="s">
        <v>2664</v>
      </c>
      <c r="M63" s="182" t="s">
        <v>2779</v>
      </c>
      <c r="N63" s="182" t="s">
        <v>2664</v>
      </c>
      <c r="O63" s="182" t="s">
        <v>2664</v>
      </c>
      <c r="P63" s="182" t="s">
        <v>2779</v>
      </c>
      <c r="Q63" s="182" t="s">
        <v>2664</v>
      </c>
      <c r="R63" s="182" t="s">
        <v>2664</v>
      </c>
      <c r="S63" s="182" t="s">
        <v>2779</v>
      </c>
      <c r="T63" s="182" t="s">
        <v>3165</v>
      </c>
      <c r="U63" s="182" t="s">
        <v>3166</v>
      </c>
      <c r="V63" s="182" t="s">
        <v>2779</v>
      </c>
      <c r="W63" s="182" t="s">
        <v>2664</v>
      </c>
      <c r="X63" s="182" t="s">
        <v>3167</v>
      </c>
      <c r="Y63" s="182" t="s">
        <v>2779</v>
      </c>
      <c r="Z63" s="182" t="s">
        <v>2664</v>
      </c>
      <c r="AA63" s="182" t="s">
        <v>3167</v>
      </c>
      <c r="AB63" s="182" t="s">
        <v>2779</v>
      </c>
      <c r="AC63" s="182" t="s">
        <v>2664</v>
      </c>
      <c r="AD63" s="182" t="s">
        <v>3167</v>
      </c>
      <c r="AE63" s="182" t="s">
        <v>2779</v>
      </c>
      <c r="AF63" s="182" t="s">
        <v>2664</v>
      </c>
      <c r="AG63" s="182" t="s">
        <v>3167</v>
      </c>
      <c r="AH63" s="182" t="s">
        <v>2779</v>
      </c>
      <c r="AI63" s="182" t="s">
        <v>3033</v>
      </c>
      <c r="AJ63" s="182" t="s">
        <v>3168</v>
      </c>
      <c r="AK63" s="182" t="s">
        <v>2779</v>
      </c>
      <c r="AL63" s="182" t="s">
        <v>2664</v>
      </c>
      <c r="AM63" s="182" t="s">
        <v>3167</v>
      </c>
      <c r="AN63" s="182" t="s">
        <v>2779</v>
      </c>
      <c r="AO63" s="182" t="s">
        <v>3033</v>
      </c>
      <c r="AP63" s="182" t="s">
        <v>3168</v>
      </c>
      <c r="AQ63" s="182" t="s">
        <v>2779</v>
      </c>
      <c r="AR63" s="182" t="s">
        <v>2664</v>
      </c>
      <c r="AS63" s="182" t="s">
        <v>3167</v>
      </c>
      <c r="AT63" s="182" t="s">
        <v>2779</v>
      </c>
      <c r="AU63" s="182" t="s">
        <v>2664</v>
      </c>
      <c r="AV63" s="182" t="s">
        <v>3167</v>
      </c>
      <c r="AW63" s="182" t="s">
        <v>2779</v>
      </c>
      <c r="AX63" s="182" t="s">
        <v>2664</v>
      </c>
      <c r="AY63" s="182" t="s">
        <v>3167</v>
      </c>
      <c r="AZ63" s="182" t="s">
        <v>2779</v>
      </c>
      <c r="BA63" s="182" t="s">
        <v>2664</v>
      </c>
      <c r="BB63" s="182" t="s">
        <v>3169</v>
      </c>
      <c r="BC63" s="182" t="s">
        <v>2779</v>
      </c>
      <c r="BD63" s="182" t="s">
        <v>2664</v>
      </c>
      <c r="BE63" s="182" t="s">
        <v>3169</v>
      </c>
      <c r="BF63" s="182" t="s">
        <v>2779</v>
      </c>
      <c r="BG63" s="182" t="s">
        <v>2664</v>
      </c>
      <c r="BH63" s="182" t="s">
        <v>3169</v>
      </c>
      <c r="BI63" s="182" t="s">
        <v>2779</v>
      </c>
      <c r="BJ63" s="182" t="s">
        <v>2664</v>
      </c>
      <c r="BK63" s="182" t="s">
        <v>3167</v>
      </c>
      <c r="BL63" s="182" t="s">
        <v>2779</v>
      </c>
      <c r="BM63" s="182" t="s">
        <v>2664</v>
      </c>
      <c r="BN63" s="182" t="s">
        <v>3167</v>
      </c>
      <c r="BO63" s="182" t="s">
        <v>2779</v>
      </c>
      <c r="BP63" s="182" t="s">
        <v>2664</v>
      </c>
      <c r="BQ63" s="182" t="s">
        <v>3204</v>
      </c>
      <c r="BR63" s="182" t="s">
        <v>2779</v>
      </c>
      <c r="BS63" s="182" t="s">
        <v>2664</v>
      </c>
      <c r="BT63" s="182" t="s">
        <v>3205</v>
      </c>
      <c r="BU63" s="182" t="s">
        <v>2779</v>
      </c>
      <c r="BV63" s="182" t="s">
        <v>3172</v>
      </c>
      <c r="BW63" s="182" t="s">
        <v>3206</v>
      </c>
      <c r="BX63" s="182" t="s">
        <v>2779</v>
      </c>
      <c r="BY63" s="182" t="s">
        <v>2664</v>
      </c>
      <c r="BZ63" s="182" t="s">
        <v>3207</v>
      </c>
      <c r="CA63" s="182" t="s">
        <v>2779</v>
      </c>
      <c r="CB63" s="182" t="s">
        <v>2664</v>
      </c>
      <c r="CC63" s="182" t="s">
        <v>2664</v>
      </c>
      <c r="CD63" s="182" t="s">
        <v>2779</v>
      </c>
      <c r="CE63" s="182" t="s">
        <v>2664</v>
      </c>
      <c r="CF63" s="182" t="s">
        <v>2664</v>
      </c>
      <c r="CG63" s="182" t="s">
        <v>2779</v>
      </c>
      <c r="CH63" s="182" t="s">
        <v>2664</v>
      </c>
      <c r="CI63" s="182" t="s">
        <v>2664</v>
      </c>
      <c r="CJ63" s="182" t="s">
        <v>2779</v>
      </c>
      <c r="CK63" s="182" t="s">
        <v>2664</v>
      </c>
      <c r="CL63" s="182" t="s">
        <v>3208</v>
      </c>
      <c r="CM63" s="182" t="s">
        <v>2779</v>
      </c>
      <c r="CN63" s="182" t="s">
        <v>3181</v>
      </c>
      <c r="CO63" s="182" t="s">
        <v>3209</v>
      </c>
      <c r="CP63" s="182" t="s">
        <v>2779</v>
      </c>
      <c r="CQ63" s="182" t="s">
        <v>2664</v>
      </c>
      <c r="CR63" s="182" t="s">
        <v>3167</v>
      </c>
      <c r="CS63" s="182" t="s">
        <v>2779</v>
      </c>
      <c r="CT63" s="182" t="s">
        <v>2664</v>
      </c>
      <c r="CU63" s="182" t="s">
        <v>2664</v>
      </c>
      <c r="CV63" s="182" t="s">
        <v>2779</v>
      </c>
      <c r="CW63" s="182" t="s">
        <v>3033</v>
      </c>
      <c r="CX63" s="182" t="s">
        <v>3210</v>
      </c>
      <c r="CY63" s="182" t="s">
        <v>2779</v>
      </c>
      <c r="CZ63" s="182" t="s">
        <v>2664</v>
      </c>
      <c r="DA63" s="182" t="s">
        <v>3211</v>
      </c>
      <c r="DB63" s="182" t="s">
        <v>2779</v>
      </c>
      <c r="DC63" s="182" t="s">
        <v>2664</v>
      </c>
      <c r="DD63" s="182" t="s">
        <v>2664</v>
      </c>
      <c r="DE63" s="182" t="s">
        <v>2779</v>
      </c>
      <c r="DF63" s="182" t="s">
        <v>2664</v>
      </c>
      <c r="DG63" s="182" t="s">
        <v>2664</v>
      </c>
      <c r="DH63" s="182" t="s">
        <v>2779</v>
      </c>
      <c r="DI63" s="182" t="s">
        <v>2664</v>
      </c>
      <c r="DJ63" s="182" t="s">
        <v>3212</v>
      </c>
      <c r="DK63" s="182" t="s">
        <v>2779</v>
      </c>
      <c r="DL63" s="182" t="s">
        <v>2664</v>
      </c>
      <c r="DM63" s="182" t="s">
        <v>2664</v>
      </c>
      <c r="DN63" s="182" t="s">
        <v>2779</v>
      </c>
      <c r="DO63" s="182" t="s">
        <v>2664</v>
      </c>
      <c r="DP63" s="182" t="s">
        <v>2664</v>
      </c>
      <c r="DQ63" s="182" t="s">
        <v>2779</v>
      </c>
      <c r="DR63" s="182" t="s">
        <v>2664</v>
      </c>
      <c r="DS63" s="182" t="s">
        <v>2664</v>
      </c>
      <c r="DT63" s="182" t="s">
        <v>2779</v>
      </c>
      <c r="DU63" s="182" t="s">
        <v>2664</v>
      </c>
      <c r="DV63" s="182" t="s">
        <v>2664</v>
      </c>
      <c r="DW63" s="182" t="s">
        <v>2779</v>
      </c>
      <c r="DX63" s="182" t="s">
        <v>2664</v>
      </c>
      <c r="DY63" s="182" t="s">
        <v>2664</v>
      </c>
      <c r="DZ63" s="182" t="s">
        <v>2779</v>
      </c>
      <c r="EA63" s="182" t="s">
        <v>2664</v>
      </c>
      <c r="EB63" s="182" t="s">
        <v>2664</v>
      </c>
      <c r="EC63" s="182" t="s">
        <v>2779</v>
      </c>
      <c r="ED63" s="182" t="s">
        <v>2664</v>
      </c>
      <c r="EE63" s="182" t="s">
        <v>2664</v>
      </c>
      <c r="EF63" s="182" t="s">
        <v>2779</v>
      </c>
      <c r="EG63" s="182" t="s">
        <v>2664</v>
      </c>
      <c r="EH63" s="182" t="s">
        <v>3213</v>
      </c>
      <c r="EI63" s="182" t="s">
        <v>2779</v>
      </c>
      <c r="EJ63" s="182" t="s">
        <v>2664</v>
      </c>
      <c r="EK63" s="182" t="s">
        <v>2664</v>
      </c>
      <c r="EL63" s="182" t="s">
        <v>2779</v>
      </c>
      <c r="EM63" s="182" t="s">
        <v>2664</v>
      </c>
      <c r="EN63" s="182" t="s">
        <v>3214</v>
      </c>
      <c r="EO63" s="182" t="s">
        <v>2779</v>
      </c>
      <c r="EP63" s="182" t="s">
        <v>2664</v>
      </c>
      <c r="EQ63" s="182" t="s">
        <v>3214</v>
      </c>
      <c r="ER63" s="182" t="s">
        <v>2779</v>
      </c>
      <c r="ES63" s="182" t="s">
        <v>2664</v>
      </c>
      <c r="ET63" s="182" t="s">
        <v>3215</v>
      </c>
    </row>
    <row r="64" spans="1:150" x14ac:dyDescent="0.3">
      <c r="A64" s="1"/>
      <c r="B64" s="181" t="s">
        <v>3216</v>
      </c>
      <c r="C64" s="181" t="s">
        <v>102</v>
      </c>
      <c r="D64" s="181" t="s">
        <v>893</v>
      </c>
      <c r="E64" s="181" t="s">
        <v>3217</v>
      </c>
      <c r="F64" s="181" t="s">
        <v>3218</v>
      </c>
      <c r="G64" s="182" t="s">
        <v>2779</v>
      </c>
      <c r="H64" s="182" t="s">
        <v>2664</v>
      </c>
      <c r="I64" s="182" t="s">
        <v>2664</v>
      </c>
      <c r="J64" s="182" t="s">
        <v>2779</v>
      </c>
      <c r="K64" s="182" t="s">
        <v>2664</v>
      </c>
      <c r="L64" s="182" t="s">
        <v>2664</v>
      </c>
      <c r="M64" s="182" t="s">
        <v>2779</v>
      </c>
      <c r="N64" s="182" t="s">
        <v>2664</v>
      </c>
      <c r="O64" s="182" t="s">
        <v>2664</v>
      </c>
      <c r="P64" s="182" t="s">
        <v>2779</v>
      </c>
      <c r="Q64" s="182" t="s">
        <v>2664</v>
      </c>
      <c r="R64" s="182" t="s">
        <v>2664</v>
      </c>
      <c r="S64" s="182" t="s">
        <v>2779</v>
      </c>
      <c r="T64" s="182" t="s">
        <v>2664</v>
      </c>
      <c r="U64" s="182" t="s">
        <v>2664</v>
      </c>
      <c r="V64" s="182" t="s">
        <v>2779</v>
      </c>
      <c r="W64" s="182" t="s">
        <v>2664</v>
      </c>
      <c r="X64" s="182" t="s">
        <v>2664</v>
      </c>
      <c r="Y64" s="182" t="s">
        <v>2779</v>
      </c>
      <c r="Z64" s="182" t="s">
        <v>2664</v>
      </c>
      <c r="AA64" s="182" t="s">
        <v>2664</v>
      </c>
      <c r="AB64" s="182" t="s">
        <v>2779</v>
      </c>
      <c r="AC64" s="182" t="s">
        <v>2664</v>
      </c>
      <c r="AD64" s="182" t="s">
        <v>2664</v>
      </c>
      <c r="AE64" s="182" t="s">
        <v>2779</v>
      </c>
      <c r="AF64" s="182" t="s">
        <v>2664</v>
      </c>
      <c r="AG64" s="182" t="s">
        <v>2664</v>
      </c>
      <c r="AH64" s="182" t="s">
        <v>2779</v>
      </c>
      <c r="AI64" s="182" t="s">
        <v>2664</v>
      </c>
      <c r="AJ64" s="182" t="s">
        <v>2664</v>
      </c>
      <c r="AK64" s="182" t="s">
        <v>2779</v>
      </c>
      <c r="AL64" s="182" t="s">
        <v>2664</v>
      </c>
      <c r="AM64" s="182" t="s">
        <v>2664</v>
      </c>
      <c r="AN64" s="182" t="s">
        <v>2779</v>
      </c>
      <c r="AO64" s="182" t="s">
        <v>2664</v>
      </c>
      <c r="AP64" s="182" t="s">
        <v>2664</v>
      </c>
      <c r="AQ64" s="182" t="s">
        <v>2779</v>
      </c>
      <c r="AR64" s="182" t="s">
        <v>2664</v>
      </c>
      <c r="AS64" s="182" t="s">
        <v>2664</v>
      </c>
      <c r="AT64" s="182" t="s">
        <v>2779</v>
      </c>
      <c r="AU64" s="182" t="s">
        <v>2664</v>
      </c>
      <c r="AV64" s="182" t="s">
        <v>2664</v>
      </c>
      <c r="AW64" s="182" t="s">
        <v>2779</v>
      </c>
      <c r="AX64" s="182" t="s">
        <v>2664</v>
      </c>
      <c r="AY64" s="182" t="s">
        <v>2664</v>
      </c>
      <c r="AZ64" s="182" t="s">
        <v>2779</v>
      </c>
      <c r="BA64" s="182" t="s">
        <v>2664</v>
      </c>
      <c r="BB64" s="182" t="s">
        <v>2664</v>
      </c>
      <c r="BC64" s="182" t="s">
        <v>2779</v>
      </c>
      <c r="BD64" s="182" t="s">
        <v>2664</v>
      </c>
      <c r="BE64" s="182" t="s">
        <v>2664</v>
      </c>
      <c r="BF64" s="182" t="s">
        <v>2779</v>
      </c>
      <c r="BG64" s="182" t="s">
        <v>2664</v>
      </c>
      <c r="BH64" s="182" t="s">
        <v>2664</v>
      </c>
      <c r="BI64" s="182" t="s">
        <v>2779</v>
      </c>
      <c r="BJ64" s="182" t="s">
        <v>2664</v>
      </c>
      <c r="BK64" s="182" t="s">
        <v>2664</v>
      </c>
      <c r="BL64" s="182" t="s">
        <v>2779</v>
      </c>
      <c r="BM64" s="182" t="s">
        <v>2664</v>
      </c>
      <c r="BN64" s="182" t="s">
        <v>2664</v>
      </c>
      <c r="BO64" s="182" t="s">
        <v>2779</v>
      </c>
      <c r="BP64" s="182" t="s">
        <v>2664</v>
      </c>
      <c r="BQ64" s="182" t="s">
        <v>3219</v>
      </c>
      <c r="BR64" s="182" t="s">
        <v>2779</v>
      </c>
      <c r="BS64" s="182" t="s">
        <v>2664</v>
      </c>
      <c r="BT64" s="182" t="s">
        <v>3220</v>
      </c>
      <c r="BU64" s="182" t="s">
        <v>2779</v>
      </c>
      <c r="BV64" s="182" t="s">
        <v>2664</v>
      </c>
      <c r="BW64" s="182" t="s">
        <v>3221</v>
      </c>
      <c r="BX64" s="182" t="s">
        <v>2779</v>
      </c>
      <c r="BY64" s="182" t="s">
        <v>2664</v>
      </c>
      <c r="BZ64" s="182" t="s">
        <v>3222</v>
      </c>
      <c r="CA64" s="182" t="s">
        <v>2779</v>
      </c>
      <c r="CB64" s="182" t="s">
        <v>3175</v>
      </c>
      <c r="CC64" s="182" t="s">
        <v>3176</v>
      </c>
      <c r="CD64" s="182" t="s">
        <v>2779</v>
      </c>
      <c r="CE64" s="182" t="s">
        <v>2664</v>
      </c>
      <c r="CF64" s="182" t="s">
        <v>3177</v>
      </c>
      <c r="CG64" s="182" t="s">
        <v>2779</v>
      </c>
      <c r="CH64" s="182" t="s">
        <v>3178</v>
      </c>
      <c r="CI64" s="182" t="s">
        <v>3179</v>
      </c>
      <c r="CJ64" s="182" t="s">
        <v>2779</v>
      </c>
      <c r="CK64" s="182" t="s">
        <v>2664</v>
      </c>
      <c r="CL64" s="182" t="s">
        <v>3223</v>
      </c>
      <c r="CM64" s="182" t="s">
        <v>2779</v>
      </c>
      <c r="CN64" s="182" t="s">
        <v>2664</v>
      </c>
      <c r="CO64" s="182" t="s">
        <v>3224</v>
      </c>
      <c r="CP64" s="182" t="s">
        <v>2779</v>
      </c>
      <c r="CQ64" s="182" t="s">
        <v>3183</v>
      </c>
      <c r="CR64" s="182" t="s">
        <v>3225</v>
      </c>
      <c r="CS64" s="182" t="s">
        <v>2779</v>
      </c>
      <c r="CT64" s="182" t="s">
        <v>2664</v>
      </c>
      <c r="CU64" s="182" t="s">
        <v>3185</v>
      </c>
      <c r="CV64" s="182" t="s">
        <v>2779</v>
      </c>
      <c r="CW64" s="182" t="s">
        <v>2664</v>
      </c>
      <c r="CX64" s="182" t="s">
        <v>3226</v>
      </c>
      <c r="CY64" s="182" t="s">
        <v>2779</v>
      </c>
      <c r="CZ64" s="182" t="s">
        <v>2664</v>
      </c>
      <c r="DA64" s="182" t="s">
        <v>3227</v>
      </c>
      <c r="DB64" s="182" t="s">
        <v>2779</v>
      </c>
      <c r="DC64" s="182" t="s">
        <v>2664</v>
      </c>
      <c r="DD64" s="182" t="s">
        <v>3188</v>
      </c>
      <c r="DE64" s="182" t="s">
        <v>2779</v>
      </c>
      <c r="DF64" s="182" t="s">
        <v>2664</v>
      </c>
      <c r="DG64" s="182" t="s">
        <v>3189</v>
      </c>
      <c r="DH64" s="182" t="s">
        <v>2779</v>
      </c>
      <c r="DI64" s="182" t="s">
        <v>2664</v>
      </c>
      <c r="DJ64" s="182" t="s">
        <v>3228</v>
      </c>
      <c r="DK64" s="182" t="s">
        <v>2779</v>
      </c>
      <c r="DL64" s="182" t="s">
        <v>2664</v>
      </c>
      <c r="DM64" s="182" t="s">
        <v>3191</v>
      </c>
      <c r="DN64" s="182" t="s">
        <v>2779</v>
      </c>
      <c r="DO64" s="182" t="s">
        <v>2664</v>
      </c>
      <c r="DP64" s="182" t="s">
        <v>3169</v>
      </c>
      <c r="DQ64" s="182" t="s">
        <v>2779</v>
      </c>
      <c r="DR64" s="182" t="s">
        <v>2664</v>
      </c>
      <c r="DS64" s="182" t="s">
        <v>3192</v>
      </c>
      <c r="DT64" s="182" t="s">
        <v>2779</v>
      </c>
      <c r="DU64" s="182" t="s">
        <v>2664</v>
      </c>
      <c r="DV64" s="182" t="s">
        <v>3193</v>
      </c>
      <c r="DW64" s="182" t="s">
        <v>2779</v>
      </c>
      <c r="DX64" s="182" t="s">
        <v>2664</v>
      </c>
      <c r="DY64" s="182" t="s">
        <v>3194</v>
      </c>
      <c r="DZ64" s="182" t="s">
        <v>2779</v>
      </c>
      <c r="EA64" s="182" t="s">
        <v>2664</v>
      </c>
      <c r="EB64" s="182" t="s">
        <v>3195</v>
      </c>
      <c r="EC64" s="182" t="s">
        <v>2779</v>
      </c>
      <c r="ED64" s="182" t="s">
        <v>2664</v>
      </c>
      <c r="EE64" s="182" t="s">
        <v>3196</v>
      </c>
      <c r="EF64" s="182" t="s">
        <v>2779</v>
      </c>
      <c r="EG64" s="182" t="s">
        <v>2664</v>
      </c>
      <c r="EH64" s="182" t="s">
        <v>3229</v>
      </c>
      <c r="EI64" s="182" t="s">
        <v>2779</v>
      </c>
      <c r="EJ64" s="182" t="s">
        <v>2664</v>
      </c>
      <c r="EK64" s="182" t="s">
        <v>3198</v>
      </c>
      <c r="EL64" s="182" t="s">
        <v>2779</v>
      </c>
      <c r="EM64" s="182" t="s">
        <v>2664</v>
      </c>
      <c r="EN64" s="182" t="s">
        <v>3230</v>
      </c>
      <c r="EO64" s="182" t="s">
        <v>2779</v>
      </c>
      <c r="EP64" s="182" t="s">
        <v>2664</v>
      </c>
      <c r="EQ64" s="182" t="s">
        <v>3230</v>
      </c>
      <c r="ER64" s="182" t="s">
        <v>2779</v>
      </c>
      <c r="ES64" s="182" t="s">
        <v>2664</v>
      </c>
      <c r="ET64" s="182" t="s">
        <v>3231</v>
      </c>
    </row>
    <row r="65" spans="1:150" x14ac:dyDescent="0.3">
      <c r="A65" s="1"/>
      <c r="B65" s="181" t="s">
        <v>3232</v>
      </c>
      <c r="C65" s="181" t="s">
        <v>102</v>
      </c>
      <c r="D65" s="181" t="s">
        <v>893</v>
      </c>
      <c r="E65" s="181" t="s">
        <v>3233</v>
      </c>
      <c r="F65" s="181" t="s">
        <v>3234</v>
      </c>
      <c r="G65" s="182" t="s">
        <v>2779</v>
      </c>
      <c r="H65" s="182" t="s">
        <v>2664</v>
      </c>
      <c r="I65" s="182" t="s">
        <v>2664</v>
      </c>
      <c r="J65" s="182" t="s">
        <v>2779</v>
      </c>
      <c r="K65" s="182" t="s">
        <v>2664</v>
      </c>
      <c r="L65" s="182" t="s">
        <v>2664</v>
      </c>
      <c r="M65" s="182" t="s">
        <v>2779</v>
      </c>
      <c r="N65" s="182" t="s">
        <v>2664</v>
      </c>
      <c r="O65" s="182" t="s">
        <v>2664</v>
      </c>
      <c r="P65" s="182" t="s">
        <v>2779</v>
      </c>
      <c r="Q65" s="182" t="s">
        <v>2664</v>
      </c>
      <c r="R65" s="182" t="s">
        <v>2664</v>
      </c>
      <c r="S65" s="182" t="s">
        <v>2779</v>
      </c>
      <c r="T65" s="182" t="s">
        <v>2664</v>
      </c>
      <c r="U65" s="182" t="s">
        <v>2664</v>
      </c>
      <c r="V65" s="182" t="s">
        <v>2779</v>
      </c>
      <c r="W65" s="182" t="s">
        <v>2664</v>
      </c>
      <c r="X65" s="182" t="s">
        <v>2664</v>
      </c>
      <c r="Y65" s="182" t="s">
        <v>2779</v>
      </c>
      <c r="Z65" s="182" t="s">
        <v>2664</v>
      </c>
      <c r="AA65" s="182" t="s">
        <v>2664</v>
      </c>
      <c r="AB65" s="182" t="s">
        <v>2779</v>
      </c>
      <c r="AC65" s="182" t="s">
        <v>2664</v>
      </c>
      <c r="AD65" s="182" t="s">
        <v>2664</v>
      </c>
      <c r="AE65" s="182" t="s">
        <v>2779</v>
      </c>
      <c r="AF65" s="182" t="s">
        <v>2664</v>
      </c>
      <c r="AG65" s="182" t="s">
        <v>2664</v>
      </c>
      <c r="AH65" s="182" t="s">
        <v>2779</v>
      </c>
      <c r="AI65" s="182" t="s">
        <v>2664</v>
      </c>
      <c r="AJ65" s="182" t="s">
        <v>2664</v>
      </c>
      <c r="AK65" s="182" t="s">
        <v>2779</v>
      </c>
      <c r="AL65" s="182" t="s">
        <v>2664</v>
      </c>
      <c r="AM65" s="182" t="s">
        <v>2664</v>
      </c>
      <c r="AN65" s="182" t="s">
        <v>2779</v>
      </c>
      <c r="AO65" s="182" t="s">
        <v>2664</v>
      </c>
      <c r="AP65" s="182" t="s">
        <v>2664</v>
      </c>
      <c r="AQ65" s="182" t="s">
        <v>2779</v>
      </c>
      <c r="AR65" s="182" t="s">
        <v>2664</v>
      </c>
      <c r="AS65" s="182" t="s">
        <v>2664</v>
      </c>
      <c r="AT65" s="182" t="s">
        <v>2779</v>
      </c>
      <c r="AU65" s="182" t="s">
        <v>2664</v>
      </c>
      <c r="AV65" s="182" t="s">
        <v>2664</v>
      </c>
      <c r="AW65" s="182" t="s">
        <v>2779</v>
      </c>
      <c r="AX65" s="182" t="s">
        <v>2664</v>
      </c>
      <c r="AY65" s="182" t="s">
        <v>2664</v>
      </c>
      <c r="AZ65" s="182" t="s">
        <v>2779</v>
      </c>
      <c r="BA65" s="182" t="s">
        <v>2664</v>
      </c>
      <c r="BB65" s="182" t="s">
        <v>2664</v>
      </c>
      <c r="BC65" s="182" t="s">
        <v>2779</v>
      </c>
      <c r="BD65" s="182" t="s">
        <v>2664</v>
      </c>
      <c r="BE65" s="182" t="s">
        <v>2664</v>
      </c>
      <c r="BF65" s="182" t="s">
        <v>2779</v>
      </c>
      <c r="BG65" s="182" t="s">
        <v>2664</v>
      </c>
      <c r="BH65" s="182" t="s">
        <v>2664</v>
      </c>
      <c r="BI65" s="182" t="s">
        <v>2779</v>
      </c>
      <c r="BJ65" s="182" t="s">
        <v>2664</v>
      </c>
      <c r="BK65" s="182" t="s">
        <v>2664</v>
      </c>
      <c r="BL65" s="182" t="s">
        <v>2779</v>
      </c>
      <c r="BM65" s="182" t="s">
        <v>2664</v>
      </c>
      <c r="BN65" s="182" t="s">
        <v>2664</v>
      </c>
      <c r="BO65" s="182" t="s">
        <v>2779</v>
      </c>
      <c r="BP65" s="182" t="s">
        <v>2664</v>
      </c>
      <c r="BQ65" s="182" t="s">
        <v>2664</v>
      </c>
      <c r="BR65" s="182" t="s">
        <v>2779</v>
      </c>
      <c r="BS65" s="182" t="s">
        <v>2664</v>
      </c>
      <c r="BT65" s="182" t="s">
        <v>2664</v>
      </c>
      <c r="BU65" s="182" t="s">
        <v>2779</v>
      </c>
      <c r="BV65" s="182" t="s">
        <v>2664</v>
      </c>
      <c r="BW65" s="182" t="s">
        <v>2664</v>
      </c>
      <c r="BX65" s="182" t="s">
        <v>2779</v>
      </c>
      <c r="BY65" s="182" t="s">
        <v>2664</v>
      </c>
      <c r="BZ65" s="182" t="s">
        <v>2664</v>
      </c>
      <c r="CA65" s="182" t="s">
        <v>2779</v>
      </c>
      <c r="CB65" s="182" t="s">
        <v>2664</v>
      </c>
      <c r="CC65" s="182" t="s">
        <v>2664</v>
      </c>
      <c r="CD65" s="182" t="s">
        <v>2779</v>
      </c>
      <c r="CE65" s="182" t="s">
        <v>2664</v>
      </c>
      <c r="CF65" s="182" t="s">
        <v>2664</v>
      </c>
      <c r="CG65" s="182" t="s">
        <v>2779</v>
      </c>
      <c r="CH65" s="182" t="s">
        <v>2664</v>
      </c>
      <c r="CI65" s="182" t="s">
        <v>2664</v>
      </c>
      <c r="CJ65" s="182" t="s">
        <v>2779</v>
      </c>
      <c r="CK65" s="182" t="s">
        <v>2664</v>
      </c>
      <c r="CL65" s="182" t="s">
        <v>2664</v>
      </c>
      <c r="CM65" s="182" t="s">
        <v>2779</v>
      </c>
      <c r="CN65" s="182" t="s">
        <v>2664</v>
      </c>
      <c r="CO65" s="182" t="s">
        <v>2664</v>
      </c>
      <c r="CP65" s="182" t="s">
        <v>2779</v>
      </c>
      <c r="CQ65" s="182" t="s">
        <v>2664</v>
      </c>
      <c r="CR65" s="182" t="s">
        <v>2664</v>
      </c>
      <c r="CS65" s="182" t="s">
        <v>2779</v>
      </c>
      <c r="CT65" s="182" t="s">
        <v>2664</v>
      </c>
      <c r="CU65" s="182" t="s">
        <v>2664</v>
      </c>
      <c r="CV65" s="182" t="s">
        <v>2779</v>
      </c>
      <c r="CW65" s="182" t="s">
        <v>2664</v>
      </c>
      <c r="CX65" s="182" t="s">
        <v>2664</v>
      </c>
      <c r="CY65" s="182" t="s">
        <v>2779</v>
      </c>
      <c r="CZ65" s="182" t="s">
        <v>2664</v>
      </c>
      <c r="DA65" s="182" t="s">
        <v>2664</v>
      </c>
      <c r="DB65" s="182" t="s">
        <v>2779</v>
      </c>
      <c r="DC65" s="182" t="s">
        <v>2664</v>
      </c>
      <c r="DD65" s="182" t="s">
        <v>2664</v>
      </c>
      <c r="DE65" s="182" t="s">
        <v>2779</v>
      </c>
      <c r="DF65" s="182" t="s">
        <v>2664</v>
      </c>
      <c r="DG65" s="182" t="s">
        <v>2664</v>
      </c>
      <c r="DH65" s="182" t="s">
        <v>2779</v>
      </c>
      <c r="DI65" s="182" t="s">
        <v>2664</v>
      </c>
      <c r="DJ65" s="182" t="s">
        <v>2664</v>
      </c>
      <c r="DK65" s="182" t="s">
        <v>2779</v>
      </c>
      <c r="DL65" s="182" t="s">
        <v>2664</v>
      </c>
      <c r="DM65" s="182" t="s">
        <v>2664</v>
      </c>
      <c r="DN65" s="182" t="s">
        <v>2779</v>
      </c>
      <c r="DO65" s="182" t="s">
        <v>2664</v>
      </c>
      <c r="DP65" s="182" t="s">
        <v>2664</v>
      </c>
      <c r="DQ65" s="182" t="s">
        <v>2779</v>
      </c>
      <c r="DR65" s="182" t="s">
        <v>2664</v>
      </c>
      <c r="DS65" s="182" t="s">
        <v>2664</v>
      </c>
      <c r="DT65" s="182" t="s">
        <v>2779</v>
      </c>
      <c r="DU65" s="182" t="s">
        <v>2664</v>
      </c>
      <c r="DV65" s="182" t="s">
        <v>2664</v>
      </c>
      <c r="DW65" s="182" t="s">
        <v>2779</v>
      </c>
      <c r="DX65" s="182" t="s">
        <v>2664</v>
      </c>
      <c r="DY65" s="182" t="s">
        <v>2664</v>
      </c>
      <c r="DZ65" s="182" t="s">
        <v>2779</v>
      </c>
      <c r="EA65" s="182" t="s">
        <v>2664</v>
      </c>
      <c r="EB65" s="182" t="s">
        <v>2664</v>
      </c>
      <c r="EC65" s="182" t="s">
        <v>2779</v>
      </c>
      <c r="ED65" s="182" t="s">
        <v>2664</v>
      </c>
      <c r="EE65" s="182" t="s">
        <v>2664</v>
      </c>
      <c r="EF65" s="182" t="s">
        <v>2779</v>
      </c>
      <c r="EG65" s="182" t="s">
        <v>2664</v>
      </c>
      <c r="EH65" s="182" t="s">
        <v>2664</v>
      </c>
      <c r="EI65" s="182" t="s">
        <v>2779</v>
      </c>
      <c r="EJ65" s="182" t="s">
        <v>2664</v>
      </c>
      <c r="EK65" s="182" t="s">
        <v>2664</v>
      </c>
      <c r="EL65" s="182" t="s">
        <v>2779</v>
      </c>
      <c r="EM65" s="182" t="s">
        <v>2664</v>
      </c>
      <c r="EN65" s="182" t="s">
        <v>2664</v>
      </c>
      <c r="EO65" s="182" t="s">
        <v>2779</v>
      </c>
      <c r="EP65" s="182" t="s">
        <v>2664</v>
      </c>
      <c r="EQ65" s="182" t="s">
        <v>2664</v>
      </c>
      <c r="ER65" s="182" t="s">
        <v>2779</v>
      </c>
      <c r="ES65" s="182" t="s">
        <v>2664</v>
      </c>
      <c r="ET65" s="182" t="s">
        <v>2664</v>
      </c>
    </row>
    <row r="66" spans="1:150" x14ac:dyDescent="0.3">
      <c r="A66" s="1"/>
      <c r="B66" s="180" t="s">
        <v>3235</v>
      </c>
      <c r="C66" s="180" t="s">
        <v>488</v>
      </c>
      <c r="D66" s="180" t="s">
        <v>3236</v>
      </c>
      <c r="E66" s="180" t="s">
        <v>3237</v>
      </c>
      <c r="F66" s="180" t="s">
        <v>3238</v>
      </c>
      <c r="G66" s="180" t="s">
        <v>2779</v>
      </c>
      <c r="H66" s="180" t="s">
        <v>2664</v>
      </c>
      <c r="I66" s="180" t="s">
        <v>3239</v>
      </c>
      <c r="J66" s="180" t="s">
        <v>2779</v>
      </c>
      <c r="K66" s="180" t="s">
        <v>2664</v>
      </c>
      <c r="L66" s="180" t="s">
        <v>3239</v>
      </c>
      <c r="M66" s="180" t="s">
        <v>2779</v>
      </c>
      <c r="N66" s="180" t="s">
        <v>2664</v>
      </c>
      <c r="O66" s="180" t="s">
        <v>3239</v>
      </c>
      <c r="P66" s="180" t="s">
        <v>2779</v>
      </c>
      <c r="Q66" s="180" t="s">
        <v>2664</v>
      </c>
      <c r="R66" s="180" t="s">
        <v>3239</v>
      </c>
      <c r="S66" s="180" t="s">
        <v>2779</v>
      </c>
      <c r="T66" s="180" t="s">
        <v>3240</v>
      </c>
      <c r="U66" s="180" t="s">
        <v>2664</v>
      </c>
      <c r="V66" s="180" t="s">
        <v>2779</v>
      </c>
      <c r="W66" s="180" t="s">
        <v>3241</v>
      </c>
      <c r="X66" s="180" t="s">
        <v>3242</v>
      </c>
      <c r="Y66" s="180" t="s">
        <v>2779</v>
      </c>
      <c r="Z66" s="180" t="s">
        <v>3243</v>
      </c>
      <c r="AA66" s="180" t="s">
        <v>2664</v>
      </c>
      <c r="AB66" s="180" t="s">
        <v>2779</v>
      </c>
      <c r="AC66" s="180" t="s">
        <v>3244</v>
      </c>
      <c r="AD66" s="180" t="s">
        <v>3245</v>
      </c>
      <c r="AE66" s="180" t="s">
        <v>2779</v>
      </c>
      <c r="AF66" s="180" t="s">
        <v>3246</v>
      </c>
      <c r="AG66" s="180" t="s">
        <v>2664</v>
      </c>
      <c r="AH66" s="180" t="s">
        <v>2779</v>
      </c>
      <c r="AI66" s="180" t="s">
        <v>2664</v>
      </c>
      <c r="AJ66" s="180" t="s">
        <v>2664</v>
      </c>
      <c r="AK66" s="180" t="s">
        <v>2779</v>
      </c>
      <c r="AL66" s="180" t="s">
        <v>2664</v>
      </c>
      <c r="AM66" s="180" t="s">
        <v>2664</v>
      </c>
      <c r="AN66" s="180" t="s">
        <v>2779</v>
      </c>
      <c r="AO66" s="180" t="s">
        <v>2664</v>
      </c>
      <c r="AP66" s="180" t="s">
        <v>2664</v>
      </c>
      <c r="AQ66" s="180" t="s">
        <v>2779</v>
      </c>
      <c r="AR66" s="180" t="s">
        <v>2664</v>
      </c>
      <c r="AS66" s="180" t="s">
        <v>2664</v>
      </c>
      <c r="AT66" s="180" t="s">
        <v>2779</v>
      </c>
      <c r="AU66" s="180" t="s">
        <v>3247</v>
      </c>
      <c r="AV66" s="180" t="s">
        <v>3248</v>
      </c>
      <c r="AW66" s="180" t="s">
        <v>2779</v>
      </c>
      <c r="AX66" s="180" t="s">
        <v>3249</v>
      </c>
      <c r="AY66" s="180" t="s">
        <v>2664</v>
      </c>
      <c r="AZ66" s="180" t="s">
        <v>2779</v>
      </c>
      <c r="BA66" s="180" t="s">
        <v>3250</v>
      </c>
      <c r="BB66" s="180" t="s">
        <v>2664</v>
      </c>
      <c r="BC66" s="180" t="s">
        <v>2779</v>
      </c>
      <c r="BD66" s="180" t="s">
        <v>3251</v>
      </c>
      <c r="BE66" s="180" t="s">
        <v>3252</v>
      </c>
      <c r="BF66" s="180" t="s">
        <v>2779</v>
      </c>
      <c r="BG66" s="180" t="s">
        <v>3253</v>
      </c>
      <c r="BH66" s="180" t="s">
        <v>2664</v>
      </c>
      <c r="BI66" s="180" t="s">
        <v>2779</v>
      </c>
      <c r="BJ66" s="180" t="s">
        <v>3254</v>
      </c>
      <c r="BK66" s="180" t="s">
        <v>2664</v>
      </c>
      <c r="BL66" s="180" t="s">
        <v>2779</v>
      </c>
      <c r="BM66" s="180" t="s">
        <v>3255</v>
      </c>
      <c r="BN66" s="180" t="s">
        <v>2664</v>
      </c>
      <c r="BO66" s="180" t="s">
        <v>2779</v>
      </c>
      <c r="BP66" s="180" t="s">
        <v>3256</v>
      </c>
      <c r="BQ66" s="180" t="s">
        <v>2664</v>
      </c>
      <c r="BR66" s="180" t="s">
        <v>2779</v>
      </c>
      <c r="BS66" s="180" t="s">
        <v>2664</v>
      </c>
      <c r="BT66" s="180" t="s">
        <v>2664</v>
      </c>
      <c r="BU66" s="180" t="s">
        <v>2779</v>
      </c>
      <c r="BV66" s="180" t="s">
        <v>2664</v>
      </c>
      <c r="BW66" s="180" t="s">
        <v>2664</v>
      </c>
      <c r="BX66" s="180" t="s">
        <v>2779</v>
      </c>
      <c r="BY66" s="180" t="s">
        <v>3033</v>
      </c>
      <c r="BZ66" s="180" t="s">
        <v>2664</v>
      </c>
      <c r="CA66" s="180" t="s">
        <v>2779</v>
      </c>
      <c r="CB66" s="180" t="s">
        <v>2664</v>
      </c>
      <c r="CC66" s="180" t="s">
        <v>3257</v>
      </c>
      <c r="CD66" s="180" t="s">
        <v>2779</v>
      </c>
      <c r="CE66" s="180" t="s">
        <v>2664</v>
      </c>
      <c r="CF66" s="180" t="s">
        <v>3258</v>
      </c>
      <c r="CG66" s="180" t="s">
        <v>2779</v>
      </c>
      <c r="CH66" s="180" t="s">
        <v>2664</v>
      </c>
      <c r="CI66" s="180" t="s">
        <v>3259</v>
      </c>
      <c r="CJ66" s="180" t="s">
        <v>2779</v>
      </c>
      <c r="CK66" s="180" t="s">
        <v>3260</v>
      </c>
      <c r="CL66" s="180" t="s">
        <v>2664</v>
      </c>
      <c r="CM66" s="180" t="s">
        <v>2779</v>
      </c>
      <c r="CN66" s="180" t="s">
        <v>2664</v>
      </c>
      <c r="CO66" s="180" t="s">
        <v>2664</v>
      </c>
      <c r="CP66" s="180" t="s">
        <v>2779</v>
      </c>
      <c r="CQ66" s="180" t="s">
        <v>3261</v>
      </c>
      <c r="CR66" s="180" t="s">
        <v>2664</v>
      </c>
      <c r="CS66" s="180" t="s">
        <v>2779</v>
      </c>
      <c r="CT66" s="180" t="s">
        <v>3262</v>
      </c>
      <c r="CU66" s="180" t="s">
        <v>3263</v>
      </c>
      <c r="CV66" s="180" t="s">
        <v>2779</v>
      </c>
      <c r="CW66" s="180" t="s">
        <v>2664</v>
      </c>
      <c r="CX66" s="180" t="s">
        <v>2664</v>
      </c>
      <c r="CY66" s="180" t="s">
        <v>2779</v>
      </c>
      <c r="CZ66" s="180" t="s">
        <v>2664</v>
      </c>
      <c r="DA66" s="180" t="s">
        <v>2664</v>
      </c>
      <c r="DB66" s="180" t="s">
        <v>2779</v>
      </c>
      <c r="DC66" s="180" t="s">
        <v>3264</v>
      </c>
      <c r="DD66" s="180" t="s">
        <v>2664</v>
      </c>
      <c r="DE66" s="180" t="s">
        <v>2779</v>
      </c>
      <c r="DF66" s="180" t="s">
        <v>2664</v>
      </c>
      <c r="DG66" s="180" t="s">
        <v>3265</v>
      </c>
      <c r="DH66" s="180" t="s">
        <v>2779</v>
      </c>
      <c r="DI66" s="180" t="s">
        <v>3266</v>
      </c>
      <c r="DJ66" s="180" t="s">
        <v>2664</v>
      </c>
      <c r="DK66" s="180" t="s">
        <v>2779</v>
      </c>
      <c r="DL66" s="180" t="s">
        <v>3267</v>
      </c>
      <c r="DM66" s="180" t="s">
        <v>3033</v>
      </c>
      <c r="DN66" s="180" t="s">
        <v>2779</v>
      </c>
      <c r="DO66" s="180" t="s">
        <v>3268</v>
      </c>
      <c r="DP66" s="180" t="s">
        <v>3269</v>
      </c>
      <c r="DQ66" s="180" t="s">
        <v>2779</v>
      </c>
      <c r="DR66" s="180" t="s">
        <v>3270</v>
      </c>
      <c r="DS66" s="180" t="s">
        <v>2664</v>
      </c>
      <c r="DT66" s="180" t="s">
        <v>2779</v>
      </c>
      <c r="DU66" s="180" t="s">
        <v>3271</v>
      </c>
      <c r="DV66" s="180" t="s">
        <v>2664</v>
      </c>
      <c r="DW66" s="180" t="s">
        <v>2779</v>
      </c>
      <c r="DX66" s="180" t="s">
        <v>3272</v>
      </c>
      <c r="DY66" s="180" t="s">
        <v>2664</v>
      </c>
      <c r="DZ66" s="180" t="s">
        <v>2779</v>
      </c>
      <c r="EA66" s="180" t="s">
        <v>3273</v>
      </c>
      <c r="EB66" s="180" t="s">
        <v>2664</v>
      </c>
      <c r="EC66" s="180" t="s">
        <v>2779</v>
      </c>
      <c r="ED66" s="180" t="s">
        <v>3274</v>
      </c>
      <c r="EE66" s="180" t="s">
        <v>2664</v>
      </c>
      <c r="EF66" s="180" t="s">
        <v>2779</v>
      </c>
      <c r="EG66" s="180" t="s">
        <v>2664</v>
      </c>
      <c r="EH66" s="180" t="s">
        <v>2664</v>
      </c>
      <c r="EI66" s="180" t="s">
        <v>2779</v>
      </c>
      <c r="EJ66" s="180" t="s">
        <v>3275</v>
      </c>
      <c r="EK66" s="180" t="s">
        <v>3276</v>
      </c>
      <c r="EL66" s="180" t="s">
        <v>2779</v>
      </c>
      <c r="EM66" s="180" t="s">
        <v>3277</v>
      </c>
      <c r="EN66" s="180" t="s">
        <v>2664</v>
      </c>
      <c r="EO66" s="180" t="s">
        <v>2779</v>
      </c>
      <c r="EP66" s="180" t="s">
        <v>3278</v>
      </c>
      <c r="EQ66" s="180" t="s">
        <v>2664</v>
      </c>
      <c r="ER66" s="180" t="s">
        <v>2779</v>
      </c>
      <c r="ES66" s="180" t="s">
        <v>3279</v>
      </c>
      <c r="ET66" s="180" t="s">
        <v>2664</v>
      </c>
    </row>
    <row r="67" spans="1:150" x14ac:dyDescent="0.3">
      <c r="A67" s="1"/>
      <c r="B67" s="181" t="s">
        <v>3280</v>
      </c>
      <c r="C67" s="181" t="s">
        <v>488</v>
      </c>
      <c r="D67" s="181" t="s">
        <v>3236</v>
      </c>
      <c r="E67" s="181" t="s">
        <v>3281</v>
      </c>
      <c r="F67" s="181" t="s">
        <v>3282</v>
      </c>
      <c r="G67" s="182" t="s">
        <v>2779</v>
      </c>
      <c r="H67" s="182" t="s">
        <v>2664</v>
      </c>
      <c r="I67" s="182" t="s">
        <v>3239</v>
      </c>
      <c r="J67" s="182" t="s">
        <v>2779</v>
      </c>
      <c r="K67" s="182" t="s">
        <v>2664</v>
      </c>
      <c r="L67" s="182" t="s">
        <v>3239</v>
      </c>
      <c r="M67" s="182" t="s">
        <v>2779</v>
      </c>
      <c r="N67" s="182" t="s">
        <v>2664</v>
      </c>
      <c r="O67" s="182" t="s">
        <v>3239</v>
      </c>
      <c r="P67" s="182" t="s">
        <v>2779</v>
      </c>
      <c r="Q67" s="182" t="s">
        <v>2664</v>
      </c>
      <c r="R67" s="182" t="s">
        <v>3239</v>
      </c>
      <c r="S67" s="182" t="s">
        <v>2779</v>
      </c>
      <c r="T67" s="182" t="s">
        <v>3240</v>
      </c>
      <c r="U67" s="182" t="s">
        <v>2664</v>
      </c>
      <c r="V67" s="182" t="s">
        <v>2779</v>
      </c>
      <c r="W67" s="182" t="s">
        <v>3241</v>
      </c>
      <c r="X67" s="182" t="s">
        <v>3242</v>
      </c>
      <c r="Y67" s="182" t="s">
        <v>2779</v>
      </c>
      <c r="Z67" s="182" t="s">
        <v>3243</v>
      </c>
      <c r="AA67" s="182" t="s">
        <v>2664</v>
      </c>
      <c r="AB67" s="182" t="s">
        <v>2779</v>
      </c>
      <c r="AC67" s="182" t="s">
        <v>3244</v>
      </c>
      <c r="AD67" s="182" t="s">
        <v>3245</v>
      </c>
      <c r="AE67" s="182" t="s">
        <v>2779</v>
      </c>
      <c r="AF67" s="182" t="s">
        <v>3246</v>
      </c>
      <c r="AG67" s="182" t="s">
        <v>2664</v>
      </c>
      <c r="AH67" s="182" t="s">
        <v>2779</v>
      </c>
      <c r="AI67" s="182" t="s">
        <v>2664</v>
      </c>
      <c r="AJ67" s="182" t="s">
        <v>2664</v>
      </c>
      <c r="AK67" s="182" t="s">
        <v>2779</v>
      </c>
      <c r="AL67" s="182" t="s">
        <v>2664</v>
      </c>
      <c r="AM67" s="182" t="s">
        <v>2664</v>
      </c>
      <c r="AN67" s="182" t="s">
        <v>2779</v>
      </c>
      <c r="AO67" s="182" t="s">
        <v>2664</v>
      </c>
      <c r="AP67" s="182" t="s">
        <v>2664</v>
      </c>
      <c r="AQ67" s="182" t="s">
        <v>2779</v>
      </c>
      <c r="AR67" s="182" t="s">
        <v>2664</v>
      </c>
      <c r="AS67" s="182" t="s">
        <v>2664</v>
      </c>
      <c r="AT67" s="182" t="s">
        <v>2779</v>
      </c>
      <c r="AU67" s="182" t="s">
        <v>3247</v>
      </c>
      <c r="AV67" s="182" t="s">
        <v>3248</v>
      </c>
      <c r="AW67" s="182" t="s">
        <v>2779</v>
      </c>
      <c r="AX67" s="182" t="s">
        <v>3249</v>
      </c>
      <c r="AY67" s="182" t="s">
        <v>2664</v>
      </c>
      <c r="AZ67" s="182" t="s">
        <v>2779</v>
      </c>
      <c r="BA67" s="182" t="s">
        <v>3250</v>
      </c>
      <c r="BB67" s="182" t="s">
        <v>2664</v>
      </c>
      <c r="BC67" s="182" t="s">
        <v>2779</v>
      </c>
      <c r="BD67" s="182" t="s">
        <v>3251</v>
      </c>
      <c r="BE67" s="182" t="s">
        <v>3252</v>
      </c>
      <c r="BF67" s="182" t="s">
        <v>2779</v>
      </c>
      <c r="BG67" s="182" t="s">
        <v>3253</v>
      </c>
      <c r="BH67" s="182" t="s">
        <v>2664</v>
      </c>
      <c r="BI67" s="182" t="s">
        <v>2779</v>
      </c>
      <c r="BJ67" s="182" t="s">
        <v>3254</v>
      </c>
      <c r="BK67" s="182" t="s">
        <v>2664</v>
      </c>
      <c r="BL67" s="182" t="s">
        <v>2779</v>
      </c>
      <c r="BM67" s="182" t="s">
        <v>3255</v>
      </c>
      <c r="BN67" s="182" t="s">
        <v>2664</v>
      </c>
      <c r="BO67" s="182" t="s">
        <v>2779</v>
      </c>
      <c r="BP67" s="182" t="s">
        <v>3256</v>
      </c>
      <c r="BQ67" s="182" t="s">
        <v>2664</v>
      </c>
      <c r="BR67" s="182" t="s">
        <v>2779</v>
      </c>
      <c r="BS67" s="182" t="s">
        <v>2664</v>
      </c>
      <c r="BT67" s="182" t="s">
        <v>2664</v>
      </c>
      <c r="BU67" s="182" t="s">
        <v>2779</v>
      </c>
      <c r="BV67" s="182" t="s">
        <v>2664</v>
      </c>
      <c r="BW67" s="182" t="s">
        <v>2664</v>
      </c>
      <c r="BX67" s="182" t="s">
        <v>2779</v>
      </c>
      <c r="BY67" s="182" t="s">
        <v>3033</v>
      </c>
      <c r="BZ67" s="182" t="s">
        <v>2664</v>
      </c>
      <c r="CA67" s="182" t="s">
        <v>2779</v>
      </c>
      <c r="CB67" s="182" t="s">
        <v>2664</v>
      </c>
      <c r="CC67" s="182" t="s">
        <v>3257</v>
      </c>
      <c r="CD67" s="182" t="s">
        <v>2779</v>
      </c>
      <c r="CE67" s="182" t="s">
        <v>2664</v>
      </c>
      <c r="CF67" s="182" t="s">
        <v>3258</v>
      </c>
      <c r="CG67" s="182" t="s">
        <v>2779</v>
      </c>
      <c r="CH67" s="182" t="s">
        <v>2664</v>
      </c>
      <c r="CI67" s="182" t="s">
        <v>3259</v>
      </c>
      <c r="CJ67" s="182" t="s">
        <v>2779</v>
      </c>
      <c r="CK67" s="182" t="s">
        <v>3260</v>
      </c>
      <c r="CL67" s="182" t="s">
        <v>2664</v>
      </c>
      <c r="CM67" s="182" t="s">
        <v>2779</v>
      </c>
      <c r="CN67" s="182" t="s">
        <v>2664</v>
      </c>
      <c r="CO67" s="182" t="s">
        <v>2664</v>
      </c>
      <c r="CP67" s="182" t="s">
        <v>2779</v>
      </c>
      <c r="CQ67" s="182" t="s">
        <v>3261</v>
      </c>
      <c r="CR67" s="182" t="s">
        <v>2664</v>
      </c>
      <c r="CS67" s="182" t="s">
        <v>2779</v>
      </c>
      <c r="CT67" s="182" t="s">
        <v>3262</v>
      </c>
      <c r="CU67" s="182" t="s">
        <v>3263</v>
      </c>
      <c r="CV67" s="182" t="s">
        <v>2779</v>
      </c>
      <c r="CW67" s="182" t="s">
        <v>2664</v>
      </c>
      <c r="CX67" s="182" t="s">
        <v>2664</v>
      </c>
      <c r="CY67" s="182" t="s">
        <v>2779</v>
      </c>
      <c r="CZ67" s="182" t="s">
        <v>2664</v>
      </c>
      <c r="DA67" s="182" t="s">
        <v>2664</v>
      </c>
      <c r="DB67" s="182" t="s">
        <v>2779</v>
      </c>
      <c r="DC67" s="182" t="s">
        <v>3264</v>
      </c>
      <c r="DD67" s="182" t="s">
        <v>2664</v>
      </c>
      <c r="DE67" s="182" t="s">
        <v>2779</v>
      </c>
      <c r="DF67" s="182" t="s">
        <v>2664</v>
      </c>
      <c r="DG67" s="182" t="s">
        <v>3265</v>
      </c>
      <c r="DH67" s="182" t="s">
        <v>2779</v>
      </c>
      <c r="DI67" s="182" t="s">
        <v>3266</v>
      </c>
      <c r="DJ67" s="182" t="s">
        <v>2664</v>
      </c>
      <c r="DK67" s="182" t="s">
        <v>2779</v>
      </c>
      <c r="DL67" s="182" t="s">
        <v>3267</v>
      </c>
      <c r="DM67" s="182" t="s">
        <v>3033</v>
      </c>
      <c r="DN67" s="182" t="s">
        <v>2779</v>
      </c>
      <c r="DO67" s="182" t="s">
        <v>3268</v>
      </c>
      <c r="DP67" s="182" t="s">
        <v>3269</v>
      </c>
      <c r="DQ67" s="182" t="s">
        <v>2779</v>
      </c>
      <c r="DR67" s="182" t="s">
        <v>3270</v>
      </c>
      <c r="DS67" s="182" t="s">
        <v>2664</v>
      </c>
      <c r="DT67" s="182" t="s">
        <v>2779</v>
      </c>
      <c r="DU67" s="182" t="s">
        <v>3271</v>
      </c>
      <c r="DV67" s="182" t="s">
        <v>2664</v>
      </c>
      <c r="DW67" s="182" t="s">
        <v>2779</v>
      </c>
      <c r="DX67" s="182" t="s">
        <v>3272</v>
      </c>
      <c r="DY67" s="182" t="s">
        <v>2664</v>
      </c>
      <c r="DZ67" s="182" t="s">
        <v>2779</v>
      </c>
      <c r="EA67" s="182" t="s">
        <v>3273</v>
      </c>
      <c r="EB67" s="182" t="s">
        <v>2664</v>
      </c>
      <c r="EC67" s="182" t="s">
        <v>2779</v>
      </c>
      <c r="ED67" s="182" t="s">
        <v>3274</v>
      </c>
      <c r="EE67" s="182" t="s">
        <v>2664</v>
      </c>
      <c r="EF67" s="182" t="s">
        <v>2779</v>
      </c>
      <c r="EG67" s="182" t="s">
        <v>2664</v>
      </c>
      <c r="EH67" s="182" t="s">
        <v>2664</v>
      </c>
      <c r="EI67" s="182" t="s">
        <v>2779</v>
      </c>
      <c r="EJ67" s="182" t="s">
        <v>3275</v>
      </c>
      <c r="EK67" s="182" t="s">
        <v>3276</v>
      </c>
      <c r="EL67" s="182" t="s">
        <v>2779</v>
      </c>
      <c r="EM67" s="182" t="s">
        <v>3277</v>
      </c>
      <c r="EN67" s="182" t="s">
        <v>2664</v>
      </c>
      <c r="EO67" s="182" t="s">
        <v>2779</v>
      </c>
      <c r="EP67" s="182" t="s">
        <v>3278</v>
      </c>
      <c r="EQ67" s="182" t="s">
        <v>2664</v>
      </c>
      <c r="ER67" s="182" t="s">
        <v>2779</v>
      </c>
      <c r="ES67" s="182" t="s">
        <v>3279</v>
      </c>
      <c r="ET67" s="182" t="s">
        <v>2664</v>
      </c>
    </row>
    <row r="68" spans="1:150" x14ac:dyDescent="0.3">
      <c r="A68" s="1"/>
      <c r="B68" s="181" t="s">
        <v>3283</v>
      </c>
      <c r="C68" s="181" t="s">
        <v>488</v>
      </c>
      <c r="D68" s="181" t="s">
        <v>3236</v>
      </c>
      <c r="E68" s="181" t="s">
        <v>3284</v>
      </c>
      <c r="F68" s="181" t="s">
        <v>3285</v>
      </c>
      <c r="G68" s="182" t="s">
        <v>2779</v>
      </c>
      <c r="H68" s="182" t="s">
        <v>2664</v>
      </c>
      <c r="I68" s="182" t="s">
        <v>2664</v>
      </c>
      <c r="J68" s="182" t="s">
        <v>2779</v>
      </c>
      <c r="K68" s="182" t="s">
        <v>2664</v>
      </c>
      <c r="L68" s="182" t="s">
        <v>2664</v>
      </c>
      <c r="M68" s="182" t="s">
        <v>2779</v>
      </c>
      <c r="N68" s="182" t="s">
        <v>2664</v>
      </c>
      <c r="O68" s="182" t="s">
        <v>2664</v>
      </c>
      <c r="P68" s="182" t="s">
        <v>2779</v>
      </c>
      <c r="Q68" s="182" t="s">
        <v>2664</v>
      </c>
      <c r="R68" s="182" t="s">
        <v>2664</v>
      </c>
      <c r="S68" s="182" t="s">
        <v>2779</v>
      </c>
      <c r="T68" s="182" t="s">
        <v>2664</v>
      </c>
      <c r="U68" s="182" t="s">
        <v>2664</v>
      </c>
      <c r="V68" s="182" t="s">
        <v>2779</v>
      </c>
      <c r="W68" s="182" t="s">
        <v>2664</v>
      </c>
      <c r="X68" s="182" t="s">
        <v>2664</v>
      </c>
      <c r="Y68" s="182" t="s">
        <v>2779</v>
      </c>
      <c r="Z68" s="182" t="s">
        <v>2664</v>
      </c>
      <c r="AA68" s="182" t="s">
        <v>2664</v>
      </c>
      <c r="AB68" s="182" t="s">
        <v>2779</v>
      </c>
      <c r="AC68" s="182" t="s">
        <v>2664</v>
      </c>
      <c r="AD68" s="182" t="s">
        <v>2664</v>
      </c>
      <c r="AE68" s="182" t="s">
        <v>2779</v>
      </c>
      <c r="AF68" s="182" t="s">
        <v>2664</v>
      </c>
      <c r="AG68" s="182" t="s">
        <v>2664</v>
      </c>
      <c r="AH68" s="182" t="s">
        <v>2779</v>
      </c>
      <c r="AI68" s="182" t="s">
        <v>2664</v>
      </c>
      <c r="AJ68" s="182" t="s">
        <v>2664</v>
      </c>
      <c r="AK68" s="182" t="s">
        <v>2779</v>
      </c>
      <c r="AL68" s="182" t="s">
        <v>2664</v>
      </c>
      <c r="AM68" s="182" t="s">
        <v>2664</v>
      </c>
      <c r="AN68" s="182" t="s">
        <v>2779</v>
      </c>
      <c r="AO68" s="182" t="s">
        <v>2664</v>
      </c>
      <c r="AP68" s="182" t="s">
        <v>2664</v>
      </c>
      <c r="AQ68" s="182" t="s">
        <v>2779</v>
      </c>
      <c r="AR68" s="182" t="s">
        <v>2664</v>
      </c>
      <c r="AS68" s="182" t="s">
        <v>2664</v>
      </c>
      <c r="AT68" s="182" t="s">
        <v>2779</v>
      </c>
      <c r="AU68" s="182" t="s">
        <v>2664</v>
      </c>
      <c r="AV68" s="182" t="s">
        <v>2664</v>
      </c>
      <c r="AW68" s="182" t="s">
        <v>2779</v>
      </c>
      <c r="AX68" s="182" t="s">
        <v>2664</v>
      </c>
      <c r="AY68" s="182" t="s">
        <v>2664</v>
      </c>
      <c r="AZ68" s="182" t="s">
        <v>2779</v>
      </c>
      <c r="BA68" s="182" t="s">
        <v>2664</v>
      </c>
      <c r="BB68" s="182" t="s">
        <v>2664</v>
      </c>
      <c r="BC68" s="182" t="s">
        <v>2779</v>
      </c>
      <c r="BD68" s="182" t="s">
        <v>2664</v>
      </c>
      <c r="BE68" s="182" t="s">
        <v>2664</v>
      </c>
      <c r="BF68" s="182" t="s">
        <v>2779</v>
      </c>
      <c r="BG68" s="182" t="s">
        <v>2664</v>
      </c>
      <c r="BH68" s="182" t="s">
        <v>2664</v>
      </c>
      <c r="BI68" s="182" t="s">
        <v>2779</v>
      </c>
      <c r="BJ68" s="182" t="s">
        <v>2664</v>
      </c>
      <c r="BK68" s="182" t="s">
        <v>2664</v>
      </c>
      <c r="BL68" s="182" t="s">
        <v>2779</v>
      </c>
      <c r="BM68" s="182" t="s">
        <v>2664</v>
      </c>
      <c r="BN68" s="182" t="s">
        <v>2664</v>
      </c>
      <c r="BO68" s="182" t="s">
        <v>2779</v>
      </c>
      <c r="BP68" s="182" t="s">
        <v>2664</v>
      </c>
      <c r="BQ68" s="182" t="s">
        <v>2664</v>
      </c>
      <c r="BR68" s="182" t="s">
        <v>2779</v>
      </c>
      <c r="BS68" s="182" t="s">
        <v>2664</v>
      </c>
      <c r="BT68" s="182" t="s">
        <v>2664</v>
      </c>
      <c r="BU68" s="182" t="s">
        <v>2779</v>
      </c>
      <c r="BV68" s="182" t="s">
        <v>2664</v>
      </c>
      <c r="BW68" s="182" t="s">
        <v>2664</v>
      </c>
      <c r="BX68" s="182" t="s">
        <v>2779</v>
      </c>
      <c r="BY68" s="182" t="s">
        <v>2664</v>
      </c>
      <c r="BZ68" s="182" t="s">
        <v>2664</v>
      </c>
      <c r="CA68" s="182" t="s">
        <v>2779</v>
      </c>
      <c r="CB68" s="182" t="s">
        <v>2664</v>
      </c>
      <c r="CC68" s="182" t="s">
        <v>2664</v>
      </c>
      <c r="CD68" s="182" t="s">
        <v>2779</v>
      </c>
      <c r="CE68" s="182" t="s">
        <v>2664</v>
      </c>
      <c r="CF68" s="182" t="s">
        <v>2664</v>
      </c>
      <c r="CG68" s="182" t="s">
        <v>2779</v>
      </c>
      <c r="CH68" s="182" t="s">
        <v>2664</v>
      </c>
      <c r="CI68" s="182" t="s">
        <v>2664</v>
      </c>
      <c r="CJ68" s="182" t="s">
        <v>2779</v>
      </c>
      <c r="CK68" s="182" t="s">
        <v>2664</v>
      </c>
      <c r="CL68" s="182" t="s">
        <v>2664</v>
      </c>
      <c r="CM68" s="182" t="s">
        <v>2779</v>
      </c>
      <c r="CN68" s="182" t="s">
        <v>2664</v>
      </c>
      <c r="CO68" s="182" t="s">
        <v>2664</v>
      </c>
      <c r="CP68" s="182" t="s">
        <v>2779</v>
      </c>
      <c r="CQ68" s="182" t="s">
        <v>2664</v>
      </c>
      <c r="CR68" s="182" t="s">
        <v>2664</v>
      </c>
      <c r="CS68" s="182" t="s">
        <v>2779</v>
      </c>
      <c r="CT68" s="182" t="s">
        <v>2664</v>
      </c>
      <c r="CU68" s="182" t="s">
        <v>2664</v>
      </c>
      <c r="CV68" s="182" t="s">
        <v>2779</v>
      </c>
      <c r="CW68" s="182" t="s">
        <v>2664</v>
      </c>
      <c r="CX68" s="182" t="s">
        <v>2664</v>
      </c>
      <c r="CY68" s="182" t="s">
        <v>2779</v>
      </c>
      <c r="CZ68" s="182" t="s">
        <v>2664</v>
      </c>
      <c r="DA68" s="182" t="s">
        <v>2664</v>
      </c>
      <c r="DB68" s="182" t="s">
        <v>2779</v>
      </c>
      <c r="DC68" s="182" t="s">
        <v>2664</v>
      </c>
      <c r="DD68" s="182" t="s">
        <v>2664</v>
      </c>
      <c r="DE68" s="182" t="s">
        <v>2779</v>
      </c>
      <c r="DF68" s="182" t="s">
        <v>2664</v>
      </c>
      <c r="DG68" s="182" t="s">
        <v>2664</v>
      </c>
      <c r="DH68" s="182" t="s">
        <v>2779</v>
      </c>
      <c r="DI68" s="182" t="s">
        <v>2664</v>
      </c>
      <c r="DJ68" s="182" t="s">
        <v>2664</v>
      </c>
      <c r="DK68" s="182" t="s">
        <v>2779</v>
      </c>
      <c r="DL68" s="182" t="s">
        <v>2664</v>
      </c>
      <c r="DM68" s="182" t="s">
        <v>2664</v>
      </c>
      <c r="DN68" s="182" t="s">
        <v>2779</v>
      </c>
      <c r="DO68" s="182" t="s">
        <v>2664</v>
      </c>
      <c r="DP68" s="182" t="s">
        <v>2664</v>
      </c>
      <c r="DQ68" s="182" t="s">
        <v>2779</v>
      </c>
      <c r="DR68" s="182" t="s">
        <v>2664</v>
      </c>
      <c r="DS68" s="182" t="s">
        <v>2664</v>
      </c>
      <c r="DT68" s="182" t="s">
        <v>2779</v>
      </c>
      <c r="DU68" s="182" t="s">
        <v>2664</v>
      </c>
      <c r="DV68" s="182" t="s">
        <v>2664</v>
      </c>
      <c r="DW68" s="182" t="s">
        <v>2779</v>
      </c>
      <c r="DX68" s="182" t="s">
        <v>2664</v>
      </c>
      <c r="DY68" s="182" t="s">
        <v>2664</v>
      </c>
      <c r="DZ68" s="182" t="s">
        <v>2779</v>
      </c>
      <c r="EA68" s="182" t="s">
        <v>2664</v>
      </c>
      <c r="EB68" s="182" t="s">
        <v>2664</v>
      </c>
      <c r="EC68" s="182" t="s">
        <v>2779</v>
      </c>
      <c r="ED68" s="182" t="s">
        <v>2664</v>
      </c>
      <c r="EE68" s="182" t="s">
        <v>2664</v>
      </c>
      <c r="EF68" s="182" t="s">
        <v>2779</v>
      </c>
      <c r="EG68" s="182" t="s">
        <v>2664</v>
      </c>
      <c r="EH68" s="182" t="s">
        <v>2664</v>
      </c>
      <c r="EI68" s="182" t="s">
        <v>2779</v>
      </c>
      <c r="EJ68" s="182" t="s">
        <v>2664</v>
      </c>
      <c r="EK68" s="182" t="s">
        <v>2664</v>
      </c>
      <c r="EL68" s="182" t="s">
        <v>2779</v>
      </c>
      <c r="EM68" s="182" t="s">
        <v>2664</v>
      </c>
      <c r="EN68" s="182" t="s">
        <v>2664</v>
      </c>
      <c r="EO68" s="182" t="s">
        <v>2779</v>
      </c>
      <c r="EP68" s="182" t="s">
        <v>2664</v>
      </c>
      <c r="EQ68" s="182" t="s">
        <v>2664</v>
      </c>
      <c r="ER68" s="182" t="s">
        <v>2779</v>
      </c>
      <c r="ES68" s="182" t="s">
        <v>2664</v>
      </c>
      <c r="ET68" s="182" t="s">
        <v>2664</v>
      </c>
    </row>
    <row r="69" spans="1:150" x14ac:dyDescent="0.3">
      <c r="A69" s="1"/>
      <c r="B69" s="180" t="s">
        <v>3286</v>
      </c>
      <c r="C69" s="180" t="s">
        <v>193</v>
      </c>
      <c r="D69" s="180" t="s">
        <v>856</v>
      </c>
      <c r="E69" s="180" t="s">
        <v>3287</v>
      </c>
      <c r="F69" s="180" t="s">
        <v>3288</v>
      </c>
      <c r="G69" s="180" t="s">
        <v>2779</v>
      </c>
      <c r="H69" s="180" t="s">
        <v>2664</v>
      </c>
      <c r="I69" s="180" t="s">
        <v>3289</v>
      </c>
      <c r="J69" s="180" t="s">
        <v>2779</v>
      </c>
      <c r="K69" s="180" t="s">
        <v>2664</v>
      </c>
      <c r="L69" s="180" t="s">
        <v>3289</v>
      </c>
      <c r="M69" s="180" t="s">
        <v>2779</v>
      </c>
      <c r="N69" s="180" t="s">
        <v>2664</v>
      </c>
      <c r="O69" s="180" t="s">
        <v>3289</v>
      </c>
      <c r="P69" s="180" t="s">
        <v>2779</v>
      </c>
      <c r="Q69" s="180" t="s">
        <v>2664</v>
      </c>
      <c r="R69" s="180" t="s">
        <v>3289</v>
      </c>
      <c r="S69" s="180" t="s">
        <v>2779</v>
      </c>
      <c r="T69" s="180" t="s">
        <v>2664</v>
      </c>
      <c r="U69" s="180" t="s">
        <v>2664</v>
      </c>
      <c r="V69" s="180" t="s">
        <v>2779</v>
      </c>
      <c r="W69" s="180" t="s">
        <v>2664</v>
      </c>
      <c r="X69" s="180" t="s">
        <v>2664</v>
      </c>
      <c r="Y69" s="180" t="s">
        <v>2779</v>
      </c>
      <c r="Z69" s="180" t="s">
        <v>2664</v>
      </c>
      <c r="AA69" s="180" t="s">
        <v>2664</v>
      </c>
      <c r="AB69" s="180" t="s">
        <v>2779</v>
      </c>
      <c r="AC69" s="180" t="s">
        <v>2664</v>
      </c>
      <c r="AD69" s="180" t="s">
        <v>2664</v>
      </c>
      <c r="AE69" s="180" t="s">
        <v>2779</v>
      </c>
      <c r="AF69" s="180" t="s">
        <v>2664</v>
      </c>
      <c r="AG69" s="180" t="s">
        <v>2664</v>
      </c>
      <c r="AH69" s="180" t="s">
        <v>2779</v>
      </c>
      <c r="AI69" s="180" t="s">
        <v>2664</v>
      </c>
      <c r="AJ69" s="180" t="s">
        <v>2664</v>
      </c>
      <c r="AK69" s="180" t="s">
        <v>2779</v>
      </c>
      <c r="AL69" s="180" t="s">
        <v>2664</v>
      </c>
      <c r="AM69" s="180" t="s">
        <v>2664</v>
      </c>
      <c r="AN69" s="180" t="s">
        <v>2779</v>
      </c>
      <c r="AO69" s="180" t="s">
        <v>2664</v>
      </c>
      <c r="AP69" s="180" t="s">
        <v>2664</v>
      </c>
      <c r="AQ69" s="180" t="s">
        <v>2779</v>
      </c>
      <c r="AR69" s="180" t="s">
        <v>2664</v>
      </c>
      <c r="AS69" s="180" t="s">
        <v>2664</v>
      </c>
      <c r="AT69" s="180" t="s">
        <v>2779</v>
      </c>
      <c r="AU69" s="180" t="s">
        <v>2664</v>
      </c>
      <c r="AV69" s="180" t="s">
        <v>2664</v>
      </c>
      <c r="AW69" s="180" t="s">
        <v>2779</v>
      </c>
      <c r="AX69" s="180" t="s">
        <v>2664</v>
      </c>
      <c r="AY69" s="180" t="s">
        <v>2664</v>
      </c>
      <c r="AZ69" s="180" t="s">
        <v>2779</v>
      </c>
      <c r="BA69" s="180" t="s">
        <v>2664</v>
      </c>
      <c r="BB69" s="180" t="s">
        <v>2664</v>
      </c>
      <c r="BC69" s="180" t="s">
        <v>2779</v>
      </c>
      <c r="BD69" s="180" t="s">
        <v>2664</v>
      </c>
      <c r="BE69" s="180" t="s">
        <v>2664</v>
      </c>
      <c r="BF69" s="180" t="s">
        <v>2779</v>
      </c>
      <c r="BG69" s="180" t="s">
        <v>2664</v>
      </c>
      <c r="BH69" s="180" t="s">
        <v>2664</v>
      </c>
      <c r="BI69" s="180" t="s">
        <v>2779</v>
      </c>
      <c r="BJ69" s="180" t="s">
        <v>2664</v>
      </c>
      <c r="BK69" s="180" t="s">
        <v>2664</v>
      </c>
      <c r="BL69" s="180" t="s">
        <v>2779</v>
      </c>
      <c r="BM69" s="180" t="s">
        <v>2664</v>
      </c>
      <c r="BN69" s="180" t="s">
        <v>2664</v>
      </c>
      <c r="BO69" s="180" t="s">
        <v>2779</v>
      </c>
      <c r="BP69" s="180" t="s">
        <v>2664</v>
      </c>
      <c r="BQ69" s="180" t="s">
        <v>2664</v>
      </c>
      <c r="BR69" s="180" t="s">
        <v>2779</v>
      </c>
      <c r="BS69" s="180" t="s">
        <v>2664</v>
      </c>
      <c r="BT69" s="180" t="s">
        <v>2664</v>
      </c>
      <c r="BU69" s="180" t="s">
        <v>2779</v>
      </c>
      <c r="BV69" s="180" t="s">
        <v>2664</v>
      </c>
      <c r="BW69" s="180" t="s">
        <v>2664</v>
      </c>
      <c r="BX69" s="180" t="s">
        <v>2779</v>
      </c>
      <c r="BY69" s="180" t="s">
        <v>2664</v>
      </c>
      <c r="BZ69" s="180" t="s">
        <v>2664</v>
      </c>
      <c r="CA69" s="180" t="s">
        <v>2779</v>
      </c>
      <c r="CB69" s="180" t="s">
        <v>2664</v>
      </c>
      <c r="CC69" s="180" t="s">
        <v>3290</v>
      </c>
      <c r="CD69" s="180" t="s">
        <v>2779</v>
      </c>
      <c r="CE69" s="180" t="s">
        <v>2664</v>
      </c>
      <c r="CF69" s="180" t="s">
        <v>2664</v>
      </c>
      <c r="CG69" s="180" t="s">
        <v>2779</v>
      </c>
      <c r="CH69" s="180" t="s">
        <v>2664</v>
      </c>
      <c r="CI69" s="180" t="s">
        <v>2664</v>
      </c>
      <c r="CJ69" s="180" t="s">
        <v>2779</v>
      </c>
      <c r="CK69" s="180" t="s">
        <v>2664</v>
      </c>
      <c r="CL69" s="180" t="s">
        <v>2664</v>
      </c>
      <c r="CM69" s="180" t="s">
        <v>2779</v>
      </c>
      <c r="CN69" s="180" t="s">
        <v>2664</v>
      </c>
      <c r="CO69" s="180" t="s">
        <v>2664</v>
      </c>
      <c r="CP69" s="180" t="s">
        <v>2779</v>
      </c>
      <c r="CQ69" s="180" t="s">
        <v>2664</v>
      </c>
      <c r="CR69" s="180" t="s">
        <v>2664</v>
      </c>
      <c r="CS69" s="180" t="s">
        <v>2779</v>
      </c>
      <c r="CT69" s="180" t="s">
        <v>2664</v>
      </c>
      <c r="CU69" s="180" t="s">
        <v>2664</v>
      </c>
      <c r="CV69" s="180" t="s">
        <v>2779</v>
      </c>
      <c r="CW69" s="180" t="s">
        <v>2664</v>
      </c>
      <c r="CX69" s="180" t="s">
        <v>2664</v>
      </c>
      <c r="CY69" s="180" t="s">
        <v>2779</v>
      </c>
      <c r="CZ69" s="180" t="s">
        <v>3291</v>
      </c>
      <c r="DA69" s="180" t="s">
        <v>2664</v>
      </c>
      <c r="DB69" s="180" t="s">
        <v>2779</v>
      </c>
      <c r="DC69" s="180" t="s">
        <v>2664</v>
      </c>
      <c r="DD69" s="180" t="s">
        <v>3033</v>
      </c>
      <c r="DE69" s="180" t="s">
        <v>2779</v>
      </c>
      <c r="DF69" s="180" t="s">
        <v>3291</v>
      </c>
      <c r="DG69" s="180" t="s">
        <v>2664</v>
      </c>
      <c r="DH69" s="180" t="s">
        <v>2779</v>
      </c>
      <c r="DI69" s="180" t="s">
        <v>3292</v>
      </c>
      <c r="DJ69" s="180" t="s">
        <v>2664</v>
      </c>
      <c r="DK69" s="180" t="s">
        <v>2779</v>
      </c>
      <c r="DL69" s="180" t="s">
        <v>2664</v>
      </c>
      <c r="DM69" s="180" t="s">
        <v>2664</v>
      </c>
      <c r="DN69" s="180" t="s">
        <v>2779</v>
      </c>
      <c r="DO69" s="180" t="s">
        <v>2664</v>
      </c>
      <c r="DP69" s="180" t="s">
        <v>2664</v>
      </c>
      <c r="DQ69" s="180" t="s">
        <v>2779</v>
      </c>
      <c r="DR69" s="180" t="s">
        <v>3293</v>
      </c>
      <c r="DS69" s="180" t="s">
        <v>2664</v>
      </c>
      <c r="DT69" s="180" t="s">
        <v>2779</v>
      </c>
      <c r="DU69" s="180" t="s">
        <v>2664</v>
      </c>
      <c r="DV69" s="180" t="s">
        <v>2664</v>
      </c>
      <c r="DW69" s="180" t="s">
        <v>2779</v>
      </c>
      <c r="DX69" s="180" t="s">
        <v>3294</v>
      </c>
      <c r="DY69" s="180" t="s">
        <v>2664</v>
      </c>
      <c r="DZ69" s="180" t="s">
        <v>2779</v>
      </c>
      <c r="EA69" s="180" t="s">
        <v>2664</v>
      </c>
      <c r="EB69" s="180" t="s">
        <v>2664</v>
      </c>
      <c r="EC69" s="180" t="s">
        <v>2779</v>
      </c>
      <c r="ED69" s="180" t="s">
        <v>2664</v>
      </c>
      <c r="EE69" s="180" t="s">
        <v>2664</v>
      </c>
      <c r="EF69" s="180" t="s">
        <v>2779</v>
      </c>
      <c r="EG69" s="180" t="s">
        <v>2664</v>
      </c>
      <c r="EH69" s="180" t="s">
        <v>2664</v>
      </c>
      <c r="EI69" s="180" t="s">
        <v>2779</v>
      </c>
      <c r="EJ69" s="180" t="s">
        <v>2664</v>
      </c>
      <c r="EK69" s="180" t="s">
        <v>2664</v>
      </c>
      <c r="EL69" s="180" t="s">
        <v>2779</v>
      </c>
      <c r="EM69" s="180" t="s">
        <v>2664</v>
      </c>
      <c r="EN69" s="180" t="s">
        <v>2664</v>
      </c>
      <c r="EO69" s="180" t="s">
        <v>2779</v>
      </c>
      <c r="EP69" s="180" t="s">
        <v>2664</v>
      </c>
      <c r="EQ69" s="180" t="s">
        <v>2664</v>
      </c>
      <c r="ER69" s="180" t="s">
        <v>2779</v>
      </c>
      <c r="ES69" s="180" t="s">
        <v>2664</v>
      </c>
      <c r="ET69" s="180" t="s">
        <v>2664</v>
      </c>
    </row>
    <row r="70" spans="1:150" x14ac:dyDescent="0.3">
      <c r="A70" s="1"/>
      <c r="B70" s="181" t="s">
        <v>3295</v>
      </c>
      <c r="C70" s="181" t="s">
        <v>193</v>
      </c>
      <c r="D70" s="181" t="s">
        <v>856</v>
      </c>
      <c r="E70" s="181" t="s">
        <v>3296</v>
      </c>
      <c r="F70" s="181" t="s">
        <v>3297</v>
      </c>
      <c r="G70" s="182" t="s">
        <v>2779</v>
      </c>
      <c r="H70" s="182" t="s">
        <v>2664</v>
      </c>
      <c r="I70" s="182" t="s">
        <v>2664</v>
      </c>
      <c r="J70" s="182" t="s">
        <v>2779</v>
      </c>
      <c r="K70" s="182" t="s">
        <v>2664</v>
      </c>
      <c r="L70" s="182" t="s">
        <v>2664</v>
      </c>
      <c r="M70" s="182" t="s">
        <v>2779</v>
      </c>
      <c r="N70" s="182" t="s">
        <v>2664</v>
      </c>
      <c r="O70" s="182" t="s">
        <v>2664</v>
      </c>
      <c r="P70" s="182" t="s">
        <v>2779</v>
      </c>
      <c r="Q70" s="182" t="s">
        <v>2664</v>
      </c>
      <c r="R70" s="182" t="s">
        <v>2664</v>
      </c>
      <c r="S70" s="182" t="s">
        <v>2779</v>
      </c>
      <c r="T70" s="182" t="s">
        <v>2664</v>
      </c>
      <c r="U70" s="182" t="s">
        <v>2664</v>
      </c>
      <c r="V70" s="182" t="s">
        <v>2779</v>
      </c>
      <c r="W70" s="182" t="s">
        <v>2664</v>
      </c>
      <c r="X70" s="182" t="s">
        <v>2664</v>
      </c>
      <c r="Y70" s="182" t="s">
        <v>2779</v>
      </c>
      <c r="Z70" s="182" t="s">
        <v>2664</v>
      </c>
      <c r="AA70" s="182" t="s">
        <v>2664</v>
      </c>
      <c r="AB70" s="182" t="s">
        <v>2779</v>
      </c>
      <c r="AC70" s="182" t="s">
        <v>2664</v>
      </c>
      <c r="AD70" s="182" t="s">
        <v>2664</v>
      </c>
      <c r="AE70" s="182" t="s">
        <v>2779</v>
      </c>
      <c r="AF70" s="182" t="s">
        <v>2664</v>
      </c>
      <c r="AG70" s="182" t="s">
        <v>2664</v>
      </c>
      <c r="AH70" s="182" t="s">
        <v>2779</v>
      </c>
      <c r="AI70" s="182" t="s">
        <v>2664</v>
      </c>
      <c r="AJ70" s="182" t="s">
        <v>2664</v>
      </c>
      <c r="AK70" s="182" t="s">
        <v>2779</v>
      </c>
      <c r="AL70" s="182" t="s">
        <v>2664</v>
      </c>
      <c r="AM70" s="182" t="s">
        <v>2664</v>
      </c>
      <c r="AN70" s="182" t="s">
        <v>2779</v>
      </c>
      <c r="AO70" s="182" t="s">
        <v>2664</v>
      </c>
      <c r="AP70" s="182" t="s">
        <v>2664</v>
      </c>
      <c r="AQ70" s="182" t="s">
        <v>2779</v>
      </c>
      <c r="AR70" s="182" t="s">
        <v>2664</v>
      </c>
      <c r="AS70" s="182" t="s">
        <v>2664</v>
      </c>
      <c r="AT70" s="182" t="s">
        <v>2779</v>
      </c>
      <c r="AU70" s="182" t="s">
        <v>2664</v>
      </c>
      <c r="AV70" s="182" t="s">
        <v>2664</v>
      </c>
      <c r="AW70" s="182" t="s">
        <v>2779</v>
      </c>
      <c r="AX70" s="182" t="s">
        <v>2664</v>
      </c>
      <c r="AY70" s="182" t="s">
        <v>2664</v>
      </c>
      <c r="AZ70" s="182" t="s">
        <v>2779</v>
      </c>
      <c r="BA70" s="182" t="s">
        <v>2664</v>
      </c>
      <c r="BB70" s="182" t="s">
        <v>2664</v>
      </c>
      <c r="BC70" s="182" t="s">
        <v>2779</v>
      </c>
      <c r="BD70" s="182" t="s">
        <v>2664</v>
      </c>
      <c r="BE70" s="182" t="s">
        <v>2664</v>
      </c>
      <c r="BF70" s="182" t="s">
        <v>2779</v>
      </c>
      <c r="BG70" s="182" t="s">
        <v>2664</v>
      </c>
      <c r="BH70" s="182" t="s">
        <v>2664</v>
      </c>
      <c r="BI70" s="182" t="s">
        <v>2779</v>
      </c>
      <c r="BJ70" s="182" t="s">
        <v>2664</v>
      </c>
      <c r="BK70" s="182" t="s">
        <v>2664</v>
      </c>
      <c r="BL70" s="182" t="s">
        <v>2779</v>
      </c>
      <c r="BM70" s="182" t="s">
        <v>2664</v>
      </c>
      <c r="BN70" s="182" t="s">
        <v>2664</v>
      </c>
      <c r="BO70" s="182" t="s">
        <v>2779</v>
      </c>
      <c r="BP70" s="182" t="s">
        <v>2664</v>
      </c>
      <c r="BQ70" s="182" t="s">
        <v>2664</v>
      </c>
      <c r="BR70" s="182" t="s">
        <v>2779</v>
      </c>
      <c r="BS70" s="182" t="s">
        <v>2664</v>
      </c>
      <c r="BT70" s="182" t="s">
        <v>2664</v>
      </c>
      <c r="BU70" s="182" t="s">
        <v>2779</v>
      </c>
      <c r="BV70" s="182" t="s">
        <v>2664</v>
      </c>
      <c r="BW70" s="182" t="s">
        <v>2664</v>
      </c>
      <c r="BX70" s="182" t="s">
        <v>2779</v>
      </c>
      <c r="BY70" s="182" t="s">
        <v>2664</v>
      </c>
      <c r="BZ70" s="182" t="s">
        <v>2664</v>
      </c>
      <c r="CA70" s="182" t="s">
        <v>2779</v>
      </c>
      <c r="CB70" s="182" t="s">
        <v>2664</v>
      </c>
      <c r="CC70" s="182" t="s">
        <v>2664</v>
      </c>
      <c r="CD70" s="182" t="s">
        <v>2779</v>
      </c>
      <c r="CE70" s="182" t="s">
        <v>2664</v>
      </c>
      <c r="CF70" s="182" t="s">
        <v>2664</v>
      </c>
      <c r="CG70" s="182" t="s">
        <v>2779</v>
      </c>
      <c r="CH70" s="182" t="s">
        <v>2664</v>
      </c>
      <c r="CI70" s="182" t="s">
        <v>2664</v>
      </c>
      <c r="CJ70" s="182" t="s">
        <v>2779</v>
      </c>
      <c r="CK70" s="182" t="s">
        <v>2664</v>
      </c>
      <c r="CL70" s="182" t="s">
        <v>2664</v>
      </c>
      <c r="CM70" s="182" t="s">
        <v>2779</v>
      </c>
      <c r="CN70" s="182" t="s">
        <v>2664</v>
      </c>
      <c r="CO70" s="182" t="s">
        <v>2664</v>
      </c>
      <c r="CP70" s="182" t="s">
        <v>2779</v>
      </c>
      <c r="CQ70" s="182" t="s">
        <v>2664</v>
      </c>
      <c r="CR70" s="182" t="s">
        <v>2664</v>
      </c>
      <c r="CS70" s="182" t="s">
        <v>2779</v>
      </c>
      <c r="CT70" s="182" t="s">
        <v>2664</v>
      </c>
      <c r="CU70" s="182" t="s">
        <v>2664</v>
      </c>
      <c r="CV70" s="182" t="s">
        <v>2779</v>
      </c>
      <c r="CW70" s="182" t="s">
        <v>2664</v>
      </c>
      <c r="CX70" s="182" t="s">
        <v>2664</v>
      </c>
      <c r="CY70" s="182" t="s">
        <v>2779</v>
      </c>
      <c r="CZ70" s="182" t="s">
        <v>2664</v>
      </c>
      <c r="DA70" s="182" t="s">
        <v>2664</v>
      </c>
      <c r="DB70" s="182" t="s">
        <v>2779</v>
      </c>
      <c r="DC70" s="182" t="s">
        <v>2664</v>
      </c>
      <c r="DD70" s="182" t="s">
        <v>2664</v>
      </c>
      <c r="DE70" s="182" t="s">
        <v>2779</v>
      </c>
      <c r="DF70" s="182" t="s">
        <v>2664</v>
      </c>
      <c r="DG70" s="182" t="s">
        <v>2664</v>
      </c>
      <c r="DH70" s="182" t="s">
        <v>2779</v>
      </c>
      <c r="DI70" s="182" t="s">
        <v>2664</v>
      </c>
      <c r="DJ70" s="182" t="s">
        <v>2664</v>
      </c>
      <c r="DK70" s="182" t="s">
        <v>2779</v>
      </c>
      <c r="DL70" s="182" t="s">
        <v>2664</v>
      </c>
      <c r="DM70" s="182" t="s">
        <v>2664</v>
      </c>
      <c r="DN70" s="182" t="s">
        <v>2779</v>
      </c>
      <c r="DO70" s="182" t="s">
        <v>2664</v>
      </c>
      <c r="DP70" s="182" t="s">
        <v>2664</v>
      </c>
      <c r="DQ70" s="182" t="s">
        <v>2779</v>
      </c>
      <c r="DR70" s="182" t="s">
        <v>2664</v>
      </c>
      <c r="DS70" s="182" t="s">
        <v>2664</v>
      </c>
      <c r="DT70" s="182" t="s">
        <v>2779</v>
      </c>
      <c r="DU70" s="182" t="s">
        <v>2664</v>
      </c>
      <c r="DV70" s="182" t="s">
        <v>2664</v>
      </c>
      <c r="DW70" s="182" t="s">
        <v>2779</v>
      </c>
      <c r="DX70" s="182" t="s">
        <v>2664</v>
      </c>
      <c r="DY70" s="182" t="s">
        <v>2664</v>
      </c>
      <c r="DZ70" s="182" t="s">
        <v>2779</v>
      </c>
      <c r="EA70" s="182" t="s">
        <v>2664</v>
      </c>
      <c r="EB70" s="182" t="s">
        <v>2664</v>
      </c>
      <c r="EC70" s="182" t="s">
        <v>2779</v>
      </c>
      <c r="ED70" s="182" t="s">
        <v>2664</v>
      </c>
      <c r="EE70" s="182" t="s">
        <v>2664</v>
      </c>
      <c r="EF70" s="182" t="s">
        <v>2779</v>
      </c>
      <c r="EG70" s="182" t="s">
        <v>2664</v>
      </c>
      <c r="EH70" s="182" t="s">
        <v>2664</v>
      </c>
      <c r="EI70" s="182" t="s">
        <v>2779</v>
      </c>
      <c r="EJ70" s="182" t="s">
        <v>2664</v>
      </c>
      <c r="EK70" s="182" t="s">
        <v>2664</v>
      </c>
      <c r="EL70" s="182" t="s">
        <v>2779</v>
      </c>
      <c r="EM70" s="182" t="s">
        <v>2664</v>
      </c>
      <c r="EN70" s="182" t="s">
        <v>2664</v>
      </c>
      <c r="EO70" s="182" t="s">
        <v>2779</v>
      </c>
      <c r="EP70" s="182" t="s">
        <v>2664</v>
      </c>
      <c r="EQ70" s="182" t="s">
        <v>2664</v>
      </c>
      <c r="ER70" s="182" t="s">
        <v>2779</v>
      </c>
      <c r="ES70" s="182" t="s">
        <v>2664</v>
      </c>
      <c r="ET70" s="182" t="s">
        <v>2664</v>
      </c>
    </row>
    <row r="71" spans="1:150" x14ac:dyDescent="0.3">
      <c r="A71" s="1"/>
      <c r="B71" s="181" t="s">
        <v>3298</v>
      </c>
      <c r="C71" s="181" t="s">
        <v>193</v>
      </c>
      <c r="D71" s="181" t="s">
        <v>856</v>
      </c>
      <c r="E71" s="181" t="s">
        <v>3299</v>
      </c>
      <c r="F71" s="181" t="s">
        <v>3300</v>
      </c>
      <c r="G71" s="182" t="s">
        <v>2779</v>
      </c>
      <c r="H71" s="182" t="s">
        <v>2664</v>
      </c>
      <c r="I71" s="182" t="s">
        <v>3289</v>
      </c>
      <c r="J71" s="182" t="s">
        <v>2779</v>
      </c>
      <c r="K71" s="182" t="s">
        <v>2664</v>
      </c>
      <c r="L71" s="182" t="s">
        <v>3289</v>
      </c>
      <c r="M71" s="182" t="s">
        <v>2779</v>
      </c>
      <c r="N71" s="182" t="s">
        <v>2664</v>
      </c>
      <c r="O71" s="182" t="s">
        <v>3289</v>
      </c>
      <c r="P71" s="182" t="s">
        <v>2779</v>
      </c>
      <c r="Q71" s="182" t="s">
        <v>2664</v>
      </c>
      <c r="R71" s="182" t="s">
        <v>3289</v>
      </c>
      <c r="S71" s="182" t="s">
        <v>2779</v>
      </c>
      <c r="T71" s="182" t="s">
        <v>2664</v>
      </c>
      <c r="U71" s="182" t="s">
        <v>2664</v>
      </c>
      <c r="V71" s="182" t="s">
        <v>2779</v>
      </c>
      <c r="W71" s="182" t="s">
        <v>2664</v>
      </c>
      <c r="X71" s="182" t="s">
        <v>2664</v>
      </c>
      <c r="Y71" s="182" t="s">
        <v>2779</v>
      </c>
      <c r="Z71" s="182" t="s">
        <v>2664</v>
      </c>
      <c r="AA71" s="182" t="s">
        <v>2664</v>
      </c>
      <c r="AB71" s="182" t="s">
        <v>2779</v>
      </c>
      <c r="AC71" s="182" t="s">
        <v>2664</v>
      </c>
      <c r="AD71" s="182" t="s">
        <v>2664</v>
      </c>
      <c r="AE71" s="182" t="s">
        <v>2779</v>
      </c>
      <c r="AF71" s="182" t="s">
        <v>2664</v>
      </c>
      <c r="AG71" s="182" t="s">
        <v>2664</v>
      </c>
      <c r="AH71" s="182" t="s">
        <v>2779</v>
      </c>
      <c r="AI71" s="182" t="s">
        <v>2664</v>
      </c>
      <c r="AJ71" s="182" t="s">
        <v>2664</v>
      </c>
      <c r="AK71" s="182" t="s">
        <v>2779</v>
      </c>
      <c r="AL71" s="182" t="s">
        <v>2664</v>
      </c>
      <c r="AM71" s="182" t="s">
        <v>2664</v>
      </c>
      <c r="AN71" s="182" t="s">
        <v>2779</v>
      </c>
      <c r="AO71" s="182" t="s">
        <v>2664</v>
      </c>
      <c r="AP71" s="182" t="s">
        <v>2664</v>
      </c>
      <c r="AQ71" s="182" t="s">
        <v>2779</v>
      </c>
      <c r="AR71" s="182" t="s">
        <v>2664</v>
      </c>
      <c r="AS71" s="182" t="s">
        <v>2664</v>
      </c>
      <c r="AT71" s="182" t="s">
        <v>2779</v>
      </c>
      <c r="AU71" s="182" t="s">
        <v>2664</v>
      </c>
      <c r="AV71" s="182" t="s">
        <v>2664</v>
      </c>
      <c r="AW71" s="182" t="s">
        <v>2779</v>
      </c>
      <c r="AX71" s="182" t="s">
        <v>2664</v>
      </c>
      <c r="AY71" s="182" t="s">
        <v>2664</v>
      </c>
      <c r="AZ71" s="182" t="s">
        <v>2779</v>
      </c>
      <c r="BA71" s="182" t="s">
        <v>2664</v>
      </c>
      <c r="BB71" s="182" t="s">
        <v>2664</v>
      </c>
      <c r="BC71" s="182" t="s">
        <v>2779</v>
      </c>
      <c r="BD71" s="182" t="s">
        <v>2664</v>
      </c>
      <c r="BE71" s="182" t="s">
        <v>2664</v>
      </c>
      <c r="BF71" s="182" t="s">
        <v>2779</v>
      </c>
      <c r="BG71" s="182" t="s">
        <v>2664</v>
      </c>
      <c r="BH71" s="182" t="s">
        <v>2664</v>
      </c>
      <c r="BI71" s="182" t="s">
        <v>2779</v>
      </c>
      <c r="BJ71" s="182" t="s">
        <v>2664</v>
      </c>
      <c r="BK71" s="182" t="s">
        <v>2664</v>
      </c>
      <c r="BL71" s="182" t="s">
        <v>2779</v>
      </c>
      <c r="BM71" s="182" t="s">
        <v>2664</v>
      </c>
      <c r="BN71" s="182" t="s">
        <v>2664</v>
      </c>
      <c r="BO71" s="182" t="s">
        <v>2779</v>
      </c>
      <c r="BP71" s="182" t="s">
        <v>2664</v>
      </c>
      <c r="BQ71" s="182" t="s">
        <v>2664</v>
      </c>
      <c r="BR71" s="182" t="s">
        <v>2779</v>
      </c>
      <c r="BS71" s="182" t="s">
        <v>2664</v>
      </c>
      <c r="BT71" s="182" t="s">
        <v>2664</v>
      </c>
      <c r="BU71" s="182" t="s">
        <v>2779</v>
      </c>
      <c r="BV71" s="182" t="s">
        <v>2664</v>
      </c>
      <c r="BW71" s="182" t="s">
        <v>2664</v>
      </c>
      <c r="BX71" s="182" t="s">
        <v>2779</v>
      </c>
      <c r="BY71" s="182" t="s">
        <v>2664</v>
      </c>
      <c r="BZ71" s="182" t="s">
        <v>2664</v>
      </c>
      <c r="CA71" s="182" t="s">
        <v>2779</v>
      </c>
      <c r="CB71" s="182" t="s">
        <v>2664</v>
      </c>
      <c r="CC71" s="182" t="s">
        <v>3290</v>
      </c>
      <c r="CD71" s="182" t="s">
        <v>2779</v>
      </c>
      <c r="CE71" s="182" t="s">
        <v>2664</v>
      </c>
      <c r="CF71" s="182" t="s">
        <v>2664</v>
      </c>
      <c r="CG71" s="182" t="s">
        <v>2779</v>
      </c>
      <c r="CH71" s="182" t="s">
        <v>2664</v>
      </c>
      <c r="CI71" s="182" t="s">
        <v>2664</v>
      </c>
      <c r="CJ71" s="182" t="s">
        <v>2779</v>
      </c>
      <c r="CK71" s="182" t="s">
        <v>2664</v>
      </c>
      <c r="CL71" s="182" t="s">
        <v>2664</v>
      </c>
      <c r="CM71" s="182" t="s">
        <v>2779</v>
      </c>
      <c r="CN71" s="182" t="s">
        <v>2664</v>
      </c>
      <c r="CO71" s="182" t="s">
        <v>2664</v>
      </c>
      <c r="CP71" s="182" t="s">
        <v>2779</v>
      </c>
      <c r="CQ71" s="182" t="s">
        <v>2664</v>
      </c>
      <c r="CR71" s="182" t="s">
        <v>2664</v>
      </c>
      <c r="CS71" s="182" t="s">
        <v>2779</v>
      </c>
      <c r="CT71" s="182" t="s">
        <v>2664</v>
      </c>
      <c r="CU71" s="182" t="s">
        <v>2664</v>
      </c>
      <c r="CV71" s="182" t="s">
        <v>2779</v>
      </c>
      <c r="CW71" s="182" t="s">
        <v>2664</v>
      </c>
      <c r="CX71" s="182" t="s">
        <v>2664</v>
      </c>
      <c r="CY71" s="182" t="s">
        <v>2779</v>
      </c>
      <c r="CZ71" s="182" t="s">
        <v>3291</v>
      </c>
      <c r="DA71" s="182" t="s">
        <v>2664</v>
      </c>
      <c r="DB71" s="182" t="s">
        <v>2779</v>
      </c>
      <c r="DC71" s="182" t="s">
        <v>2664</v>
      </c>
      <c r="DD71" s="182" t="s">
        <v>3033</v>
      </c>
      <c r="DE71" s="182" t="s">
        <v>2779</v>
      </c>
      <c r="DF71" s="182" t="s">
        <v>3291</v>
      </c>
      <c r="DG71" s="182" t="s">
        <v>2664</v>
      </c>
      <c r="DH71" s="182" t="s">
        <v>2779</v>
      </c>
      <c r="DI71" s="182" t="s">
        <v>3292</v>
      </c>
      <c r="DJ71" s="182" t="s">
        <v>2664</v>
      </c>
      <c r="DK71" s="182" t="s">
        <v>2779</v>
      </c>
      <c r="DL71" s="182" t="s">
        <v>2664</v>
      </c>
      <c r="DM71" s="182" t="s">
        <v>2664</v>
      </c>
      <c r="DN71" s="182" t="s">
        <v>2779</v>
      </c>
      <c r="DO71" s="182" t="s">
        <v>2664</v>
      </c>
      <c r="DP71" s="182" t="s">
        <v>2664</v>
      </c>
      <c r="DQ71" s="182" t="s">
        <v>2779</v>
      </c>
      <c r="DR71" s="182" t="s">
        <v>3293</v>
      </c>
      <c r="DS71" s="182" t="s">
        <v>2664</v>
      </c>
      <c r="DT71" s="182" t="s">
        <v>2779</v>
      </c>
      <c r="DU71" s="182" t="s">
        <v>2664</v>
      </c>
      <c r="DV71" s="182" t="s">
        <v>2664</v>
      </c>
      <c r="DW71" s="182" t="s">
        <v>2779</v>
      </c>
      <c r="DX71" s="182" t="s">
        <v>3294</v>
      </c>
      <c r="DY71" s="182" t="s">
        <v>2664</v>
      </c>
      <c r="DZ71" s="182" t="s">
        <v>2779</v>
      </c>
      <c r="EA71" s="182" t="s">
        <v>2664</v>
      </c>
      <c r="EB71" s="182" t="s">
        <v>2664</v>
      </c>
      <c r="EC71" s="182" t="s">
        <v>2779</v>
      </c>
      <c r="ED71" s="182" t="s">
        <v>2664</v>
      </c>
      <c r="EE71" s="182" t="s">
        <v>2664</v>
      </c>
      <c r="EF71" s="182" t="s">
        <v>2779</v>
      </c>
      <c r="EG71" s="182" t="s">
        <v>2664</v>
      </c>
      <c r="EH71" s="182" t="s">
        <v>2664</v>
      </c>
      <c r="EI71" s="182" t="s">
        <v>2779</v>
      </c>
      <c r="EJ71" s="182" t="s">
        <v>2664</v>
      </c>
      <c r="EK71" s="182" t="s">
        <v>2664</v>
      </c>
      <c r="EL71" s="182" t="s">
        <v>2779</v>
      </c>
      <c r="EM71" s="182" t="s">
        <v>2664</v>
      </c>
      <c r="EN71" s="182" t="s">
        <v>2664</v>
      </c>
      <c r="EO71" s="182" t="s">
        <v>2779</v>
      </c>
      <c r="EP71" s="182" t="s">
        <v>2664</v>
      </c>
      <c r="EQ71" s="182" t="s">
        <v>2664</v>
      </c>
      <c r="ER71" s="182" t="s">
        <v>2779</v>
      </c>
      <c r="ES71" s="182" t="s">
        <v>2664</v>
      </c>
      <c r="ET71" s="182" t="s">
        <v>2664</v>
      </c>
    </row>
    <row r="72" spans="1:150" x14ac:dyDescent="0.3">
      <c r="A72" s="1"/>
      <c r="B72" s="180" t="s">
        <v>3301</v>
      </c>
      <c r="C72" s="180" t="s">
        <v>118</v>
      </c>
      <c r="D72" s="180" t="s">
        <v>3302</v>
      </c>
      <c r="E72" s="180" t="s">
        <v>3303</v>
      </c>
      <c r="F72" s="180" t="s">
        <v>3304</v>
      </c>
      <c r="G72" s="180" t="s">
        <v>2779</v>
      </c>
      <c r="H72" s="180" t="s">
        <v>2664</v>
      </c>
      <c r="I72" s="180" t="s">
        <v>2664</v>
      </c>
      <c r="J72" s="180" t="s">
        <v>2779</v>
      </c>
      <c r="K72" s="180" t="s">
        <v>2664</v>
      </c>
      <c r="L72" s="180" t="s">
        <v>2664</v>
      </c>
      <c r="M72" s="180" t="s">
        <v>2779</v>
      </c>
      <c r="N72" s="180" t="s">
        <v>2664</v>
      </c>
      <c r="O72" s="180" t="s">
        <v>2664</v>
      </c>
      <c r="P72" s="180" t="s">
        <v>2779</v>
      </c>
      <c r="Q72" s="180" t="s">
        <v>2664</v>
      </c>
      <c r="R72" s="180" t="s">
        <v>2664</v>
      </c>
      <c r="S72" s="180" t="s">
        <v>2779</v>
      </c>
      <c r="T72" s="180" t="s">
        <v>2664</v>
      </c>
      <c r="U72" s="180" t="s">
        <v>2664</v>
      </c>
      <c r="V72" s="180" t="s">
        <v>2779</v>
      </c>
      <c r="W72" s="180" t="s">
        <v>2664</v>
      </c>
      <c r="X72" s="180" t="s">
        <v>2664</v>
      </c>
      <c r="Y72" s="180" t="s">
        <v>2779</v>
      </c>
      <c r="Z72" s="180" t="s">
        <v>2664</v>
      </c>
      <c r="AA72" s="180" t="s">
        <v>2664</v>
      </c>
      <c r="AB72" s="180" t="s">
        <v>2779</v>
      </c>
      <c r="AC72" s="180" t="s">
        <v>2664</v>
      </c>
      <c r="AD72" s="180" t="s">
        <v>2664</v>
      </c>
      <c r="AE72" s="180" t="s">
        <v>2779</v>
      </c>
      <c r="AF72" s="180" t="s">
        <v>2664</v>
      </c>
      <c r="AG72" s="180" t="s">
        <v>2664</v>
      </c>
      <c r="AH72" s="180" t="s">
        <v>2779</v>
      </c>
      <c r="AI72" s="180" t="s">
        <v>2664</v>
      </c>
      <c r="AJ72" s="180" t="s">
        <v>2664</v>
      </c>
      <c r="AK72" s="180" t="s">
        <v>2779</v>
      </c>
      <c r="AL72" s="180" t="s">
        <v>2664</v>
      </c>
      <c r="AM72" s="180" t="s">
        <v>2664</v>
      </c>
      <c r="AN72" s="180" t="s">
        <v>2779</v>
      </c>
      <c r="AO72" s="180" t="s">
        <v>2664</v>
      </c>
      <c r="AP72" s="180" t="s">
        <v>2664</v>
      </c>
      <c r="AQ72" s="180" t="s">
        <v>2779</v>
      </c>
      <c r="AR72" s="180" t="s">
        <v>2664</v>
      </c>
      <c r="AS72" s="180" t="s">
        <v>2664</v>
      </c>
      <c r="AT72" s="180" t="s">
        <v>2779</v>
      </c>
      <c r="AU72" s="180" t="s">
        <v>2664</v>
      </c>
      <c r="AV72" s="180" t="s">
        <v>2664</v>
      </c>
      <c r="AW72" s="180" t="s">
        <v>2779</v>
      </c>
      <c r="AX72" s="180" t="s">
        <v>2664</v>
      </c>
      <c r="AY72" s="180" t="s">
        <v>2664</v>
      </c>
      <c r="AZ72" s="180" t="s">
        <v>2779</v>
      </c>
      <c r="BA72" s="180" t="s">
        <v>2664</v>
      </c>
      <c r="BB72" s="180" t="s">
        <v>2664</v>
      </c>
      <c r="BC72" s="180" t="s">
        <v>2779</v>
      </c>
      <c r="BD72" s="180" t="s">
        <v>2664</v>
      </c>
      <c r="BE72" s="180" t="s">
        <v>2664</v>
      </c>
      <c r="BF72" s="180" t="s">
        <v>2779</v>
      </c>
      <c r="BG72" s="180" t="s">
        <v>2664</v>
      </c>
      <c r="BH72" s="180" t="s">
        <v>2664</v>
      </c>
      <c r="BI72" s="180" t="s">
        <v>2779</v>
      </c>
      <c r="BJ72" s="180" t="s">
        <v>2664</v>
      </c>
      <c r="BK72" s="180" t="s">
        <v>2664</v>
      </c>
      <c r="BL72" s="180" t="s">
        <v>2779</v>
      </c>
      <c r="BM72" s="180" t="s">
        <v>2664</v>
      </c>
      <c r="BN72" s="180" t="s">
        <v>2664</v>
      </c>
      <c r="BO72" s="180" t="s">
        <v>2779</v>
      </c>
      <c r="BP72" s="180" t="s">
        <v>2664</v>
      </c>
      <c r="BQ72" s="180" t="s">
        <v>2664</v>
      </c>
      <c r="BR72" s="180" t="s">
        <v>2779</v>
      </c>
      <c r="BS72" s="180" t="s">
        <v>2664</v>
      </c>
      <c r="BT72" s="180" t="s">
        <v>2664</v>
      </c>
      <c r="BU72" s="180" t="s">
        <v>2779</v>
      </c>
      <c r="BV72" s="180" t="s">
        <v>2664</v>
      </c>
      <c r="BW72" s="180" t="s">
        <v>2664</v>
      </c>
      <c r="BX72" s="180" t="s">
        <v>2779</v>
      </c>
      <c r="BY72" s="180" t="s">
        <v>2664</v>
      </c>
      <c r="BZ72" s="180" t="s">
        <v>2664</v>
      </c>
      <c r="CA72" s="180" t="s">
        <v>2779</v>
      </c>
      <c r="CB72" s="180" t="s">
        <v>2664</v>
      </c>
      <c r="CC72" s="180" t="s">
        <v>2664</v>
      </c>
      <c r="CD72" s="180" t="s">
        <v>2779</v>
      </c>
      <c r="CE72" s="180" t="s">
        <v>2664</v>
      </c>
      <c r="CF72" s="180" t="s">
        <v>2664</v>
      </c>
      <c r="CG72" s="180" t="s">
        <v>2779</v>
      </c>
      <c r="CH72" s="180" t="s">
        <v>2664</v>
      </c>
      <c r="CI72" s="180" t="s">
        <v>2664</v>
      </c>
      <c r="CJ72" s="180" t="s">
        <v>2779</v>
      </c>
      <c r="CK72" s="180" t="s">
        <v>2664</v>
      </c>
      <c r="CL72" s="180" t="s">
        <v>2664</v>
      </c>
      <c r="CM72" s="180" t="s">
        <v>2779</v>
      </c>
      <c r="CN72" s="180" t="s">
        <v>2664</v>
      </c>
      <c r="CO72" s="180" t="s">
        <v>2664</v>
      </c>
      <c r="CP72" s="180" t="s">
        <v>2779</v>
      </c>
      <c r="CQ72" s="180" t="s">
        <v>2664</v>
      </c>
      <c r="CR72" s="180" t="s">
        <v>2664</v>
      </c>
      <c r="CS72" s="180" t="s">
        <v>2779</v>
      </c>
      <c r="CT72" s="180" t="s">
        <v>2664</v>
      </c>
      <c r="CU72" s="180" t="s">
        <v>2664</v>
      </c>
      <c r="CV72" s="180" t="s">
        <v>2779</v>
      </c>
      <c r="CW72" s="180" t="s">
        <v>2664</v>
      </c>
      <c r="CX72" s="180" t="s">
        <v>2664</v>
      </c>
      <c r="CY72" s="180" t="s">
        <v>2779</v>
      </c>
      <c r="CZ72" s="180" t="s">
        <v>2664</v>
      </c>
      <c r="DA72" s="180" t="s">
        <v>2664</v>
      </c>
      <c r="DB72" s="180" t="s">
        <v>2779</v>
      </c>
      <c r="DC72" s="180" t="s">
        <v>2664</v>
      </c>
      <c r="DD72" s="180" t="s">
        <v>2664</v>
      </c>
      <c r="DE72" s="180" t="s">
        <v>2779</v>
      </c>
      <c r="DF72" s="180" t="s">
        <v>2664</v>
      </c>
      <c r="DG72" s="180" t="s">
        <v>2664</v>
      </c>
      <c r="DH72" s="180" t="s">
        <v>2779</v>
      </c>
      <c r="DI72" s="180" t="s">
        <v>2664</v>
      </c>
      <c r="DJ72" s="180" t="s">
        <v>2664</v>
      </c>
      <c r="DK72" s="180" t="s">
        <v>2779</v>
      </c>
      <c r="DL72" s="180" t="s">
        <v>2664</v>
      </c>
      <c r="DM72" s="180" t="s">
        <v>2664</v>
      </c>
      <c r="DN72" s="180" t="s">
        <v>2779</v>
      </c>
      <c r="DO72" s="180" t="s">
        <v>2664</v>
      </c>
      <c r="DP72" s="180" t="s">
        <v>2664</v>
      </c>
      <c r="DQ72" s="180" t="s">
        <v>2779</v>
      </c>
      <c r="DR72" s="180" t="s">
        <v>2664</v>
      </c>
      <c r="DS72" s="180" t="s">
        <v>2664</v>
      </c>
      <c r="DT72" s="180" t="s">
        <v>2779</v>
      </c>
      <c r="DU72" s="180" t="s">
        <v>2664</v>
      </c>
      <c r="DV72" s="180" t="s">
        <v>2664</v>
      </c>
      <c r="DW72" s="180" t="s">
        <v>2779</v>
      </c>
      <c r="DX72" s="180" t="s">
        <v>2664</v>
      </c>
      <c r="DY72" s="180" t="s">
        <v>2664</v>
      </c>
      <c r="DZ72" s="180" t="s">
        <v>2779</v>
      </c>
      <c r="EA72" s="180" t="s">
        <v>2664</v>
      </c>
      <c r="EB72" s="180" t="s">
        <v>2664</v>
      </c>
      <c r="EC72" s="180" t="s">
        <v>2779</v>
      </c>
      <c r="ED72" s="180" t="s">
        <v>2664</v>
      </c>
      <c r="EE72" s="180" t="s">
        <v>2664</v>
      </c>
      <c r="EF72" s="180" t="s">
        <v>2779</v>
      </c>
      <c r="EG72" s="180" t="s">
        <v>2664</v>
      </c>
      <c r="EH72" s="180" t="s">
        <v>2664</v>
      </c>
      <c r="EI72" s="180" t="s">
        <v>2779</v>
      </c>
      <c r="EJ72" s="180" t="s">
        <v>2664</v>
      </c>
      <c r="EK72" s="180" t="s">
        <v>2664</v>
      </c>
      <c r="EL72" s="180" t="s">
        <v>2779</v>
      </c>
      <c r="EM72" s="180" t="s">
        <v>2664</v>
      </c>
      <c r="EN72" s="180" t="s">
        <v>2664</v>
      </c>
      <c r="EO72" s="180" t="s">
        <v>2779</v>
      </c>
      <c r="EP72" s="180" t="s">
        <v>2664</v>
      </c>
      <c r="EQ72" s="180" t="s">
        <v>2664</v>
      </c>
      <c r="ER72" s="180" t="s">
        <v>2779</v>
      </c>
      <c r="ES72" s="180" t="s">
        <v>2664</v>
      </c>
      <c r="ET72" s="180" t="s">
        <v>2664</v>
      </c>
    </row>
    <row r="73" spans="1:150" x14ac:dyDescent="0.3">
      <c r="A73" s="1"/>
      <c r="B73" s="181" t="s">
        <v>3305</v>
      </c>
      <c r="C73" s="181" t="s">
        <v>118</v>
      </c>
      <c r="D73" s="181" t="s">
        <v>3302</v>
      </c>
      <c r="E73" s="181" t="s">
        <v>3306</v>
      </c>
      <c r="F73" s="181" t="s">
        <v>3307</v>
      </c>
      <c r="G73" s="182" t="s">
        <v>2779</v>
      </c>
      <c r="H73" s="182" t="s">
        <v>2664</v>
      </c>
      <c r="I73" s="182" t="s">
        <v>2664</v>
      </c>
      <c r="J73" s="182" t="s">
        <v>2779</v>
      </c>
      <c r="K73" s="182" t="s">
        <v>2664</v>
      </c>
      <c r="L73" s="182" t="s">
        <v>2664</v>
      </c>
      <c r="M73" s="182" t="s">
        <v>2779</v>
      </c>
      <c r="N73" s="182" t="s">
        <v>2664</v>
      </c>
      <c r="O73" s="182" t="s">
        <v>2664</v>
      </c>
      <c r="P73" s="182" t="s">
        <v>2779</v>
      </c>
      <c r="Q73" s="182" t="s">
        <v>2664</v>
      </c>
      <c r="R73" s="182" t="s">
        <v>2664</v>
      </c>
      <c r="S73" s="182" t="s">
        <v>2779</v>
      </c>
      <c r="T73" s="182" t="s">
        <v>2664</v>
      </c>
      <c r="U73" s="182" t="s">
        <v>2664</v>
      </c>
      <c r="V73" s="182" t="s">
        <v>2779</v>
      </c>
      <c r="W73" s="182" t="s">
        <v>2664</v>
      </c>
      <c r="X73" s="182" t="s">
        <v>2664</v>
      </c>
      <c r="Y73" s="182" t="s">
        <v>2779</v>
      </c>
      <c r="Z73" s="182" t="s">
        <v>2664</v>
      </c>
      <c r="AA73" s="182" t="s">
        <v>2664</v>
      </c>
      <c r="AB73" s="182" t="s">
        <v>2779</v>
      </c>
      <c r="AC73" s="182" t="s">
        <v>2664</v>
      </c>
      <c r="AD73" s="182" t="s">
        <v>2664</v>
      </c>
      <c r="AE73" s="182" t="s">
        <v>2779</v>
      </c>
      <c r="AF73" s="182" t="s">
        <v>2664</v>
      </c>
      <c r="AG73" s="182" t="s">
        <v>2664</v>
      </c>
      <c r="AH73" s="182" t="s">
        <v>2779</v>
      </c>
      <c r="AI73" s="182" t="s">
        <v>2664</v>
      </c>
      <c r="AJ73" s="182" t="s">
        <v>2664</v>
      </c>
      <c r="AK73" s="182" t="s">
        <v>2779</v>
      </c>
      <c r="AL73" s="182" t="s">
        <v>2664</v>
      </c>
      <c r="AM73" s="182" t="s">
        <v>2664</v>
      </c>
      <c r="AN73" s="182" t="s">
        <v>2779</v>
      </c>
      <c r="AO73" s="182" t="s">
        <v>2664</v>
      </c>
      <c r="AP73" s="182" t="s">
        <v>2664</v>
      </c>
      <c r="AQ73" s="182" t="s">
        <v>2779</v>
      </c>
      <c r="AR73" s="182" t="s">
        <v>2664</v>
      </c>
      <c r="AS73" s="182" t="s">
        <v>2664</v>
      </c>
      <c r="AT73" s="182" t="s">
        <v>2779</v>
      </c>
      <c r="AU73" s="182" t="s">
        <v>2664</v>
      </c>
      <c r="AV73" s="182" t="s">
        <v>2664</v>
      </c>
      <c r="AW73" s="182" t="s">
        <v>2779</v>
      </c>
      <c r="AX73" s="182" t="s">
        <v>2664</v>
      </c>
      <c r="AY73" s="182" t="s">
        <v>2664</v>
      </c>
      <c r="AZ73" s="182" t="s">
        <v>2779</v>
      </c>
      <c r="BA73" s="182" t="s">
        <v>2664</v>
      </c>
      <c r="BB73" s="182" t="s">
        <v>2664</v>
      </c>
      <c r="BC73" s="182" t="s">
        <v>2779</v>
      </c>
      <c r="BD73" s="182" t="s">
        <v>2664</v>
      </c>
      <c r="BE73" s="182" t="s">
        <v>2664</v>
      </c>
      <c r="BF73" s="182" t="s">
        <v>2779</v>
      </c>
      <c r="BG73" s="182" t="s">
        <v>2664</v>
      </c>
      <c r="BH73" s="182" t="s">
        <v>2664</v>
      </c>
      <c r="BI73" s="182" t="s">
        <v>2779</v>
      </c>
      <c r="BJ73" s="182" t="s">
        <v>2664</v>
      </c>
      <c r="BK73" s="182" t="s">
        <v>2664</v>
      </c>
      <c r="BL73" s="182" t="s">
        <v>2779</v>
      </c>
      <c r="BM73" s="182" t="s">
        <v>2664</v>
      </c>
      <c r="BN73" s="182" t="s">
        <v>2664</v>
      </c>
      <c r="BO73" s="182" t="s">
        <v>2779</v>
      </c>
      <c r="BP73" s="182" t="s">
        <v>2664</v>
      </c>
      <c r="BQ73" s="182" t="s">
        <v>2664</v>
      </c>
      <c r="BR73" s="182" t="s">
        <v>2779</v>
      </c>
      <c r="BS73" s="182" t="s">
        <v>2664</v>
      </c>
      <c r="BT73" s="182" t="s">
        <v>2664</v>
      </c>
      <c r="BU73" s="182" t="s">
        <v>2779</v>
      </c>
      <c r="BV73" s="182" t="s">
        <v>2664</v>
      </c>
      <c r="BW73" s="182" t="s">
        <v>2664</v>
      </c>
      <c r="BX73" s="182" t="s">
        <v>2779</v>
      </c>
      <c r="BY73" s="182" t="s">
        <v>2664</v>
      </c>
      <c r="BZ73" s="182" t="s">
        <v>2664</v>
      </c>
      <c r="CA73" s="182" t="s">
        <v>2779</v>
      </c>
      <c r="CB73" s="182" t="s">
        <v>2664</v>
      </c>
      <c r="CC73" s="182" t="s">
        <v>2664</v>
      </c>
      <c r="CD73" s="182" t="s">
        <v>2779</v>
      </c>
      <c r="CE73" s="182" t="s">
        <v>2664</v>
      </c>
      <c r="CF73" s="182" t="s">
        <v>2664</v>
      </c>
      <c r="CG73" s="182" t="s">
        <v>2779</v>
      </c>
      <c r="CH73" s="182" t="s">
        <v>2664</v>
      </c>
      <c r="CI73" s="182" t="s">
        <v>2664</v>
      </c>
      <c r="CJ73" s="182" t="s">
        <v>2779</v>
      </c>
      <c r="CK73" s="182" t="s">
        <v>2664</v>
      </c>
      <c r="CL73" s="182" t="s">
        <v>2664</v>
      </c>
      <c r="CM73" s="182" t="s">
        <v>2779</v>
      </c>
      <c r="CN73" s="182" t="s">
        <v>2664</v>
      </c>
      <c r="CO73" s="182" t="s">
        <v>2664</v>
      </c>
      <c r="CP73" s="182" t="s">
        <v>2779</v>
      </c>
      <c r="CQ73" s="182" t="s">
        <v>2664</v>
      </c>
      <c r="CR73" s="182" t="s">
        <v>2664</v>
      </c>
      <c r="CS73" s="182" t="s">
        <v>2779</v>
      </c>
      <c r="CT73" s="182" t="s">
        <v>2664</v>
      </c>
      <c r="CU73" s="182" t="s">
        <v>2664</v>
      </c>
      <c r="CV73" s="182" t="s">
        <v>2779</v>
      </c>
      <c r="CW73" s="182" t="s">
        <v>2664</v>
      </c>
      <c r="CX73" s="182" t="s">
        <v>2664</v>
      </c>
      <c r="CY73" s="182" t="s">
        <v>2779</v>
      </c>
      <c r="CZ73" s="182" t="s">
        <v>2664</v>
      </c>
      <c r="DA73" s="182" t="s">
        <v>2664</v>
      </c>
      <c r="DB73" s="182" t="s">
        <v>2779</v>
      </c>
      <c r="DC73" s="182" t="s">
        <v>2664</v>
      </c>
      <c r="DD73" s="182" t="s">
        <v>2664</v>
      </c>
      <c r="DE73" s="182" t="s">
        <v>2779</v>
      </c>
      <c r="DF73" s="182" t="s">
        <v>2664</v>
      </c>
      <c r="DG73" s="182" t="s">
        <v>2664</v>
      </c>
      <c r="DH73" s="182" t="s">
        <v>2779</v>
      </c>
      <c r="DI73" s="182" t="s">
        <v>2664</v>
      </c>
      <c r="DJ73" s="182" t="s">
        <v>2664</v>
      </c>
      <c r="DK73" s="182" t="s">
        <v>2779</v>
      </c>
      <c r="DL73" s="182" t="s">
        <v>2664</v>
      </c>
      <c r="DM73" s="182" t="s">
        <v>2664</v>
      </c>
      <c r="DN73" s="182" t="s">
        <v>2779</v>
      </c>
      <c r="DO73" s="182" t="s">
        <v>2664</v>
      </c>
      <c r="DP73" s="182" t="s">
        <v>2664</v>
      </c>
      <c r="DQ73" s="182" t="s">
        <v>2779</v>
      </c>
      <c r="DR73" s="182" t="s">
        <v>2664</v>
      </c>
      <c r="DS73" s="182" t="s">
        <v>2664</v>
      </c>
      <c r="DT73" s="182" t="s">
        <v>2779</v>
      </c>
      <c r="DU73" s="182" t="s">
        <v>2664</v>
      </c>
      <c r="DV73" s="182" t="s">
        <v>2664</v>
      </c>
      <c r="DW73" s="182" t="s">
        <v>2779</v>
      </c>
      <c r="DX73" s="182" t="s">
        <v>2664</v>
      </c>
      <c r="DY73" s="182" t="s">
        <v>2664</v>
      </c>
      <c r="DZ73" s="182" t="s">
        <v>2779</v>
      </c>
      <c r="EA73" s="182" t="s">
        <v>2664</v>
      </c>
      <c r="EB73" s="182" t="s">
        <v>2664</v>
      </c>
      <c r="EC73" s="182" t="s">
        <v>2779</v>
      </c>
      <c r="ED73" s="182" t="s">
        <v>2664</v>
      </c>
      <c r="EE73" s="182" t="s">
        <v>2664</v>
      </c>
      <c r="EF73" s="182" t="s">
        <v>2779</v>
      </c>
      <c r="EG73" s="182" t="s">
        <v>2664</v>
      </c>
      <c r="EH73" s="182" t="s">
        <v>2664</v>
      </c>
      <c r="EI73" s="182" t="s">
        <v>2779</v>
      </c>
      <c r="EJ73" s="182" t="s">
        <v>2664</v>
      </c>
      <c r="EK73" s="182" t="s">
        <v>2664</v>
      </c>
      <c r="EL73" s="182" t="s">
        <v>2779</v>
      </c>
      <c r="EM73" s="182" t="s">
        <v>2664</v>
      </c>
      <c r="EN73" s="182" t="s">
        <v>2664</v>
      </c>
      <c r="EO73" s="182" t="s">
        <v>2779</v>
      </c>
      <c r="EP73" s="182" t="s">
        <v>2664</v>
      </c>
      <c r="EQ73" s="182" t="s">
        <v>2664</v>
      </c>
      <c r="ER73" s="182" t="s">
        <v>2779</v>
      </c>
      <c r="ES73" s="182" t="s">
        <v>2664</v>
      </c>
      <c r="ET73" s="182" t="s">
        <v>2664</v>
      </c>
    </row>
    <row r="74" spans="1:150" x14ac:dyDescent="0.3">
      <c r="A74" s="1"/>
      <c r="B74" s="180" t="s">
        <v>3308</v>
      </c>
      <c r="C74" s="180" t="s">
        <v>272</v>
      </c>
      <c r="D74" s="180" t="s">
        <v>874</v>
      </c>
      <c r="E74" s="180" t="s">
        <v>3309</v>
      </c>
      <c r="F74" s="180" t="s">
        <v>3310</v>
      </c>
      <c r="G74" s="180" t="s">
        <v>2779</v>
      </c>
      <c r="H74" s="180" t="s">
        <v>2664</v>
      </c>
      <c r="I74" s="180" t="s">
        <v>2664</v>
      </c>
      <c r="J74" s="180" t="s">
        <v>2779</v>
      </c>
      <c r="K74" s="180" t="s">
        <v>2664</v>
      </c>
      <c r="L74" s="180" t="s">
        <v>2664</v>
      </c>
      <c r="M74" s="180" t="s">
        <v>2779</v>
      </c>
      <c r="N74" s="180" t="s">
        <v>2664</v>
      </c>
      <c r="O74" s="180" t="s">
        <v>2664</v>
      </c>
      <c r="P74" s="180" t="s">
        <v>2779</v>
      </c>
      <c r="Q74" s="180" t="s">
        <v>2664</v>
      </c>
      <c r="R74" s="180" t="s">
        <v>2664</v>
      </c>
      <c r="S74" s="180" t="s">
        <v>2779</v>
      </c>
      <c r="T74" s="180" t="s">
        <v>2664</v>
      </c>
      <c r="U74" s="180" t="s">
        <v>2664</v>
      </c>
      <c r="V74" s="180" t="s">
        <v>2779</v>
      </c>
      <c r="W74" s="180" t="s">
        <v>2664</v>
      </c>
      <c r="X74" s="180" t="s">
        <v>2664</v>
      </c>
      <c r="Y74" s="180" t="s">
        <v>2779</v>
      </c>
      <c r="Z74" s="180" t="s">
        <v>2664</v>
      </c>
      <c r="AA74" s="180" t="s">
        <v>2664</v>
      </c>
      <c r="AB74" s="180" t="s">
        <v>2779</v>
      </c>
      <c r="AC74" s="180" t="s">
        <v>2664</v>
      </c>
      <c r="AD74" s="180" t="s">
        <v>2664</v>
      </c>
      <c r="AE74" s="180" t="s">
        <v>2779</v>
      </c>
      <c r="AF74" s="180" t="s">
        <v>2664</v>
      </c>
      <c r="AG74" s="180" t="s">
        <v>2664</v>
      </c>
      <c r="AH74" s="180" t="s">
        <v>2779</v>
      </c>
      <c r="AI74" s="180" t="s">
        <v>2664</v>
      </c>
      <c r="AJ74" s="180" t="s">
        <v>2664</v>
      </c>
      <c r="AK74" s="180" t="s">
        <v>2779</v>
      </c>
      <c r="AL74" s="180" t="s">
        <v>2664</v>
      </c>
      <c r="AM74" s="180" t="s">
        <v>2664</v>
      </c>
      <c r="AN74" s="180" t="s">
        <v>2779</v>
      </c>
      <c r="AO74" s="180" t="s">
        <v>2664</v>
      </c>
      <c r="AP74" s="180" t="s">
        <v>2664</v>
      </c>
      <c r="AQ74" s="180" t="s">
        <v>2779</v>
      </c>
      <c r="AR74" s="180" t="s">
        <v>2664</v>
      </c>
      <c r="AS74" s="180" t="s">
        <v>2664</v>
      </c>
      <c r="AT74" s="180" t="s">
        <v>2779</v>
      </c>
      <c r="AU74" s="180" t="s">
        <v>2664</v>
      </c>
      <c r="AV74" s="180" t="s">
        <v>2664</v>
      </c>
      <c r="AW74" s="180" t="s">
        <v>2779</v>
      </c>
      <c r="AX74" s="180" t="s">
        <v>2664</v>
      </c>
      <c r="AY74" s="180" t="s">
        <v>2664</v>
      </c>
      <c r="AZ74" s="180" t="s">
        <v>2779</v>
      </c>
      <c r="BA74" s="180" t="s">
        <v>2664</v>
      </c>
      <c r="BB74" s="180" t="s">
        <v>2664</v>
      </c>
      <c r="BC74" s="180" t="s">
        <v>2779</v>
      </c>
      <c r="BD74" s="180" t="s">
        <v>2664</v>
      </c>
      <c r="BE74" s="180" t="s">
        <v>2664</v>
      </c>
      <c r="BF74" s="180" t="s">
        <v>2779</v>
      </c>
      <c r="BG74" s="180" t="s">
        <v>2664</v>
      </c>
      <c r="BH74" s="180" t="s">
        <v>2664</v>
      </c>
      <c r="BI74" s="180" t="s">
        <v>2779</v>
      </c>
      <c r="BJ74" s="180" t="s">
        <v>2664</v>
      </c>
      <c r="BK74" s="180" t="s">
        <v>2664</v>
      </c>
      <c r="BL74" s="180" t="s">
        <v>2779</v>
      </c>
      <c r="BM74" s="180" t="s">
        <v>2664</v>
      </c>
      <c r="BN74" s="180" t="s">
        <v>2664</v>
      </c>
      <c r="BO74" s="180" t="s">
        <v>2779</v>
      </c>
      <c r="BP74" s="180" t="s">
        <v>2664</v>
      </c>
      <c r="BQ74" s="180" t="s">
        <v>2664</v>
      </c>
      <c r="BR74" s="180" t="s">
        <v>2779</v>
      </c>
      <c r="BS74" s="180" t="s">
        <v>2664</v>
      </c>
      <c r="BT74" s="180" t="s">
        <v>2664</v>
      </c>
      <c r="BU74" s="180" t="s">
        <v>2779</v>
      </c>
      <c r="BV74" s="180" t="s">
        <v>2664</v>
      </c>
      <c r="BW74" s="180" t="s">
        <v>2664</v>
      </c>
      <c r="BX74" s="180" t="s">
        <v>2779</v>
      </c>
      <c r="BY74" s="180" t="s">
        <v>2664</v>
      </c>
      <c r="BZ74" s="180" t="s">
        <v>2664</v>
      </c>
      <c r="CA74" s="180" t="s">
        <v>2779</v>
      </c>
      <c r="CB74" s="180" t="s">
        <v>2664</v>
      </c>
      <c r="CC74" s="180" t="s">
        <v>2664</v>
      </c>
      <c r="CD74" s="180" t="s">
        <v>2779</v>
      </c>
      <c r="CE74" s="180" t="s">
        <v>2664</v>
      </c>
      <c r="CF74" s="180" t="s">
        <v>2664</v>
      </c>
      <c r="CG74" s="180" t="s">
        <v>2779</v>
      </c>
      <c r="CH74" s="180" t="s">
        <v>2664</v>
      </c>
      <c r="CI74" s="180" t="s">
        <v>2664</v>
      </c>
      <c r="CJ74" s="180" t="s">
        <v>2779</v>
      </c>
      <c r="CK74" s="180" t="s">
        <v>2664</v>
      </c>
      <c r="CL74" s="180" t="s">
        <v>2664</v>
      </c>
      <c r="CM74" s="180" t="s">
        <v>2779</v>
      </c>
      <c r="CN74" s="180" t="s">
        <v>2664</v>
      </c>
      <c r="CO74" s="180" t="s">
        <v>2664</v>
      </c>
      <c r="CP74" s="180" t="s">
        <v>2779</v>
      </c>
      <c r="CQ74" s="180" t="s">
        <v>2664</v>
      </c>
      <c r="CR74" s="180" t="s">
        <v>2664</v>
      </c>
      <c r="CS74" s="180" t="s">
        <v>2779</v>
      </c>
      <c r="CT74" s="180" t="s">
        <v>2664</v>
      </c>
      <c r="CU74" s="180" t="s">
        <v>2664</v>
      </c>
      <c r="CV74" s="180" t="s">
        <v>2779</v>
      </c>
      <c r="CW74" s="180" t="s">
        <v>2664</v>
      </c>
      <c r="CX74" s="180" t="s">
        <v>2664</v>
      </c>
      <c r="CY74" s="180" t="s">
        <v>2779</v>
      </c>
      <c r="CZ74" s="180" t="s">
        <v>2664</v>
      </c>
      <c r="DA74" s="180" t="s">
        <v>2664</v>
      </c>
      <c r="DB74" s="180" t="s">
        <v>2779</v>
      </c>
      <c r="DC74" s="180" t="s">
        <v>2664</v>
      </c>
      <c r="DD74" s="180" t="s">
        <v>2664</v>
      </c>
      <c r="DE74" s="180" t="s">
        <v>2779</v>
      </c>
      <c r="DF74" s="180" t="s">
        <v>2664</v>
      </c>
      <c r="DG74" s="180" t="s">
        <v>2664</v>
      </c>
      <c r="DH74" s="180" t="s">
        <v>2779</v>
      </c>
      <c r="DI74" s="180" t="s">
        <v>2664</v>
      </c>
      <c r="DJ74" s="180" t="s">
        <v>2664</v>
      </c>
      <c r="DK74" s="180" t="s">
        <v>2779</v>
      </c>
      <c r="DL74" s="180" t="s">
        <v>2664</v>
      </c>
      <c r="DM74" s="180" t="s">
        <v>2664</v>
      </c>
      <c r="DN74" s="180" t="s">
        <v>2779</v>
      </c>
      <c r="DO74" s="180" t="s">
        <v>2664</v>
      </c>
      <c r="DP74" s="180" t="s">
        <v>2664</v>
      </c>
      <c r="DQ74" s="180" t="s">
        <v>2779</v>
      </c>
      <c r="DR74" s="180" t="s">
        <v>2664</v>
      </c>
      <c r="DS74" s="180" t="s">
        <v>2664</v>
      </c>
      <c r="DT74" s="180" t="s">
        <v>2779</v>
      </c>
      <c r="DU74" s="180" t="s">
        <v>2664</v>
      </c>
      <c r="DV74" s="180" t="s">
        <v>2664</v>
      </c>
      <c r="DW74" s="180" t="s">
        <v>2779</v>
      </c>
      <c r="DX74" s="180" t="s">
        <v>2664</v>
      </c>
      <c r="DY74" s="180" t="s">
        <v>2664</v>
      </c>
      <c r="DZ74" s="180" t="s">
        <v>2779</v>
      </c>
      <c r="EA74" s="180" t="s">
        <v>2664</v>
      </c>
      <c r="EB74" s="180" t="s">
        <v>2664</v>
      </c>
      <c r="EC74" s="180" t="s">
        <v>2779</v>
      </c>
      <c r="ED74" s="180" t="s">
        <v>2664</v>
      </c>
      <c r="EE74" s="180" t="s">
        <v>2664</v>
      </c>
      <c r="EF74" s="180" t="s">
        <v>2779</v>
      </c>
      <c r="EG74" s="180" t="s">
        <v>2664</v>
      </c>
      <c r="EH74" s="180" t="s">
        <v>2664</v>
      </c>
      <c r="EI74" s="180" t="s">
        <v>2779</v>
      </c>
      <c r="EJ74" s="180" t="s">
        <v>2664</v>
      </c>
      <c r="EK74" s="180" t="s">
        <v>2664</v>
      </c>
      <c r="EL74" s="180" t="s">
        <v>2779</v>
      </c>
      <c r="EM74" s="180" t="s">
        <v>2664</v>
      </c>
      <c r="EN74" s="180" t="s">
        <v>2664</v>
      </c>
      <c r="EO74" s="180" t="s">
        <v>2779</v>
      </c>
      <c r="EP74" s="180" t="s">
        <v>2664</v>
      </c>
      <c r="EQ74" s="180" t="s">
        <v>2664</v>
      </c>
      <c r="ER74" s="180" t="s">
        <v>2779</v>
      </c>
      <c r="ES74" s="180" t="s">
        <v>2664</v>
      </c>
      <c r="ET74" s="180" t="s">
        <v>2664</v>
      </c>
    </row>
    <row r="75" spans="1:150" x14ac:dyDescent="0.3">
      <c r="A75" s="1"/>
      <c r="B75" s="181" t="s">
        <v>3311</v>
      </c>
      <c r="C75" s="181" t="s">
        <v>272</v>
      </c>
      <c r="D75" s="181" t="s">
        <v>874</v>
      </c>
      <c r="E75" s="181" t="s">
        <v>3312</v>
      </c>
      <c r="F75" s="181" t="s">
        <v>3313</v>
      </c>
      <c r="G75" s="182" t="s">
        <v>2779</v>
      </c>
      <c r="H75" s="182" t="s">
        <v>2664</v>
      </c>
      <c r="I75" s="182" t="s">
        <v>2664</v>
      </c>
      <c r="J75" s="182" t="s">
        <v>2779</v>
      </c>
      <c r="K75" s="182" t="s">
        <v>2664</v>
      </c>
      <c r="L75" s="182" t="s">
        <v>2664</v>
      </c>
      <c r="M75" s="182" t="s">
        <v>2779</v>
      </c>
      <c r="N75" s="182" t="s">
        <v>2664</v>
      </c>
      <c r="O75" s="182" t="s">
        <v>2664</v>
      </c>
      <c r="P75" s="182" t="s">
        <v>2779</v>
      </c>
      <c r="Q75" s="182" t="s">
        <v>2664</v>
      </c>
      <c r="R75" s="182" t="s">
        <v>2664</v>
      </c>
      <c r="S75" s="182" t="s">
        <v>2779</v>
      </c>
      <c r="T75" s="182" t="s">
        <v>2664</v>
      </c>
      <c r="U75" s="182" t="s">
        <v>2664</v>
      </c>
      <c r="V75" s="182" t="s">
        <v>2779</v>
      </c>
      <c r="W75" s="182" t="s">
        <v>2664</v>
      </c>
      <c r="X75" s="182" t="s">
        <v>2664</v>
      </c>
      <c r="Y75" s="182" t="s">
        <v>2779</v>
      </c>
      <c r="Z75" s="182" t="s">
        <v>2664</v>
      </c>
      <c r="AA75" s="182" t="s">
        <v>2664</v>
      </c>
      <c r="AB75" s="182" t="s">
        <v>2779</v>
      </c>
      <c r="AC75" s="182" t="s">
        <v>2664</v>
      </c>
      <c r="AD75" s="182" t="s">
        <v>2664</v>
      </c>
      <c r="AE75" s="182" t="s">
        <v>2779</v>
      </c>
      <c r="AF75" s="182" t="s">
        <v>2664</v>
      </c>
      <c r="AG75" s="182" t="s">
        <v>2664</v>
      </c>
      <c r="AH75" s="182" t="s">
        <v>2779</v>
      </c>
      <c r="AI75" s="182" t="s">
        <v>2664</v>
      </c>
      <c r="AJ75" s="182" t="s">
        <v>2664</v>
      </c>
      <c r="AK75" s="182" t="s">
        <v>2779</v>
      </c>
      <c r="AL75" s="182" t="s">
        <v>2664</v>
      </c>
      <c r="AM75" s="182" t="s">
        <v>2664</v>
      </c>
      <c r="AN75" s="182" t="s">
        <v>2779</v>
      </c>
      <c r="AO75" s="182" t="s">
        <v>2664</v>
      </c>
      <c r="AP75" s="182" t="s">
        <v>2664</v>
      </c>
      <c r="AQ75" s="182" t="s">
        <v>2779</v>
      </c>
      <c r="AR75" s="182" t="s">
        <v>2664</v>
      </c>
      <c r="AS75" s="182" t="s">
        <v>2664</v>
      </c>
      <c r="AT75" s="182" t="s">
        <v>2779</v>
      </c>
      <c r="AU75" s="182" t="s">
        <v>2664</v>
      </c>
      <c r="AV75" s="182" t="s">
        <v>2664</v>
      </c>
      <c r="AW75" s="182" t="s">
        <v>2779</v>
      </c>
      <c r="AX75" s="182" t="s">
        <v>2664</v>
      </c>
      <c r="AY75" s="182" t="s">
        <v>2664</v>
      </c>
      <c r="AZ75" s="182" t="s">
        <v>2779</v>
      </c>
      <c r="BA75" s="182" t="s">
        <v>2664</v>
      </c>
      <c r="BB75" s="182" t="s">
        <v>2664</v>
      </c>
      <c r="BC75" s="182" t="s">
        <v>2779</v>
      </c>
      <c r="BD75" s="182" t="s">
        <v>2664</v>
      </c>
      <c r="BE75" s="182" t="s">
        <v>2664</v>
      </c>
      <c r="BF75" s="182" t="s">
        <v>2779</v>
      </c>
      <c r="BG75" s="182" t="s">
        <v>2664</v>
      </c>
      <c r="BH75" s="182" t="s">
        <v>2664</v>
      </c>
      <c r="BI75" s="182" t="s">
        <v>2779</v>
      </c>
      <c r="BJ75" s="182" t="s">
        <v>2664</v>
      </c>
      <c r="BK75" s="182" t="s">
        <v>2664</v>
      </c>
      <c r="BL75" s="182" t="s">
        <v>2779</v>
      </c>
      <c r="BM75" s="182" t="s">
        <v>2664</v>
      </c>
      <c r="BN75" s="182" t="s">
        <v>2664</v>
      </c>
      <c r="BO75" s="182" t="s">
        <v>2779</v>
      </c>
      <c r="BP75" s="182" t="s">
        <v>2664</v>
      </c>
      <c r="BQ75" s="182" t="s">
        <v>2664</v>
      </c>
      <c r="BR75" s="182" t="s">
        <v>2779</v>
      </c>
      <c r="BS75" s="182" t="s">
        <v>2664</v>
      </c>
      <c r="BT75" s="182" t="s">
        <v>2664</v>
      </c>
      <c r="BU75" s="182" t="s">
        <v>2779</v>
      </c>
      <c r="BV75" s="182" t="s">
        <v>2664</v>
      </c>
      <c r="BW75" s="182" t="s">
        <v>2664</v>
      </c>
      <c r="BX75" s="182" t="s">
        <v>2779</v>
      </c>
      <c r="BY75" s="182" t="s">
        <v>2664</v>
      </c>
      <c r="BZ75" s="182" t="s">
        <v>2664</v>
      </c>
      <c r="CA75" s="182" t="s">
        <v>2779</v>
      </c>
      <c r="CB75" s="182" t="s">
        <v>2664</v>
      </c>
      <c r="CC75" s="182" t="s">
        <v>2664</v>
      </c>
      <c r="CD75" s="182" t="s">
        <v>2779</v>
      </c>
      <c r="CE75" s="182" t="s">
        <v>2664</v>
      </c>
      <c r="CF75" s="182" t="s">
        <v>2664</v>
      </c>
      <c r="CG75" s="182" t="s">
        <v>2779</v>
      </c>
      <c r="CH75" s="182" t="s">
        <v>2664</v>
      </c>
      <c r="CI75" s="182" t="s">
        <v>2664</v>
      </c>
      <c r="CJ75" s="182" t="s">
        <v>2779</v>
      </c>
      <c r="CK75" s="182" t="s">
        <v>2664</v>
      </c>
      <c r="CL75" s="182" t="s">
        <v>2664</v>
      </c>
      <c r="CM75" s="182" t="s">
        <v>2779</v>
      </c>
      <c r="CN75" s="182" t="s">
        <v>2664</v>
      </c>
      <c r="CO75" s="182" t="s">
        <v>2664</v>
      </c>
      <c r="CP75" s="182" t="s">
        <v>2779</v>
      </c>
      <c r="CQ75" s="182" t="s">
        <v>2664</v>
      </c>
      <c r="CR75" s="182" t="s">
        <v>2664</v>
      </c>
      <c r="CS75" s="182" t="s">
        <v>2779</v>
      </c>
      <c r="CT75" s="182" t="s">
        <v>2664</v>
      </c>
      <c r="CU75" s="182" t="s">
        <v>2664</v>
      </c>
      <c r="CV75" s="182" t="s">
        <v>2779</v>
      </c>
      <c r="CW75" s="182" t="s">
        <v>2664</v>
      </c>
      <c r="CX75" s="182" t="s">
        <v>2664</v>
      </c>
      <c r="CY75" s="182" t="s">
        <v>2779</v>
      </c>
      <c r="CZ75" s="182" t="s">
        <v>2664</v>
      </c>
      <c r="DA75" s="182" t="s">
        <v>2664</v>
      </c>
      <c r="DB75" s="182" t="s">
        <v>2779</v>
      </c>
      <c r="DC75" s="182" t="s">
        <v>2664</v>
      </c>
      <c r="DD75" s="182" t="s">
        <v>2664</v>
      </c>
      <c r="DE75" s="182" t="s">
        <v>2779</v>
      </c>
      <c r="DF75" s="182" t="s">
        <v>2664</v>
      </c>
      <c r="DG75" s="182" t="s">
        <v>2664</v>
      </c>
      <c r="DH75" s="182" t="s">
        <v>2779</v>
      </c>
      <c r="DI75" s="182" t="s">
        <v>2664</v>
      </c>
      <c r="DJ75" s="182" t="s">
        <v>2664</v>
      </c>
      <c r="DK75" s="182" t="s">
        <v>2779</v>
      </c>
      <c r="DL75" s="182" t="s">
        <v>2664</v>
      </c>
      <c r="DM75" s="182" t="s">
        <v>2664</v>
      </c>
      <c r="DN75" s="182" t="s">
        <v>2779</v>
      </c>
      <c r="DO75" s="182" t="s">
        <v>2664</v>
      </c>
      <c r="DP75" s="182" t="s">
        <v>2664</v>
      </c>
      <c r="DQ75" s="182" t="s">
        <v>2779</v>
      </c>
      <c r="DR75" s="182" t="s">
        <v>2664</v>
      </c>
      <c r="DS75" s="182" t="s">
        <v>2664</v>
      </c>
      <c r="DT75" s="182" t="s">
        <v>2779</v>
      </c>
      <c r="DU75" s="182" t="s">
        <v>2664</v>
      </c>
      <c r="DV75" s="182" t="s">
        <v>2664</v>
      </c>
      <c r="DW75" s="182" t="s">
        <v>2779</v>
      </c>
      <c r="DX75" s="182" t="s">
        <v>2664</v>
      </c>
      <c r="DY75" s="182" t="s">
        <v>2664</v>
      </c>
      <c r="DZ75" s="182" t="s">
        <v>2779</v>
      </c>
      <c r="EA75" s="182" t="s">
        <v>2664</v>
      </c>
      <c r="EB75" s="182" t="s">
        <v>2664</v>
      </c>
      <c r="EC75" s="182" t="s">
        <v>2779</v>
      </c>
      <c r="ED75" s="182" t="s">
        <v>2664</v>
      </c>
      <c r="EE75" s="182" t="s">
        <v>2664</v>
      </c>
      <c r="EF75" s="182" t="s">
        <v>2779</v>
      </c>
      <c r="EG75" s="182" t="s">
        <v>2664</v>
      </c>
      <c r="EH75" s="182" t="s">
        <v>2664</v>
      </c>
      <c r="EI75" s="182" t="s">
        <v>2779</v>
      </c>
      <c r="EJ75" s="182" t="s">
        <v>2664</v>
      </c>
      <c r="EK75" s="182" t="s">
        <v>2664</v>
      </c>
      <c r="EL75" s="182" t="s">
        <v>2779</v>
      </c>
      <c r="EM75" s="182" t="s">
        <v>2664</v>
      </c>
      <c r="EN75" s="182" t="s">
        <v>2664</v>
      </c>
      <c r="EO75" s="182" t="s">
        <v>2779</v>
      </c>
      <c r="EP75" s="182" t="s">
        <v>2664</v>
      </c>
      <c r="EQ75" s="182" t="s">
        <v>2664</v>
      </c>
      <c r="ER75" s="182" t="s">
        <v>2779</v>
      </c>
      <c r="ES75" s="182" t="s">
        <v>2664</v>
      </c>
      <c r="ET75" s="182" t="s">
        <v>2664</v>
      </c>
    </row>
    <row r="76" spans="1:150" x14ac:dyDescent="0.3">
      <c r="A76" s="1"/>
      <c r="B76" s="181" t="s">
        <v>3314</v>
      </c>
      <c r="C76" s="181" t="s">
        <v>272</v>
      </c>
      <c r="D76" s="181" t="s">
        <v>874</v>
      </c>
      <c r="E76" s="181" t="s">
        <v>3315</v>
      </c>
      <c r="F76" s="181" t="s">
        <v>3316</v>
      </c>
      <c r="G76" s="182" t="s">
        <v>2779</v>
      </c>
      <c r="H76" s="182" t="s">
        <v>2664</v>
      </c>
      <c r="I76" s="182" t="s">
        <v>2664</v>
      </c>
      <c r="J76" s="182" t="s">
        <v>2779</v>
      </c>
      <c r="K76" s="182" t="s">
        <v>2664</v>
      </c>
      <c r="L76" s="182" t="s">
        <v>2664</v>
      </c>
      <c r="M76" s="182" t="s">
        <v>2779</v>
      </c>
      <c r="N76" s="182" t="s">
        <v>2664</v>
      </c>
      <c r="O76" s="182" t="s">
        <v>2664</v>
      </c>
      <c r="P76" s="182" t="s">
        <v>2779</v>
      </c>
      <c r="Q76" s="182" t="s">
        <v>2664</v>
      </c>
      <c r="R76" s="182" t="s">
        <v>2664</v>
      </c>
      <c r="S76" s="182" t="s">
        <v>2779</v>
      </c>
      <c r="T76" s="182" t="s">
        <v>2664</v>
      </c>
      <c r="U76" s="182" t="s">
        <v>2664</v>
      </c>
      <c r="V76" s="182" t="s">
        <v>2779</v>
      </c>
      <c r="W76" s="182" t="s">
        <v>2664</v>
      </c>
      <c r="X76" s="182" t="s">
        <v>2664</v>
      </c>
      <c r="Y76" s="182" t="s">
        <v>2779</v>
      </c>
      <c r="Z76" s="182" t="s">
        <v>2664</v>
      </c>
      <c r="AA76" s="182" t="s">
        <v>2664</v>
      </c>
      <c r="AB76" s="182" t="s">
        <v>2779</v>
      </c>
      <c r="AC76" s="182" t="s">
        <v>2664</v>
      </c>
      <c r="AD76" s="182" t="s">
        <v>2664</v>
      </c>
      <c r="AE76" s="182" t="s">
        <v>2779</v>
      </c>
      <c r="AF76" s="182" t="s">
        <v>2664</v>
      </c>
      <c r="AG76" s="182" t="s">
        <v>2664</v>
      </c>
      <c r="AH76" s="182" t="s">
        <v>2779</v>
      </c>
      <c r="AI76" s="182" t="s">
        <v>2664</v>
      </c>
      <c r="AJ76" s="182" t="s">
        <v>2664</v>
      </c>
      <c r="AK76" s="182" t="s">
        <v>2779</v>
      </c>
      <c r="AL76" s="182" t="s">
        <v>2664</v>
      </c>
      <c r="AM76" s="182" t="s">
        <v>2664</v>
      </c>
      <c r="AN76" s="182" t="s">
        <v>2779</v>
      </c>
      <c r="AO76" s="182" t="s">
        <v>2664</v>
      </c>
      <c r="AP76" s="182" t="s">
        <v>2664</v>
      </c>
      <c r="AQ76" s="182" t="s">
        <v>2779</v>
      </c>
      <c r="AR76" s="182" t="s">
        <v>2664</v>
      </c>
      <c r="AS76" s="182" t="s">
        <v>2664</v>
      </c>
      <c r="AT76" s="182" t="s">
        <v>2779</v>
      </c>
      <c r="AU76" s="182" t="s">
        <v>2664</v>
      </c>
      <c r="AV76" s="182" t="s">
        <v>2664</v>
      </c>
      <c r="AW76" s="182" t="s">
        <v>2779</v>
      </c>
      <c r="AX76" s="182" t="s">
        <v>2664</v>
      </c>
      <c r="AY76" s="182" t="s">
        <v>2664</v>
      </c>
      <c r="AZ76" s="182" t="s">
        <v>2779</v>
      </c>
      <c r="BA76" s="182" t="s">
        <v>2664</v>
      </c>
      <c r="BB76" s="182" t="s">
        <v>2664</v>
      </c>
      <c r="BC76" s="182" t="s">
        <v>2779</v>
      </c>
      <c r="BD76" s="182" t="s">
        <v>2664</v>
      </c>
      <c r="BE76" s="182" t="s">
        <v>2664</v>
      </c>
      <c r="BF76" s="182" t="s">
        <v>2779</v>
      </c>
      <c r="BG76" s="182" t="s">
        <v>2664</v>
      </c>
      <c r="BH76" s="182" t="s">
        <v>2664</v>
      </c>
      <c r="BI76" s="182" t="s">
        <v>2779</v>
      </c>
      <c r="BJ76" s="182" t="s">
        <v>2664</v>
      </c>
      <c r="BK76" s="182" t="s">
        <v>2664</v>
      </c>
      <c r="BL76" s="182" t="s">
        <v>2779</v>
      </c>
      <c r="BM76" s="182" t="s">
        <v>2664</v>
      </c>
      <c r="BN76" s="182" t="s">
        <v>2664</v>
      </c>
      <c r="BO76" s="182" t="s">
        <v>2779</v>
      </c>
      <c r="BP76" s="182" t="s">
        <v>2664</v>
      </c>
      <c r="BQ76" s="182" t="s">
        <v>2664</v>
      </c>
      <c r="BR76" s="182" t="s">
        <v>2779</v>
      </c>
      <c r="BS76" s="182" t="s">
        <v>2664</v>
      </c>
      <c r="BT76" s="182" t="s">
        <v>2664</v>
      </c>
      <c r="BU76" s="182" t="s">
        <v>2779</v>
      </c>
      <c r="BV76" s="182" t="s">
        <v>2664</v>
      </c>
      <c r="BW76" s="182" t="s">
        <v>2664</v>
      </c>
      <c r="BX76" s="182" t="s">
        <v>2779</v>
      </c>
      <c r="BY76" s="182" t="s">
        <v>2664</v>
      </c>
      <c r="BZ76" s="182" t="s">
        <v>2664</v>
      </c>
      <c r="CA76" s="182" t="s">
        <v>2779</v>
      </c>
      <c r="CB76" s="182" t="s">
        <v>2664</v>
      </c>
      <c r="CC76" s="182" t="s">
        <v>2664</v>
      </c>
      <c r="CD76" s="182" t="s">
        <v>2779</v>
      </c>
      <c r="CE76" s="182" t="s">
        <v>2664</v>
      </c>
      <c r="CF76" s="182" t="s">
        <v>2664</v>
      </c>
      <c r="CG76" s="182" t="s">
        <v>2779</v>
      </c>
      <c r="CH76" s="182" t="s">
        <v>2664</v>
      </c>
      <c r="CI76" s="182" t="s">
        <v>2664</v>
      </c>
      <c r="CJ76" s="182" t="s">
        <v>2779</v>
      </c>
      <c r="CK76" s="182" t="s">
        <v>2664</v>
      </c>
      <c r="CL76" s="182" t="s">
        <v>2664</v>
      </c>
      <c r="CM76" s="182" t="s">
        <v>2779</v>
      </c>
      <c r="CN76" s="182" t="s">
        <v>2664</v>
      </c>
      <c r="CO76" s="182" t="s">
        <v>2664</v>
      </c>
      <c r="CP76" s="182" t="s">
        <v>2779</v>
      </c>
      <c r="CQ76" s="182" t="s">
        <v>2664</v>
      </c>
      <c r="CR76" s="182" t="s">
        <v>2664</v>
      </c>
      <c r="CS76" s="182" t="s">
        <v>2779</v>
      </c>
      <c r="CT76" s="182" t="s">
        <v>2664</v>
      </c>
      <c r="CU76" s="182" t="s">
        <v>2664</v>
      </c>
      <c r="CV76" s="182" t="s">
        <v>2779</v>
      </c>
      <c r="CW76" s="182" t="s">
        <v>2664</v>
      </c>
      <c r="CX76" s="182" t="s">
        <v>2664</v>
      </c>
      <c r="CY76" s="182" t="s">
        <v>2779</v>
      </c>
      <c r="CZ76" s="182" t="s">
        <v>2664</v>
      </c>
      <c r="DA76" s="182" t="s">
        <v>2664</v>
      </c>
      <c r="DB76" s="182" t="s">
        <v>2779</v>
      </c>
      <c r="DC76" s="182" t="s">
        <v>2664</v>
      </c>
      <c r="DD76" s="182" t="s">
        <v>2664</v>
      </c>
      <c r="DE76" s="182" t="s">
        <v>2779</v>
      </c>
      <c r="DF76" s="182" t="s">
        <v>2664</v>
      </c>
      <c r="DG76" s="182" t="s">
        <v>2664</v>
      </c>
      <c r="DH76" s="182" t="s">
        <v>2779</v>
      </c>
      <c r="DI76" s="182" t="s">
        <v>2664</v>
      </c>
      <c r="DJ76" s="182" t="s">
        <v>2664</v>
      </c>
      <c r="DK76" s="182" t="s">
        <v>2779</v>
      </c>
      <c r="DL76" s="182" t="s">
        <v>2664</v>
      </c>
      <c r="DM76" s="182" t="s">
        <v>2664</v>
      </c>
      <c r="DN76" s="182" t="s">
        <v>2779</v>
      </c>
      <c r="DO76" s="182" t="s">
        <v>2664</v>
      </c>
      <c r="DP76" s="182" t="s">
        <v>2664</v>
      </c>
      <c r="DQ76" s="182" t="s">
        <v>2779</v>
      </c>
      <c r="DR76" s="182" t="s">
        <v>2664</v>
      </c>
      <c r="DS76" s="182" t="s">
        <v>2664</v>
      </c>
      <c r="DT76" s="182" t="s">
        <v>2779</v>
      </c>
      <c r="DU76" s="182" t="s">
        <v>2664</v>
      </c>
      <c r="DV76" s="182" t="s">
        <v>2664</v>
      </c>
      <c r="DW76" s="182" t="s">
        <v>2779</v>
      </c>
      <c r="DX76" s="182" t="s">
        <v>2664</v>
      </c>
      <c r="DY76" s="182" t="s">
        <v>2664</v>
      </c>
      <c r="DZ76" s="182" t="s">
        <v>2779</v>
      </c>
      <c r="EA76" s="182" t="s">
        <v>2664</v>
      </c>
      <c r="EB76" s="182" t="s">
        <v>2664</v>
      </c>
      <c r="EC76" s="182" t="s">
        <v>2779</v>
      </c>
      <c r="ED76" s="182" t="s">
        <v>2664</v>
      </c>
      <c r="EE76" s="182" t="s">
        <v>2664</v>
      </c>
      <c r="EF76" s="182" t="s">
        <v>2779</v>
      </c>
      <c r="EG76" s="182" t="s">
        <v>2664</v>
      </c>
      <c r="EH76" s="182" t="s">
        <v>2664</v>
      </c>
      <c r="EI76" s="182" t="s">
        <v>2779</v>
      </c>
      <c r="EJ76" s="182" t="s">
        <v>2664</v>
      </c>
      <c r="EK76" s="182" t="s">
        <v>2664</v>
      </c>
      <c r="EL76" s="182" t="s">
        <v>2779</v>
      </c>
      <c r="EM76" s="182" t="s">
        <v>2664</v>
      </c>
      <c r="EN76" s="182" t="s">
        <v>2664</v>
      </c>
      <c r="EO76" s="182" t="s">
        <v>2779</v>
      </c>
      <c r="EP76" s="182" t="s">
        <v>2664</v>
      </c>
      <c r="EQ76" s="182" t="s">
        <v>2664</v>
      </c>
      <c r="ER76" s="182" t="s">
        <v>2779</v>
      </c>
      <c r="ES76" s="182" t="s">
        <v>2664</v>
      </c>
      <c r="ET76" s="182" t="s">
        <v>2664</v>
      </c>
    </row>
    <row r="77" spans="1:150" x14ac:dyDescent="0.3">
      <c r="A77" s="1"/>
      <c r="B77" s="180" t="s">
        <v>3317</v>
      </c>
      <c r="C77" s="180" t="s">
        <v>98</v>
      </c>
      <c r="D77" s="180" t="s">
        <v>99</v>
      </c>
      <c r="E77" s="180" t="s">
        <v>3318</v>
      </c>
      <c r="F77" s="180" t="s">
        <v>3319</v>
      </c>
      <c r="G77" s="180" t="s">
        <v>2779</v>
      </c>
      <c r="H77" s="180" t="s">
        <v>2664</v>
      </c>
      <c r="I77" s="180" t="s">
        <v>2664</v>
      </c>
      <c r="J77" s="180" t="s">
        <v>2779</v>
      </c>
      <c r="K77" s="180" t="s">
        <v>2664</v>
      </c>
      <c r="L77" s="180" t="s">
        <v>2664</v>
      </c>
      <c r="M77" s="180" t="s">
        <v>2779</v>
      </c>
      <c r="N77" s="180" t="s">
        <v>2664</v>
      </c>
      <c r="O77" s="180" t="s">
        <v>2664</v>
      </c>
      <c r="P77" s="180" t="s">
        <v>2779</v>
      </c>
      <c r="Q77" s="180" t="s">
        <v>2664</v>
      </c>
      <c r="R77" s="180" t="s">
        <v>2664</v>
      </c>
      <c r="S77" s="180" t="s">
        <v>2779</v>
      </c>
      <c r="T77" s="180" t="s">
        <v>2664</v>
      </c>
      <c r="U77" s="180" t="s">
        <v>2664</v>
      </c>
      <c r="V77" s="180" t="s">
        <v>2779</v>
      </c>
      <c r="W77" s="180" t="s">
        <v>2664</v>
      </c>
      <c r="X77" s="180" t="s">
        <v>2664</v>
      </c>
      <c r="Y77" s="180" t="s">
        <v>2779</v>
      </c>
      <c r="Z77" s="180" t="s">
        <v>2664</v>
      </c>
      <c r="AA77" s="180" t="s">
        <v>2664</v>
      </c>
      <c r="AB77" s="180" t="s">
        <v>2779</v>
      </c>
      <c r="AC77" s="180" t="s">
        <v>2664</v>
      </c>
      <c r="AD77" s="180" t="s">
        <v>2664</v>
      </c>
      <c r="AE77" s="180" t="s">
        <v>2779</v>
      </c>
      <c r="AF77" s="180" t="s">
        <v>2664</v>
      </c>
      <c r="AG77" s="180" t="s">
        <v>2664</v>
      </c>
      <c r="AH77" s="180" t="s">
        <v>2779</v>
      </c>
      <c r="AI77" s="180" t="s">
        <v>2664</v>
      </c>
      <c r="AJ77" s="180" t="s">
        <v>2664</v>
      </c>
      <c r="AK77" s="180" t="s">
        <v>2779</v>
      </c>
      <c r="AL77" s="180" t="s">
        <v>2664</v>
      </c>
      <c r="AM77" s="180" t="s">
        <v>2664</v>
      </c>
      <c r="AN77" s="180" t="s">
        <v>2779</v>
      </c>
      <c r="AO77" s="180" t="s">
        <v>2664</v>
      </c>
      <c r="AP77" s="180" t="s">
        <v>2664</v>
      </c>
      <c r="AQ77" s="180" t="s">
        <v>2779</v>
      </c>
      <c r="AR77" s="180" t="s">
        <v>2664</v>
      </c>
      <c r="AS77" s="180" t="s">
        <v>2664</v>
      </c>
      <c r="AT77" s="180" t="s">
        <v>2779</v>
      </c>
      <c r="AU77" s="180" t="s">
        <v>2664</v>
      </c>
      <c r="AV77" s="180" t="s">
        <v>2664</v>
      </c>
      <c r="AW77" s="180" t="s">
        <v>2779</v>
      </c>
      <c r="AX77" s="180" t="s">
        <v>2664</v>
      </c>
      <c r="AY77" s="180" t="s">
        <v>2664</v>
      </c>
      <c r="AZ77" s="180" t="s">
        <v>2779</v>
      </c>
      <c r="BA77" s="180" t="s">
        <v>2664</v>
      </c>
      <c r="BB77" s="180" t="s">
        <v>2664</v>
      </c>
      <c r="BC77" s="180" t="s">
        <v>2779</v>
      </c>
      <c r="BD77" s="180" t="s">
        <v>2664</v>
      </c>
      <c r="BE77" s="180" t="s">
        <v>2664</v>
      </c>
      <c r="BF77" s="180" t="s">
        <v>2779</v>
      </c>
      <c r="BG77" s="180" t="s">
        <v>2664</v>
      </c>
      <c r="BH77" s="180" t="s">
        <v>2664</v>
      </c>
      <c r="BI77" s="180" t="s">
        <v>2779</v>
      </c>
      <c r="BJ77" s="180" t="s">
        <v>2664</v>
      </c>
      <c r="BK77" s="180" t="s">
        <v>2664</v>
      </c>
      <c r="BL77" s="180" t="s">
        <v>2779</v>
      </c>
      <c r="BM77" s="180" t="s">
        <v>2664</v>
      </c>
      <c r="BN77" s="180" t="s">
        <v>2664</v>
      </c>
      <c r="BO77" s="180" t="s">
        <v>2779</v>
      </c>
      <c r="BP77" s="180" t="s">
        <v>2664</v>
      </c>
      <c r="BQ77" s="180" t="s">
        <v>2664</v>
      </c>
      <c r="BR77" s="180" t="s">
        <v>2779</v>
      </c>
      <c r="BS77" s="180" t="s">
        <v>2664</v>
      </c>
      <c r="BT77" s="180" t="s">
        <v>2664</v>
      </c>
      <c r="BU77" s="180" t="s">
        <v>2779</v>
      </c>
      <c r="BV77" s="180" t="s">
        <v>2664</v>
      </c>
      <c r="BW77" s="180" t="s">
        <v>2664</v>
      </c>
      <c r="BX77" s="180" t="s">
        <v>2779</v>
      </c>
      <c r="BY77" s="180" t="s">
        <v>2664</v>
      </c>
      <c r="BZ77" s="180" t="s">
        <v>2664</v>
      </c>
      <c r="CA77" s="180" t="s">
        <v>2779</v>
      </c>
      <c r="CB77" s="180" t="s">
        <v>2664</v>
      </c>
      <c r="CC77" s="180" t="s">
        <v>2664</v>
      </c>
      <c r="CD77" s="180" t="s">
        <v>2779</v>
      </c>
      <c r="CE77" s="180" t="s">
        <v>2664</v>
      </c>
      <c r="CF77" s="180" t="s">
        <v>2664</v>
      </c>
      <c r="CG77" s="180" t="s">
        <v>2779</v>
      </c>
      <c r="CH77" s="180" t="s">
        <v>2664</v>
      </c>
      <c r="CI77" s="180" t="s">
        <v>2664</v>
      </c>
      <c r="CJ77" s="180" t="s">
        <v>2779</v>
      </c>
      <c r="CK77" s="180" t="s">
        <v>2664</v>
      </c>
      <c r="CL77" s="180" t="s">
        <v>2664</v>
      </c>
      <c r="CM77" s="180" t="s">
        <v>2779</v>
      </c>
      <c r="CN77" s="180" t="s">
        <v>2664</v>
      </c>
      <c r="CO77" s="180" t="s">
        <v>2664</v>
      </c>
      <c r="CP77" s="180" t="s">
        <v>2779</v>
      </c>
      <c r="CQ77" s="180" t="s">
        <v>2664</v>
      </c>
      <c r="CR77" s="180" t="s">
        <v>2664</v>
      </c>
      <c r="CS77" s="180" t="s">
        <v>2779</v>
      </c>
      <c r="CT77" s="180" t="s">
        <v>2664</v>
      </c>
      <c r="CU77" s="180" t="s">
        <v>2664</v>
      </c>
      <c r="CV77" s="180" t="s">
        <v>2779</v>
      </c>
      <c r="CW77" s="180" t="s">
        <v>2664</v>
      </c>
      <c r="CX77" s="180" t="s">
        <v>2664</v>
      </c>
      <c r="CY77" s="180" t="s">
        <v>2779</v>
      </c>
      <c r="CZ77" s="180" t="s">
        <v>2664</v>
      </c>
      <c r="DA77" s="180" t="s">
        <v>2664</v>
      </c>
      <c r="DB77" s="180" t="s">
        <v>2779</v>
      </c>
      <c r="DC77" s="180" t="s">
        <v>2664</v>
      </c>
      <c r="DD77" s="180" t="s">
        <v>2664</v>
      </c>
      <c r="DE77" s="180" t="s">
        <v>2779</v>
      </c>
      <c r="DF77" s="180" t="s">
        <v>2664</v>
      </c>
      <c r="DG77" s="180" t="s">
        <v>2664</v>
      </c>
      <c r="DH77" s="180" t="s">
        <v>2779</v>
      </c>
      <c r="DI77" s="180" t="s">
        <v>2664</v>
      </c>
      <c r="DJ77" s="180" t="s">
        <v>2664</v>
      </c>
      <c r="DK77" s="180" t="s">
        <v>2779</v>
      </c>
      <c r="DL77" s="180" t="s">
        <v>2664</v>
      </c>
      <c r="DM77" s="180" t="s">
        <v>2664</v>
      </c>
      <c r="DN77" s="180" t="s">
        <v>2779</v>
      </c>
      <c r="DO77" s="180" t="s">
        <v>2664</v>
      </c>
      <c r="DP77" s="180" t="s">
        <v>2664</v>
      </c>
      <c r="DQ77" s="180" t="s">
        <v>2779</v>
      </c>
      <c r="DR77" s="180" t="s">
        <v>2664</v>
      </c>
      <c r="DS77" s="180" t="s">
        <v>2664</v>
      </c>
      <c r="DT77" s="180" t="s">
        <v>2779</v>
      </c>
      <c r="DU77" s="180" t="s">
        <v>2664</v>
      </c>
      <c r="DV77" s="180" t="s">
        <v>2664</v>
      </c>
      <c r="DW77" s="180" t="s">
        <v>2779</v>
      </c>
      <c r="DX77" s="180" t="s">
        <v>2664</v>
      </c>
      <c r="DY77" s="180" t="s">
        <v>2664</v>
      </c>
      <c r="DZ77" s="180" t="s">
        <v>2779</v>
      </c>
      <c r="EA77" s="180" t="s">
        <v>2664</v>
      </c>
      <c r="EB77" s="180" t="s">
        <v>2664</v>
      </c>
      <c r="EC77" s="180" t="s">
        <v>2779</v>
      </c>
      <c r="ED77" s="180" t="s">
        <v>2664</v>
      </c>
      <c r="EE77" s="180" t="s">
        <v>2664</v>
      </c>
      <c r="EF77" s="180" t="s">
        <v>2779</v>
      </c>
      <c r="EG77" s="180" t="s">
        <v>2664</v>
      </c>
      <c r="EH77" s="180" t="s">
        <v>2664</v>
      </c>
      <c r="EI77" s="180" t="s">
        <v>2779</v>
      </c>
      <c r="EJ77" s="180" t="s">
        <v>2664</v>
      </c>
      <c r="EK77" s="180" t="s">
        <v>2664</v>
      </c>
      <c r="EL77" s="180" t="s">
        <v>2779</v>
      </c>
      <c r="EM77" s="180" t="s">
        <v>2664</v>
      </c>
      <c r="EN77" s="180" t="s">
        <v>2664</v>
      </c>
      <c r="EO77" s="180" t="s">
        <v>2779</v>
      </c>
      <c r="EP77" s="180" t="s">
        <v>2664</v>
      </c>
      <c r="EQ77" s="180" t="s">
        <v>2664</v>
      </c>
      <c r="ER77" s="180" t="s">
        <v>2779</v>
      </c>
      <c r="ES77" s="180" t="s">
        <v>2664</v>
      </c>
      <c r="ET77" s="180" t="s">
        <v>2664</v>
      </c>
    </row>
    <row r="78" spans="1:150" x14ac:dyDescent="0.3">
      <c r="A78" s="1"/>
      <c r="B78" s="181" t="s">
        <v>3320</v>
      </c>
      <c r="C78" s="181" t="s">
        <v>98</v>
      </c>
      <c r="D78" s="181" t="s">
        <v>99</v>
      </c>
      <c r="E78" s="181" t="s">
        <v>3321</v>
      </c>
      <c r="F78" s="181" t="s">
        <v>3322</v>
      </c>
      <c r="G78" s="182" t="s">
        <v>2779</v>
      </c>
      <c r="H78" s="182" t="s">
        <v>480</v>
      </c>
      <c r="I78" s="182" t="s">
        <v>480</v>
      </c>
      <c r="J78" s="182" t="s">
        <v>2779</v>
      </c>
      <c r="K78" s="182" t="s">
        <v>480</v>
      </c>
      <c r="L78" s="182" t="s">
        <v>480</v>
      </c>
      <c r="M78" s="182" t="s">
        <v>2779</v>
      </c>
      <c r="N78" s="182" t="s">
        <v>480</v>
      </c>
      <c r="O78" s="182" t="s">
        <v>480</v>
      </c>
      <c r="P78" s="182" t="s">
        <v>2779</v>
      </c>
      <c r="Q78" s="182" t="s">
        <v>480</v>
      </c>
      <c r="R78" s="182" t="s">
        <v>480</v>
      </c>
      <c r="S78" s="182" t="s">
        <v>2779</v>
      </c>
      <c r="T78" s="182" t="s">
        <v>480</v>
      </c>
      <c r="U78" s="182" t="s">
        <v>480</v>
      </c>
      <c r="V78" s="182" t="s">
        <v>2779</v>
      </c>
      <c r="W78" s="182" t="s">
        <v>480</v>
      </c>
      <c r="X78" s="182" t="s">
        <v>480</v>
      </c>
      <c r="Y78" s="182" t="s">
        <v>2779</v>
      </c>
      <c r="Z78" s="182" t="s">
        <v>480</v>
      </c>
      <c r="AA78" s="182" t="s">
        <v>480</v>
      </c>
      <c r="AB78" s="182" t="s">
        <v>2779</v>
      </c>
      <c r="AC78" s="182" t="s">
        <v>480</v>
      </c>
      <c r="AD78" s="182" t="s">
        <v>480</v>
      </c>
      <c r="AE78" s="182" t="s">
        <v>2779</v>
      </c>
      <c r="AF78" s="182" t="s">
        <v>480</v>
      </c>
      <c r="AG78" s="182" t="s">
        <v>480</v>
      </c>
      <c r="AH78" s="182" t="s">
        <v>2779</v>
      </c>
      <c r="AI78" s="182" t="s">
        <v>480</v>
      </c>
      <c r="AJ78" s="182" t="s">
        <v>480</v>
      </c>
      <c r="AK78" s="182" t="s">
        <v>2779</v>
      </c>
      <c r="AL78" s="182" t="s">
        <v>480</v>
      </c>
      <c r="AM78" s="182" t="s">
        <v>480</v>
      </c>
      <c r="AN78" s="182" t="s">
        <v>2779</v>
      </c>
      <c r="AO78" s="182" t="s">
        <v>480</v>
      </c>
      <c r="AP78" s="182" t="s">
        <v>480</v>
      </c>
      <c r="AQ78" s="182" t="s">
        <v>2779</v>
      </c>
      <c r="AR78" s="182" t="s">
        <v>480</v>
      </c>
      <c r="AS78" s="182" t="s">
        <v>480</v>
      </c>
      <c r="AT78" s="182" t="s">
        <v>2779</v>
      </c>
      <c r="AU78" s="182" t="s">
        <v>480</v>
      </c>
      <c r="AV78" s="182" t="s">
        <v>480</v>
      </c>
      <c r="AW78" s="182" t="s">
        <v>2779</v>
      </c>
      <c r="AX78" s="182" t="s">
        <v>480</v>
      </c>
      <c r="AY78" s="182" t="s">
        <v>480</v>
      </c>
      <c r="AZ78" s="182" t="s">
        <v>2779</v>
      </c>
      <c r="BA78" s="182" t="s">
        <v>480</v>
      </c>
      <c r="BB78" s="182" t="s">
        <v>480</v>
      </c>
      <c r="BC78" s="182" t="s">
        <v>2779</v>
      </c>
      <c r="BD78" s="182" t="s">
        <v>480</v>
      </c>
      <c r="BE78" s="182" t="s">
        <v>480</v>
      </c>
      <c r="BF78" s="182" t="s">
        <v>2779</v>
      </c>
      <c r="BG78" s="182" t="s">
        <v>480</v>
      </c>
      <c r="BH78" s="182" t="s">
        <v>480</v>
      </c>
      <c r="BI78" s="182" t="s">
        <v>2779</v>
      </c>
      <c r="BJ78" s="182" t="s">
        <v>480</v>
      </c>
      <c r="BK78" s="182" t="s">
        <v>480</v>
      </c>
      <c r="BL78" s="182" t="s">
        <v>2779</v>
      </c>
      <c r="BM78" s="182" t="s">
        <v>480</v>
      </c>
      <c r="BN78" s="182" t="s">
        <v>480</v>
      </c>
      <c r="BO78" s="182" t="s">
        <v>2779</v>
      </c>
      <c r="BP78" s="182" t="s">
        <v>480</v>
      </c>
      <c r="BQ78" s="182" t="s">
        <v>480</v>
      </c>
      <c r="BR78" s="182" t="s">
        <v>2779</v>
      </c>
      <c r="BS78" s="182" t="s">
        <v>480</v>
      </c>
      <c r="BT78" s="182" t="s">
        <v>480</v>
      </c>
      <c r="BU78" s="182" t="s">
        <v>2779</v>
      </c>
      <c r="BV78" s="182" t="s">
        <v>480</v>
      </c>
      <c r="BW78" s="182" t="s">
        <v>480</v>
      </c>
      <c r="BX78" s="182" t="s">
        <v>2779</v>
      </c>
      <c r="BY78" s="182" t="s">
        <v>480</v>
      </c>
      <c r="BZ78" s="182" t="s">
        <v>480</v>
      </c>
      <c r="CA78" s="182" t="s">
        <v>2779</v>
      </c>
      <c r="CB78" s="182" t="s">
        <v>480</v>
      </c>
      <c r="CC78" s="182" t="s">
        <v>480</v>
      </c>
      <c r="CD78" s="182" t="s">
        <v>2779</v>
      </c>
      <c r="CE78" s="182" t="s">
        <v>480</v>
      </c>
      <c r="CF78" s="182" t="s">
        <v>480</v>
      </c>
      <c r="CG78" s="182" t="s">
        <v>2779</v>
      </c>
      <c r="CH78" s="182" t="s">
        <v>480</v>
      </c>
      <c r="CI78" s="182" t="s">
        <v>480</v>
      </c>
      <c r="CJ78" s="182" t="s">
        <v>2779</v>
      </c>
      <c r="CK78" s="182" t="s">
        <v>480</v>
      </c>
      <c r="CL78" s="182" t="s">
        <v>480</v>
      </c>
      <c r="CM78" s="182" t="s">
        <v>2779</v>
      </c>
      <c r="CN78" s="182" t="s">
        <v>480</v>
      </c>
      <c r="CO78" s="182" t="s">
        <v>480</v>
      </c>
      <c r="CP78" s="182" t="s">
        <v>2779</v>
      </c>
      <c r="CQ78" s="182" t="s">
        <v>480</v>
      </c>
      <c r="CR78" s="182" t="s">
        <v>480</v>
      </c>
      <c r="CS78" s="182" t="s">
        <v>2779</v>
      </c>
      <c r="CT78" s="182" t="s">
        <v>480</v>
      </c>
      <c r="CU78" s="182" t="s">
        <v>480</v>
      </c>
      <c r="CV78" s="182" t="s">
        <v>2779</v>
      </c>
      <c r="CW78" s="182" t="s">
        <v>480</v>
      </c>
      <c r="CX78" s="182" t="s">
        <v>480</v>
      </c>
      <c r="CY78" s="182" t="s">
        <v>2779</v>
      </c>
      <c r="CZ78" s="182" t="s">
        <v>480</v>
      </c>
      <c r="DA78" s="182" t="s">
        <v>480</v>
      </c>
      <c r="DB78" s="182" t="s">
        <v>2779</v>
      </c>
      <c r="DC78" s="182" t="s">
        <v>480</v>
      </c>
      <c r="DD78" s="182" t="s">
        <v>480</v>
      </c>
      <c r="DE78" s="182" t="s">
        <v>2779</v>
      </c>
      <c r="DF78" s="182" t="s">
        <v>480</v>
      </c>
      <c r="DG78" s="182" t="s">
        <v>480</v>
      </c>
      <c r="DH78" s="182" t="s">
        <v>2779</v>
      </c>
      <c r="DI78" s="182" t="s">
        <v>480</v>
      </c>
      <c r="DJ78" s="182" t="s">
        <v>480</v>
      </c>
      <c r="DK78" s="182" t="s">
        <v>2779</v>
      </c>
      <c r="DL78" s="182" t="s">
        <v>480</v>
      </c>
      <c r="DM78" s="182" t="s">
        <v>480</v>
      </c>
      <c r="DN78" s="182" t="s">
        <v>2779</v>
      </c>
      <c r="DO78" s="182" t="s">
        <v>480</v>
      </c>
      <c r="DP78" s="182" t="s">
        <v>480</v>
      </c>
      <c r="DQ78" s="182" t="s">
        <v>2779</v>
      </c>
      <c r="DR78" s="182" t="s">
        <v>480</v>
      </c>
      <c r="DS78" s="182" t="s">
        <v>480</v>
      </c>
      <c r="DT78" s="182" t="s">
        <v>2779</v>
      </c>
      <c r="DU78" s="182" t="s">
        <v>480</v>
      </c>
      <c r="DV78" s="182" t="s">
        <v>480</v>
      </c>
      <c r="DW78" s="182" t="s">
        <v>2779</v>
      </c>
      <c r="DX78" s="182" t="s">
        <v>480</v>
      </c>
      <c r="DY78" s="182" t="s">
        <v>480</v>
      </c>
      <c r="DZ78" s="182" t="s">
        <v>2779</v>
      </c>
      <c r="EA78" s="182" t="s">
        <v>480</v>
      </c>
      <c r="EB78" s="182" t="s">
        <v>480</v>
      </c>
      <c r="EC78" s="182" t="s">
        <v>2779</v>
      </c>
      <c r="ED78" s="182" t="s">
        <v>480</v>
      </c>
      <c r="EE78" s="182" t="s">
        <v>480</v>
      </c>
      <c r="EF78" s="182" t="s">
        <v>2779</v>
      </c>
      <c r="EG78" s="182" t="s">
        <v>480</v>
      </c>
      <c r="EH78" s="182" t="s">
        <v>480</v>
      </c>
      <c r="EI78" s="182" t="s">
        <v>2779</v>
      </c>
      <c r="EJ78" s="182" t="s">
        <v>480</v>
      </c>
      <c r="EK78" s="182" t="s">
        <v>480</v>
      </c>
      <c r="EL78" s="182" t="s">
        <v>2779</v>
      </c>
      <c r="EM78" s="182" t="s">
        <v>480</v>
      </c>
      <c r="EN78" s="182" t="s">
        <v>480</v>
      </c>
      <c r="EO78" s="182" t="s">
        <v>2779</v>
      </c>
      <c r="EP78" s="182" t="s">
        <v>480</v>
      </c>
      <c r="EQ78" s="182" t="s">
        <v>480</v>
      </c>
      <c r="ER78" s="182" t="s">
        <v>2779</v>
      </c>
      <c r="ES78" s="182" t="s">
        <v>480</v>
      </c>
      <c r="ET78" s="182" t="s">
        <v>480</v>
      </c>
    </row>
    <row r="79" spans="1:150" x14ac:dyDescent="0.3">
      <c r="A79" s="1"/>
      <c r="B79" s="181" t="s">
        <v>3323</v>
      </c>
      <c r="C79" s="181" t="s">
        <v>98</v>
      </c>
      <c r="D79" s="181" t="s">
        <v>99</v>
      </c>
      <c r="E79" s="181" t="s">
        <v>3324</v>
      </c>
      <c r="F79" s="181" t="s">
        <v>3325</v>
      </c>
      <c r="G79" s="182" t="s">
        <v>2779</v>
      </c>
      <c r="H79" s="182" t="s">
        <v>480</v>
      </c>
      <c r="I79" s="182" t="s">
        <v>480</v>
      </c>
      <c r="J79" s="182" t="s">
        <v>2779</v>
      </c>
      <c r="K79" s="182" t="s">
        <v>480</v>
      </c>
      <c r="L79" s="182" t="s">
        <v>480</v>
      </c>
      <c r="M79" s="182" t="s">
        <v>2779</v>
      </c>
      <c r="N79" s="182" t="s">
        <v>480</v>
      </c>
      <c r="O79" s="182" t="s">
        <v>480</v>
      </c>
      <c r="P79" s="182" t="s">
        <v>2779</v>
      </c>
      <c r="Q79" s="182" t="s">
        <v>480</v>
      </c>
      <c r="R79" s="182" t="s">
        <v>480</v>
      </c>
      <c r="S79" s="182" t="s">
        <v>2779</v>
      </c>
      <c r="T79" s="182" t="s">
        <v>480</v>
      </c>
      <c r="U79" s="182" t="s">
        <v>480</v>
      </c>
      <c r="V79" s="182" t="s">
        <v>2779</v>
      </c>
      <c r="W79" s="182" t="s">
        <v>480</v>
      </c>
      <c r="X79" s="182" t="s">
        <v>480</v>
      </c>
      <c r="Y79" s="182" t="s">
        <v>2779</v>
      </c>
      <c r="Z79" s="182" t="s">
        <v>480</v>
      </c>
      <c r="AA79" s="182" t="s">
        <v>480</v>
      </c>
      <c r="AB79" s="182" t="s">
        <v>2779</v>
      </c>
      <c r="AC79" s="182" t="s">
        <v>480</v>
      </c>
      <c r="AD79" s="182" t="s">
        <v>480</v>
      </c>
      <c r="AE79" s="182" t="s">
        <v>2779</v>
      </c>
      <c r="AF79" s="182" t="s">
        <v>480</v>
      </c>
      <c r="AG79" s="182" t="s">
        <v>480</v>
      </c>
      <c r="AH79" s="182" t="s">
        <v>2779</v>
      </c>
      <c r="AI79" s="182" t="s">
        <v>480</v>
      </c>
      <c r="AJ79" s="182" t="s">
        <v>480</v>
      </c>
      <c r="AK79" s="182" t="s">
        <v>2779</v>
      </c>
      <c r="AL79" s="182" t="s">
        <v>480</v>
      </c>
      <c r="AM79" s="182" t="s">
        <v>480</v>
      </c>
      <c r="AN79" s="182" t="s">
        <v>2779</v>
      </c>
      <c r="AO79" s="182" t="s">
        <v>480</v>
      </c>
      <c r="AP79" s="182" t="s">
        <v>480</v>
      </c>
      <c r="AQ79" s="182" t="s">
        <v>2779</v>
      </c>
      <c r="AR79" s="182" t="s">
        <v>480</v>
      </c>
      <c r="AS79" s="182" t="s">
        <v>480</v>
      </c>
      <c r="AT79" s="182" t="s">
        <v>2779</v>
      </c>
      <c r="AU79" s="182" t="s">
        <v>480</v>
      </c>
      <c r="AV79" s="182" t="s">
        <v>480</v>
      </c>
      <c r="AW79" s="182" t="s">
        <v>2779</v>
      </c>
      <c r="AX79" s="182" t="s">
        <v>480</v>
      </c>
      <c r="AY79" s="182" t="s">
        <v>480</v>
      </c>
      <c r="AZ79" s="182" t="s">
        <v>2779</v>
      </c>
      <c r="BA79" s="182" t="s">
        <v>480</v>
      </c>
      <c r="BB79" s="182" t="s">
        <v>480</v>
      </c>
      <c r="BC79" s="182" t="s">
        <v>2779</v>
      </c>
      <c r="BD79" s="182" t="s">
        <v>480</v>
      </c>
      <c r="BE79" s="182" t="s">
        <v>480</v>
      </c>
      <c r="BF79" s="182" t="s">
        <v>2779</v>
      </c>
      <c r="BG79" s="182" t="s">
        <v>480</v>
      </c>
      <c r="BH79" s="182" t="s">
        <v>480</v>
      </c>
      <c r="BI79" s="182" t="s">
        <v>2779</v>
      </c>
      <c r="BJ79" s="182" t="s">
        <v>480</v>
      </c>
      <c r="BK79" s="182" t="s">
        <v>480</v>
      </c>
      <c r="BL79" s="182" t="s">
        <v>2779</v>
      </c>
      <c r="BM79" s="182" t="s">
        <v>480</v>
      </c>
      <c r="BN79" s="182" t="s">
        <v>480</v>
      </c>
      <c r="BO79" s="182" t="s">
        <v>2779</v>
      </c>
      <c r="BP79" s="182" t="s">
        <v>480</v>
      </c>
      <c r="BQ79" s="182" t="s">
        <v>480</v>
      </c>
      <c r="BR79" s="182" t="s">
        <v>2779</v>
      </c>
      <c r="BS79" s="182" t="s">
        <v>480</v>
      </c>
      <c r="BT79" s="182" t="s">
        <v>480</v>
      </c>
      <c r="BU79" s="182" t="s">
        <v>2779</v>
      </c>
      <c r="BV79" s="182" t="s">
        <v>480</v>
      </c>
      <c r="BW79" s="182" t="s">
        <v>480</v>
      </c>
      <c r="BX79" s="182" t="s">
        <v>2779</v>
      </c>
      <c r="BY79" s="182" t="s">
        <v>480</v>
      </c>
      <c r="BZ79" s="182" t="s">
        <v>480</v>
      </c>
      <c r="CA79" s="182" t="s">
        <v>2779</v>
      </c>
      <c r="CB79" s="182" t="s">
        <v>480</v>
      </c>
      <c r="CC79" s="182" t="s">
        <v>480</v>
      </c>
      <c r="CD79" s="182" t="s">
        <v>2779</v>
      </c>
      <c r="CE79" s="182" t="s">
        <v>480</v>
      </c>
      <c r="CF79" s="182" t="s">
        <v>480</v>
      </c>
      <c r="CG79" s="182" t="s">
        <v>2779</v>
      </c>
      <c r="CH79" s="182" t="s">
        <v>480</v>
      </c>
      <c r="CI79" s="182" t="s">
        <v>480</v>
      </c>
      <c r="CJ79" s="182" t="s">
        <v>2779</v>
      </c>
      <c r="CK79" s="182" t="s">
        <v>480</v>
      </c>
      <c r="CL79" s="182" t="s">
        <v>480</v>
      </c>
      <c r="CM79" s="182" t="s">
        <v>2779</v>
      </c>
      <c r="CN79" s="182" t="s">
        <v>480</v>
      </c>
      <c r="CO79" s="182" t="s">
        <v>480</v>
      </c>
      <c r="CP79" s="182" t="s">
        <v>2779</v>
      </c>
      <c r="CQ79" s="182" t="s">
        <v>480</v>
      </c>
      <c r="CR79" s="182" t="s">
        <v>480</v>
      </c>
      <c r="CS79" s="182" t="s">
        <v>2779</v>
      </c>
      <c r="CT79" s="182" t="s">
        <v>480</v>
      </c>
      <c r="CU79" s="182" t="s">
        <v>480</v>
      </c>
      <c r="CV79" s="182" t="s">
        <v>2779</v>
      </c>
      <c r="CW79" s="182" t="s">
        <v>480</v>
      </c>
      <c r="CX79" s="182" t="s">
        <v>480</v>
      </c>
      <c r="CY79" s="182" t="s">
        <v>2779</v>
      </c>
      <c r="CZ79" s="182" t="s">
        <v>480</v>
      </c>
      <c r="DA79" s="182" t="s">
        <v>480</v>
      </c>
      <c r="DB79" s="182" t="s">
        <v>2779</v>
      </c>
      <c r="DC79" s="182" t="s">
        <v>480</v>
      </c>
      <c r="DD79" s="182" t="s">
        <v>480</v>
      </c>
      <c r="DE79" s="182" t="s">
        <v>2779</v>
      </c>
      <c r="DF79" s="182" t="s">
        <v>480</v>
      </c>
      <c r="DG79" s="182" t="s">
        <v>480</v>
      </c>
      <c r="DH79" s="182" t="s">
        <v>2779</v>
      </c>
      <c r="DI79" s="182" t="s">
        <v>480</v>
      </c>
      <c r="DJ79" s="182" t="s">
        <v>480</v>
      </c>
      <c r="DK79" s="182" t="s">
        <v>2779</v>
      </c>
      <c r="DL79" s="182" t="s">
        <v>480</v>
      </c>
      <c r="DM79" s="182" t="s">
        <v>480</v>
      </c>
      <c r="DN79" s="182" t="s">
        <v>2779</v>
      </c>
      <c r="DO79" s="182" t="s">
        <v>480</v>
      </c>
      <c r="DP79" s="182" t="s">
        <v>480</v>
      </c>
      <c r="DQ79" s="182" t="s">
        <v>2779</v>
      </c>
      <c r="DR79" s="182" t="s">
        <v>480</v>
      </c>
      <c r="DS79" s="182" t="s">
        <v>480</v>
      </c>
      <c r="DT79" s="182" t="s">
        <v>2779</v>
      </c>
      <c r="DU79" s="182" t="s">
        <v>480</v>
      </c>
      <c r="DV79" s="182" t="s">
        <v>480</v>
      </c>
      <c r="DW79" s="182" t="s">
        <v>2779</v>
      </c>
      <c r="DX79" s="182" t="s">
        <v>480</v>
      </c>
      <c r="DY79" s="182" t="s">
        <v>480</v>
      </c>
      <c r="DZ79" s="182" t="s">
        <v>2779</v>
      </c>
      <c r="EA79" s="182" t="s">
        <v>480</v>
      </c>
      <c r="EB79" s="182" t="s">
        <v>480</v>
      </c>
      <c r="EC79" s="182" t="s">
        <v>2779</v>
      </c>
      <c r="ED79" s="182" t="s">
        <v>480</v>
      </c>
      <c r="EE79" s="182" t="s">
        <v>480</v>
      </c>
      <c r="EF79" s="182" t="s">
        <v>2779</v>
      </c>
      <c r="EG79" s="182" t="s">
        <v>480</v>
      </c>
      <c r="EH79" s="182" t="s">
        <v>480</v>
      </c>
      <c r="EI79" s="182" t="s">
        <v>2779</v>
      </c>
      <c r="EJ79" s="182" t="s">
        <v>480</v>
      </c>
      <c r="EK79" s="182" t="s">
        <v>480</v>
      </c>
      <c r="EL79" s="182" t="s">
        <v>2779</v>
      </c>
      <c r="EM79" s="182" t="s">
        <v>480</v>
      </c>
      <c r="EN79" s="182" t="s">
        <v>480</v>
      </c>
      <c r="EO79" s="182" t="s">
        <v>2779</v>
      </c>
      <c r="EP79" s="182" t="s">
        <v>480</v>
      </c>
      <c r="EQ79" s="182" t="s">
        <v>480</v>
      </c>
      <c r="ER79" s="182" t="s">
        <v>2779</v>
      </c>
      <c r="ES79" s="182" t="s">
        <v>480</v>
      </c>
      <c r="ET79" s="182" t="s">
        <v>480</v>
      </c>
    </row>
    <row r="80" spans="1:150" x14ac:dyDescent="0.3">
      <c r="A80" s="1"/>
      <c r="B80" s="181" t="s">
        <v>3326</v>
      </c>
      <c r="C80" s="181" t="s">
        <v>98</v>
      </c>
      <c r="D80" s="181" t="s">
        <v>99</v>
      </c>
      <c r="E80" s="181" t="s">
        <v>3327</v>
      </c>
      <c r="F80" s="181" t="s">
        <v>3328</v>
      </c>
      <c r="G80" s="182" t="s">
        <v>2779</v>
      </c>
      <c r="H80" s="182" t="s">
        <v>2664</v>
      </c>
      <c r="I80" s="182" t="s">
        <v>2664</v>
      </c>
      <c r="J80" s="182" t="s">
        <v>2779</v>
      </c>
      <c r="K80" s="182" t="s">
        <v>2664</v>
      </c>
      <c r="L80" s="182" t="s">
        <v>2664</v>
      </c>
      <c r="M80" s="182" t="s">
        <v>2779</v>
      </c>
      <c r="N80" s="182" t="s">
        <v>2664</v>
      </c>
      <c r="O80" s="182" t="s">
        <v>2664</v>
      </c>
      <c r="P80" s="182" t="s">
        <v>2779</v>
      </c>
      <c r="Q80" s="182" t="s">
        <v>2664</v>
      </c>
      <c r="R80" s="182" t="s">
        <v>2664</v>
      </c>
      <c r="S80" s="182" t="s">
        <v>2779</v>
      </c>
      <c r="T80" s="182" t="s">
        <v>2664</v>
      </c>
      <c r="U80" s="182" t="s">
        <v>2664</v>
      </c>
      <c r="V80" s="182" t="s">
        <v>2779</v>
      </c>
      <c r="W80" s="182" t="s">
        <v>2664</v>
      </c>
      <c r="X80" s="182" t="s">
        <v>2664</v>
      </c>
      <c r="Y80" s="182" t="s">
        <v>2779</v>
      </c>
      <c r="Z80" s="182" t="s">
        <v>2664</v>
      </c>
      <c r="AA80" s="182" t="s">
        <v>2664</v>
      </c>
      <c r="AB80" s="182" t="s">
        <v>2779</v>
      </c>
      <c r="AC80" s="182" t="s">
        <v>2664</v>
      </c>
      <c r="AD80" s="182" t="s">
        <v>2664</v>
      </c>
      <c r="AE80" s="182" t="s">
        <v>2779</v>
      </c>
      <c r="AF80" s="182" t="s">
        <v>2664</v>
      </c>
      <c r="AG80" s="182" t="s">
        <v>2664</v>
      </c>
      <c r="AH80" s="182" t="s">
        <v>2779</v>
      </c>
      <c r="AI80" s="182" t="s">
        <v>2664</v>
      </c>
      <c r="AJ80" s="182" t="s">
        <v>2664</v>
      </c>
      <c r="AK80" s="182" t="s">
        <v>2779</v>
      </c>
      <c r="AL80" s="182" t="s">
        <v>2664</v>
      </c>
      <c r="AM80" s="182" t="s">
        <v>2664</v>
      </c>
      <c r="AN80" s="182" t="s">
        <v>2779</v>
      </c>
      <c r="AO80" s="182" t="s">
        <v>2664</v>
      </c>
      <c r="AP80" s="182" t="s">
        <v>2664</v>
      </c>
      <c r="AQ80" s="182" t="s">
        <v>2779</v>
      </c>
      <c r="AR80" s="182" t="s">
        <v>2664</v>
      </c>
      <c r="AS80" s="182" t="s">
        <v>2664</v>
      </c>
      <c r="AT80" s="182" t="s">
        <v>2779</v>
      </c>
      <c r="AU80" s="182" t="s">
        <v>2664</v>
      </c>
      <c r="AV80" s="182" t="s">
        <v>2664</v>
      </c>
      <c r="AW80" s="182" t="s">
        <v>2779</v>
      </c>
      <c r="AX80" s="182" t="s">
        <v>2664</v>
      </c>
      <c r="AY80" s="182" t="s">
        <v>2664</v>
      </c>
      <c r="AZ80" s="182" t="s">
        <v>2779</v>
      </c>
      <c r="BA80" s="182" t="s">
        <v>2664</v>
      </c>
      <c r="BB80" s="182" t="s">
        <v>2664</v>
      </c>
      <c r="BC80" s="182" t="s">
        <v>2779</v>
      </c>
      <c r="BD80" s="182" t="s">
        <v>2664</v>
      </c>
      <c r="BE80" s="182" t="s">
        <v>2664</v>
      </c>
      <c r="BF80" s="182" t="s">
        <v>2779</v>
      </c>
      <c r="BG80" s="182" t="s">
        <v>2664</v>
      </c>
      <c r="BH80" s="182" t="s">
        <v>2664</v>
      </c>
      <c r="BI80" s="182" t="s">
        <v>2779</v>
      </c>
      <c r="BJ80" s="182" t="s">
        <v>2664</v>
      </c>
      <c r="BK80" s="182" t="s">
        <v>2664</v>
      </c>
      <c r="BL80" s="182" t="s">
        <v>2779</v>
      </c>
      <c r="BM80" s="182" t="s">
        <v>2664</v>
      </c>
      <c r="BN80" s="182" t="s">
        <v>2664</v>
      </c>
      <c r="BO80" s="182" t="s">
        <v>2779</v>
      </c>
      <c r="BP80" s="182" t="s">
        <v>2664</v>
      </c>
      <c r="BQ80" s="182" t="s">
        <v>2664</v>
      </c>
      <c r="BR80" s="182" t="s">
        <v>2779</v>
      </c>
      <c r="BS80" s="182" t="s">
        <v>2664</v>
      </c>
      <c r="BT80" s="182" t="s">
        <v>2664</v>
      </c>
      <c r="BU80" s="182" t="s">
        <v>2779</v>
      </c>
      <c r="BV80" s="182" t="s">
        <v>2664</v>
      </c>
      <c r="BW80" s="182" t="s">
        <v>2664</v>
      </c>
      <c r="BX80" s="182" t="s">
        <v>2779</v>
      </c>
      <c r="BY80" s="182" t="s">
        <v>2664</v>
      </c>
      <c r="BZ80" s="182" t="s">
        <v>2664</v>
      </c>
      <c r="CA80" s="182" t="s">
        <v>2779</v>
      </c>
      <c r="CB80" s="182" t="s">
        <v>2664</v>
      </c>
      <c r="CC80" s="182" t="s">
        <v>2664</v>
      </c>
      <c r="CD80" s="182" t="s">
        <v>2779</v>
      </c>
      <c r="CE80" s="182" t="s">
        <v>2664</v>
      </c>
      <c r="CF80" s="182" t="s">
        <v>2664</v>
      </c>
      <c r="CG80" s="182" t="s">
        <v>2779</v>
      </c>
      <c r="CH80" s="182" t="s">
        <v>2664</v>
      </c>
      <c r="CI80" s="182" t="s">
        <v>2664</v>
      </c>
      <c r="CJ80" s="182" t="s">
        <v>2779</v>
      </c>
      <c r="CK80" s="182" t="s">
        <v>2664</v>
      </c>
      <c r="CL80" s="182" t="s">
        <v>2664</v>
      </c>
      <c r="CM80" s="182" t="s">
        <v>2779</v>
      </c>
      <c r="CN80" s="182" t="s">
        <v>2664</v>
      </c>
      <c r="CO80" s="182" t="s">
        <v>2664</v>
      </c>
      <c r="CP80" s="182" t="s">
        <v>2779</v>
      </c>
      <c r="CQ80" s="182" t="s">
        <v>2664</v>
      </c>
      <c r="CR80" s="182" t="s">
        <v>2664</v>
      </c>
      <c r="CS80" s="182" t="s">
        <v>2779</v>
      </c>
      <c r="CT80" s="182" t="s">
        <v>2664</v>
      </c>
      <c r="CU80" s="182" t="s">
        <v>2664</v>
      </c>
      <c r="CV80" s="182" t="s">
        <v>2779</v>
      </c>
      <c r="CW80" s="182" t="s">
        <v>2664</v>
      </c>
      <c r="CX80" s="182" t="s">
        <v>2664</v>
      </c>
      <c r="CY80" s="182" t="s">
        <v>2779</v>
      </c>
      <c r="CZ80" s="182" t="s">
        <v>2664</v>
      </c>
      <c r="DA80" s="182" t="s">
        <v>2664</v>
      </c>
      <c r="DB80" s="182" t="s">
        <v>2779</v>
      </c>
      <c r="DC80" s="182" t="s">
        <v>2664</v>
      </c>
      <c r="DD80" s="182" t="s">
        <v>2664</v>
      </c>
      <c r="DE80" s="182" t="s">
        <v>2779</v>
      </c>
      <c r="DF80" s="182" t="s">
        <v>2664</v>
      </c>
      <c r="DG80" s="182" t="s">
        <v>2664</v>
      </c>
      <c r="DH80" s="182" t="s">
        <v>2779</v>
      </c>
      <c r="DI80" s="182" t="s">
        <v>2664</v>
      </c>
      <c r="DJ80" s="182" t="s">
        <v>2664</v>
      </c>
      <c r="DK80" s="182" t="s">
        <v>2779</v>
      </c>
      <c r="DL80" s="182" t="s">
        <v>2664</v>
      </c>
      <c r="DM80" s="182" t="s">
        <v>2664</v>
      </c>
      <c r="DN80" s="182" t="s">
        <v>2779</v>
      </c>
      <c r="DO80" s="182" t="s">
        <v>2664</v>
      </c>
      <c r="DP80" s="182" t="s">
        <v>2664</v>
      </c>
      <c r="DQ80" s="182" t="s">
        <v>2779</v>
      </c>
      <c r="DR80" s="182" t="s">
        <v>2664</v>
      </c>
      <c r="DS80" s="182" t="s">
        <v>2664</v>
      </c>
      <c r="DT80" s="182" t="s">
        <v>2779</v>
      </c>
      <c r="DU80" s="182" t="s">
        <v>2664</v>
      </c>
      <c r="DV80" s="182" t="s">
        <v>2664</v>
      </c>
      <c r="DW80" s="182" t="s">
        <v>2779</v>
      </c>
      <c r="DX80" s="182" t="s">
        <v>2664</v>
      </c>
      <c r="DY80" s="182" t="s">
        <v>2664</v>
      </c>
      <c r="DZ80" s="182" t="s">
        <v>2779</v>
      </c>
      <c r="EA80" s="182" t="s">
        <v>2664</v>
      </c>
      <c r="EB80" s="182" t="s">
        <v>2664</v>
      </c>
      <c r="EC80" s="182" t="s">
        <v>2779</v>
      </c>
      <c r="ED80" s="182" t="s">
        <v>2664</v>
      </c>
      <c r="EE80" s="182" t="s">
        <v>2664</v>
      </c>
      <c r="EF80" s="182" t="s">
        <v>2779</v>
      </c>
      <c r="EG80" s="182" t="s">
        <v>2664</v>
      </c>
      <c r="EH80" s="182" t="s">
        <v>2664</v>
      </c>
      <c r="EI80" s="182" t="s">
        <v>2779</v>
      </c>
      <c r="EJ80" s="182" t="s">
        <v>2664</v>
      </c>
      <c r="EK80" s="182" t="s">
        <v>2664</v>
      </c>
      <c r="EL80" s="182" t="s">
        <v>2779</v>
      </c>
      <c r="EM80" s="182" t="s">
        <v>2664</v>
      </c>
      <c r="EN80" s="182" t="s">
        <v>2664</v>
      </c>
      <c r="EO80" s="182" t="s">
        <v>2779</v>
      </c>
      <c r="EP80" s="182" t="s">
        <v>2664</v>
      </c>
      <c r="EQ80" s="182" t="s">
        <v>2664</v>
      </c>
      <c r="ER80" s="182" t="s">
        <v>2779</v>
      </c>
      <c r="ES80" s="182" t="s">
        <v>2664</v>
      </c>
      <c r="ET80" s="182" t="s">
        <v>2664</v>
      </c>
    </row>
    <row r="81" spans="1:150" x14ac:dyDescent="0.3">
      <c r="A81" s="1"/>
      <c r="B81" s="180" t="s">
        <v>3329</v>
      </c>
      <c r="C81" s="180" t="s">
        <v>118</v>
      </c>
      <c r="D81" s="180" t="s">
        <v>123</v>
      </c>
      <c r="E81" s="180" t="s">
        <v>3330</v>
      </c>
      <c r="F81" s="180" t="s">
        <v>3331</v>
      </c>
      <c r="G81" s="180" t="s">
        <v>2779</v>
      </c>
      <c r="H81" s="180" t="s">
        <v>2664</v>
      </c>
      <c r="I81" s="180" t="s">
        <v>2664</v>
      </c>
      <c r="J81" s="180" t="s">
        <v>2779</v>
      </c>
      <c r="K81" s="180" t="s">
        <v>2664</v>
      </c>
      <c r="L81" s="180" t="s">
        <v>2664</v>
      </c>
      <c r="M81" s="180" t="s">
        <v>2779</v>
      </c>
      <c r="N81" s="180" t="s">
        <v>2664</v>
      </c>
      <c r="O81" s="180" t="s">
        <v>2664</v>
      </c>
      <c r="P81" s="180" t="s">
        <v>2779</v>
      </c>
      <c r="Q81" s="180" t="s">
        <v>2664</v>
      </c>
      <c r="R81" s="180" t="s">
        <v>2664</v>
      </c>
      <c r="S81" s="180" t="s">
        <v>2779</v>
      </c>
      <c r="T81" s="180" t="s">
        <v>2664</v>
      </c>
      <c r="U81" s="180" t="s">
        <v>2664</v>
      </c>
      <c r="V81" s="180" t="s">
        <v>2779</v>
      </c>
      <c r="W81" s="180" t="s">
        <v>2664</v>
      </c>
      <c r="X81" s="180" t="s">
        <v>2664</v>
      </c>
      <c r="Y81" s="180" t="s">
        <v>2779</v>
      </c>
      <c r="Z81" s="180" t="s">
        <v>2664</v>
      </c>
      <c r="AA81" s="180" t="s">
        <v>2664</v>
      </c>
      <c r="AB81" s="180" t="s">
        <v>2779</v>
      </c>
      <c r="AC81" s="180" t="s">
        <v>2664</v>
      </c>
      <c r="AD81" s="180" t="s">
        <v>2664</v>
      </c>
      <c r="AE81" s="180" t="s">
        <v>2779</v>
      </c>
      <c r="AF81" s="180" t="s">
        <v>2664</v>
      </c>
      <c r="AG81" s="180" t="s">
        <v>2664</v>
      </c>
      <c r="AH81" s="180" t="s">
        <v>2779</v>
      </c>
      <c r="AI81" s="180" t="s">
        <v>2664</v>
      </c>
      <c r="AJ81" s="180" t="s">
        <v>2664</v>
      </c>
      <c r="AK81" s="180" t="s">
        <v>2779</v>
      </c>
      <c r="AL81" s="180" t="s">
        <v>2664</v>
      </c>
      <c r="AM81" s="180" t="s">
        <v>2664</v>
      </c>
      <c r="AN81" s="180" t="s">
        <v>2779</v>
      </c>
      <c r="AO81" s="180" t="s">
        <v>2664</v>
      </c>
      <c r="AP81" s="180" t="s">
        <v>2664</v>
      </c>
      <c r="AQ81" s="180" t="s">
        <v>2779</v>
      </c>
      <c r="AR81" s="180" t="s">
        <v>2664</v>
      </c>
      <c r="AS81" s="180" t="s">
        <v>2664</v>
      </c>
      <c r="AT81" s="180" t="s">
        <v>2779</v>
      </c>
      <c r="AU81" s="180" t="s">
        <v>2664</v>
      </c>
      <c r="AV81" s="180" t="s">
        <v>2664</v>
      </c>
      <c r="AW81" s="180" t="s">
        <v>2779</v>
      </c>
      <c r="AX81" s="180" t="s">
        <v>2664</v>
      </c>
      <c r="AY81" s="180" t="s">
        <v>2664</v>
      </c>
      <c r="AZ81" s="180" t="s">
        <v>2779</v>
      </c>
      <c r="BA81" s="180" t="s">
        <v>2664</v>
      </c>
      <c r="BB81" s="180" t="s">
        <v>2664</v>
      </c>
      <c r="BC81" s="180" t="s">
        <v>2779</v>
      </c>
      <c r="BD81" s="180" t="s">
        <v>2664</v>
      </c>
      <c r="BE81" s="180" t="s">
        <v>2664</v>
      </c>
      <c r="BF81" s="180" t="s">
        <v>2779</v>
      </c>
      <c r="BG81" s="180" t="s">
        <v>2664</v>
      </c>
      <c r="BH81" s="180" t="s">
        <v>2664</v>
      </c>
      <c r="BI81" s="180" t="s">
        <v>2779</v>
      </c>
      <c r="BJ81" s="180" t="s">
        <v>2664</v>
      </c>
      <c r="BK81" s="180" t="s">
        <v>2664</v>
      </c>
      <c r="BL81" s="180" t="s">
        <v>2779</v>
      </c>
      <c r="BM81" s="180" t="s">
        <v>2664</v>
      </c>
      <c r="BN81" s="180" t="s">
        <v>2664</v>
      </c>
      <c r="BO81" s="180" t="s">
        <v>2779</v>
      </c>
      <c r="BP81" s="180" t="s">
        <v>2664</v>
      </c>
      <c r="BQ81" s="180" t="s">
        <v>2664</v>
      </c>
      <c r="BR81" s="180" t="s">
        <v>2779</v>
      </c>
      <c r="BS81" s="180" t="s">
        <v>2664</v>
      </c>
      <c r="BT81" s="180" t="s">
        <v>2664</v>
      </c>
      <c r="BU81" s="180" t="s">
        <v>2779</v>
      </c>
      <c r="BV81" s="180" t="s">
        <v>2664</v>
      </c>
      <c r="BW81" s="180" t="s">
        <v>2664</v>
      </c>
      <c r="BX81" s="180" t="s">
        <v>2779</v>
      </c>
      <c r="BY81" s="180" t="s">
        <v>2664</v>
      </c>
      <c r="BZ81" s="180" t="s">
        <v>2664</v>
      </c>
      <c r="CA81" s="180" t="s">
        <v>2779</v>
      </c>
      <c r="CB81" s="180" t="s">
        <v>2664</v>
      </c>
      <c r="CC81" s="180" t="s">
        <v>2664</v>
      </c>
      <c r="CD81" s="180" t="s">
        <v>2779</v>
      </c>
      <c r="CE81" s="180" t="s">
        <v>2664</v>
      </c>
      <c r="CF81" s="180" t="s">
        <v>2664</v>
      </c>
      <c r="CG81" s="180" t="s">
        <v>2779</v>
      </c>
      <c r="CH81" s="180" t="s">
        <v>2664</v>
      </c>
      <c r="CI81" s="180" t="s">
        <v>2664</v>
      </c>
      <c r="CJ81" s="180" t="s">
        <v>2779</v>
      </c>
      <c r="CK81" s="180" t="s">
        <v>2664</v>
      </c>
      <c r="CL81" s="180" t="s">
        <v>2664</v>
      </c>
      <c r="CM81" s="180" t="s">
        <v>2779</v>
      </c>
      <c r="CN81" s="180" t="s">
        <v>2664</v>
      </c>
      <c r="CO81" s="180" t="s">
        <v>2664</v>
      </c>
      <c r="CP81" s="180" t="s">
        <v>2779</v>
      </c>
      <c r="CQ81" s="180" t="s">
        <v>2664</v>
      </c>
      <c r="CR81" s="180" t="s">
        <v>2664</v>
      </c>
      <c r="CS81" s="180" t="s">
        <v>2779</v>
      </c>
      <c r="CT81" s="180" t="s">
        <v>2664</v>
      </c>
      <c r="CU81" s="180" t="s">
        <v>2664</v>
      </c>
      <c r="CV81" s="180" t="s">
        <v>2779</v>
      </c>
      <c r="CW81" s="180" t="s">
        <v>2664</v>
      </c>
      <c r="CX81" s="180" t="s">
        <v>2664</v>
      </c>
      <c r="CY81" s="180" t="s">
        <v>2779</v>
      </c>
      <c r="CZ81" s="180" t="s">
        <v>2664</v>
      </c>
      <c r="DA81" s="180" t="s">
        <v>2664</v>
      </c>
      <c r="DB81" s="180" t="s">
        <v>2779</v>
      </c>
      <c r="DC81" s="180" t="s">
        <v>2664</v>
      </c>
      <c r="DD81" s="180" t="s">
        <v>2664</v>
      </c>
      <c r="DE81" s="180" t="s">
        <v>2779</v>
      </c>
      <c r="DF81" s="180" t="s">
        <v>2664</v>
      </c>
      <c r="DG81" s="180" t="s">
        <v>2664</v>
      </c>
      <c r="DH81" s="180" t="s">
        <v>2779</v>
      </c>
      <c r="DI81" s="180" t="s">
        <v>2664</v>
      </c>
      <c r="DJ81" s="180" t="s">
        <v>2664</v>
      </c>
      <c r="DK81" s="180" t="s">
        <v>2779</v>
      </c>
      <c r="DL81" s="180" t="s">
        <v>2664</v>
      </c>
      <c r="DM81" s="180" t="s">
        <v>2664</v>
      </c>
      <c r="DN81" s="180" t="s">
        <v>2779</v>
      </c>
      <c r="DO81" s="180" t="s">
        <v>2664</v>
      </c>
      <c r="DP81" s="180" t="s">
        <v>2664</v>
      </c>
      <c r="DQ81" s="180" t="s">
        <v>2779</v>
      </c>
      <c r="DR81" s="180" t="s">
        <v>2664</v>
      </c>
      <c r="DS81" s="180" t="s">
        <v>2664</v>
      </c>
      <c r="DT81" s="180" t="s">
        <v>2779</v>
      </c>
      <c r="DU81" s="180" t="s">
        <v>2664</v>
      </c>
      <c r="DV81" s="180" t="s">
        <v>2664</v>
      </c>
      <c r="DW81" s="180" t="s">
        <v>2779</v>
      </c>
      <c r="DX81" s="180" t="s">
        <v>2664</v>
      </c>
      <c r="DY81" s="180" t="s">
        <v>2664</v>
      </c>
      <c r="DZ81" s="180" t="s">
        <v>2779</v>
      </c>
      <c r="EA81" s="180" t="s">
        <v>2664</v>
      </c>
      <c r="EB81" s="180" t="s">
        <v>2664</v>
      </c>
      <c r="EC81" s="180" t="s">
        <v>2779</v>
      </c>
      <c r="ED81" s="180" t="s">
        <v>2664</v>
      </c>
      <c r="EE81" s="180" t="s">
        <v>2664</v>
      </c>
      <c r="EF81" s="180" t="s">
        <v>2779</v>
      </c>
      <c r="EG81" s="180" t="s">
        <v>2664</v>
      </c>
      <c r="EH81" s="180" t="s">
        <v>2664</v>
      </c>
      <c r="EI81" s="180" t="s">
        <v>2779</v>
      </c>
      <c r="EJ81" s="180" t="s">
        <v>2664</v>
      </c>
      <c r="EK81" s="180" t="s">
        <v>2664</v>
      </c>
      <c r="EL81" s="180" t="s">
        <v>2779</v>
      </c>
      <c r="EM81" s="180" t="s">
        <v>2664</v>
      </c>
      <c r="EN81" s="180" t="s">
        <v>2664</v>
      </c>
      <c r="EO81" s="180" t="s">
        <v>2779</v>
      </c>
      <c r="EP81" s="180" t="s">
        <v>2664</v>
      </c>
      <c r="EQ81" s="180" t="s">
        <v>2664</v>
      </c>
      <c r="ER81" s="180" t="s">
        <v>2779</v>
      </c>
      <c r="ES81" s="180" t="s">
        <v>2664</v>
      </c>
      <c r="ET81" s="180" t="s">
        <v>2664</v>
      </c>
    </row>
    <row r="82" spans="1:150" x14ac:dyDescent="0.3">
      <c r="A82" s="1"/>
      <c r="B82" s="181" t="s">
        <v>3332</v>
      </c>
      <c r="C82" s="181" t="s">
        <v>118</v>
      </c>
      <c r="D82" s="181" t="s">
        <v>123</v>
      </c>
      <c r="E82" s="181" t="s">
        <v>3333</v>
      </c>
      <c r="F82" s="181" t="s">
        <v>3334</v>
      </c>
      <c r="G82" s="182" t="s">
        <v>2779</v>
      </c>
      <c r="H82" s="182" t="s">
        <v>480</v>
      </c>
      <c r="I82" s="182" t="s">
        <v>480</v>
      </c>
      <c r="J82" s="182" t="s">
        <v>2779</v>
      </c>
      <c r="K82" s="182" t="s">
        <v>480</v>
      </c>
      <c r="L82" s="182" t="s">
        <v>480</v>
      </c>
      <c r="M82" s="182" t="s">
        <v>2779</v>
      </c>
      <c r="N82" s="182" t="s">
        <v>480</v>
      </c>
      <c r="O82" s="182" t="s">
        <v>480</v>
      </c>
      <c r="P82" s="182" t="s">
        <v>2779</v>
      </c>
      <c r="Q82" s="182" t="s">
        <v>480</v>
      </c>
      <c r="R82" s="182" t="s">
        <v>480</v>
      </c>
      <c r="S82" s="182" t="s">
        <v>2779</v>
      </c>
      <c r="T82" s="182" t="s">
        <v>480</v>
      </c>
      <c r="U82" s="182" t="s">
        <v>480</v>
      </c>
      <c r="V82" s="182" t="s">
        <v>2779</v>
      </c>
      <c r="W82" s="182" t="s">
        <v>480</v>
      </c>
      <c r="X82" s="182" t="s">
        <v>480</v>
      </c>
      <c r="Y82" s="182" t="s">
        <v>2779</v>
      </c>
      <c r="Z82" s="182" t="s">
        <v>480</v>
      </c>
      <c r="AA82" s="182" t="s">
        <v>480</v>
      </c>
      <c r="AB82" s="182" t="s">
        <v>2779</v>
      </c>
      <c r="AC82" s="182" t="s">
        <v>480</v>
      </c>
      <c r="AD82" s="182" t="s">
        <v>480</v>
      </c>
      <c r="AE82" s="182" t="s">
        <v>2779</v>
      </c>
      <c r="AF82" s="182" t="s">
        <v>480</v>
      </c>
      <c r="AG82" s="182" t="s">
        <v>480</v>
      </c>
      <c r="AH82" s="182" t="s">
        <v>2779</v>
      </c>
      <c r="AI82" s="182" t="s">
        <v>480</v>
      </c>
      <c r="AJ82" s="182" t="s">
        <v>480</v>
      </c>
      <c r="AK82" s="182" t="s">
        <v>2779</v>
      </c>
      <c r="AL82" s="182" t="s">
        <v>480</v>
      </c>
      <c r="AM82" s="182" t="s">
        <v>480</v>
      </c>
      <c r="AN82" s="182" t="s">
        <v>2779</v>
      </c>
      <c r="AO82" s="182" t="s">
        <v>480</v>
      </c>
      <c r="AP82" s="182" t="s">
        <v>480</v>
      </c>
      <c r="AQ82" s="182" t="s">
        <v>2779</v>
      </c>
      <c r="AR82" s="182" t="s">
        <v>480</v>
      </c>
      <c r="AS82" s="182" t="s">
        <v>480</v>
      </c>
      <c r="AT82" s="182" t="s">
        <v>2779</v>
      </c>
      <c r="AU82" s="182" t="s">
        <v>480</v>
      </c>
      <c r="AV82" s="182" t="s">
        <v>480</v>
      </c>
      <c r="AW82" s="182" t="s">
        <v>2779</v>
      </c>
      <c r="AX82" s="182" t="s">
        <v>480</v>
      </c>
      <c r="AY82" s="182" t="s">
        <v>480</v>
      </c>
      <c r="AZ82" s="182" t="s">
        <v>2779</v>
      </c>
      <c r="BA82" s="182" t="s">
        <v>480</v>
      </c>
      <c r="BB82" s="182" t="s">
        <v>480</v>
      </c>
      <c r="BC82" s="182" t="s">
        <v>2779</v>
      </c>
      <c r="BD82" s="182" t="s">
        <v>480</v>
      </c>
      <c r="BE82" s="182" t="s">
        <v>480</v>
      </c>
      <c r="BF82" s="182" t="s">
        <v>2779</v>
      </c>
      <c r="BG82" s="182" t="s">
        <v>480</v>
      </c>
      <c r="BH82" s="182" t="s">
        <v>480</v>
      </c>
      <c r="BI82" s="182" t="s">
        <v>2779</v>
      </c>
      <c r="BJ82" s="182" t="s">
        <v>480</v>
      </c>
      <c r="BK82" s="182" t="s">
        <v>480</v>
      </c>
      <c r="BL82" s="182" t="s">
        <v>2779</v>
      </c>
      <c r="BM82" s="182" t="s">
        <v>480</v>
      </c>
      <c r="BN82" s="182" t="s">
        <v>480</v>
      </c>
      <c r="BO82" s="182" t="s">
        <v>2779</v>
      </c>
      <c r="BP82" s="182" t="s">
        <v>480</v>
      </c>
      <c r="BQ82" s="182" t="s">
        <v>480</v>
      </c>
      <c r="BR82" s="182" t="s">
        <v>2779</v>
      </c>
      <c r="BS82" s="182" t="s">
        <v>480</v>
      </c>
      <c r="BT82" s="182" t="s">
        <v>480</v>
      </c>
      <c r="BU82" s="182" t="s">
        <v>2779</v>
      </c>
      <c r="BV82" s="182" t="s">
        <v>480</v>
      </c>
      <c r="BW82" s="182" t="s">
        <v>480</v>
      </c>
      <c r="BX82" s="182" t="s">
        <v>2779</v>
      </c>
      <c r="BY82" s="182" t="s">
        <v>480</v>
      </c>
      <c r="BZ82" s="182" t="s">
        <v>480</v>
      </c>
      <c r="CA82" s="182" t="s">
        <v>2779</v>
      </c>
      <c r="CB82" s="182" t="s">
        <v>480</v>
      </c>
      <c r="CC82" s="182" t="s">
        <v>480</v>
      </c>
      <c r="CD82" s="182" t="s">
        <v>2779</v>
      </c>
      <c r="CE82" s="182" t="s">
        <v>480</v>
      </c>
      <c r="CF82" s="182" t="s">
        <v>480</v>
      </c>
      <c r="CG82" s="182" t="s">
        <v>2779</v>
      </c>
      <c r="CH82" s="182" t="s">
        <v>480</v>
      </c>
      <c r="CI82" s="182" t="s">
        <v>480</v>
      </c>
      <c r="CJ82" s="182" t="s">
        <v>2779</v>
      </c>
      <c r="CK82" s="182" t="s">
        <v>480</v>
      </c>
      <c r="CL82" s="182" t="s">
        <v>480</v>
      </c>
      <c r="CM82" s="182" t="s">
        <v>2779</v>
      </c>
      <c r="CN82" s="182" t="s">
        <v>480</v>
      </c>
      <c r="CO82" s="182" t="s">
        <v>480</v>
      </c>
      <c r="CP82" s="182" t="s">
        <v>2779</v>
      </c>
      <c r="CQ82" s="182" t="s">
        <v>480</v>
      </c>
      <c r="CR82" s="182" t="s">
        <v>480</v>
      </c>
      <c r="CS82" s="182" t="s">
        <v>2779</v>
      </c>
      <c r="CT82" s="182" t="s">
        <v>480</v>
      </c>
      <c r="CU82" s="182" t="s">
        <v>480</v>
      </c>
      <c r="CV82" s="182" t="s">
        <v>2779</v>
      </c>
      <c r="CW82" s="182" t="s">
        <v>480</v>
      </c>
      <c r="CX82" s="182" t="s">
        <v>480</v>
      </c>
      <c r="CY82" s="182" t="s">
        <v>2779</v>
      </c>
      <c r="CZ82" s="182" t="s">
        <v>480</v>
      </c>
      <c r="DA82" s="182" t="s">
        <v>480</v>
      </c>
      <c r="DB82" s="182" t="s">
        <v>2779</v>
      </c>
      <c r="DC82" s="182" t="s">
        <v>480</v>
      </c>
      <c r="DD82" s="182" t="s">
        <v>480</v>
      </c>
      <c r="DE82" s="182" t="s">
        <v>2779</v>
      </c>
      <c r="DF82" s="182" t="s">
        <v>480</v>
      </c>
      <c r="DG82" s="182" t="s">
        <v>480</v>
      </c>
      <c r="DH82" s="182" t="s">
        <v>2779</v>
      </c>
      <c r="DI82" s="182" t="s">
        <v>480</v>
      </c>
      <c r="DJ82" s="182" t="s">
        <v>480</v>
      </c>
      <c r="DK82" s="182" t="s">
        <v>2779</v>
      </c>
      <c r="DL82" s="182" t="s">
        <v>480</v>
      </c>
      <c r="DM82" s="182" t="s">
        <v>480</v>
      </c>
      <c r="DN82" s="182" t="s">
        <v>2779</v>
      </c>
      <c r="DO82" s="182" t="s">
        <v>480</v>
      </c>
      <c r="DP82" s="182" t="s">
        <v>480</v>
      </c>
      <c r="DQ82" s="182" t="s">
        <v>2779</v>
      </c>
      <c r="DR82" s="182" t="s">
        <v>480</v>
      </c>
      <c r="DS82" s="182" t="s">
        <v>480</v>
      </c>
      <c r="DT82" s="182" t="s">
        <v>2779</v>
      </c>
      <c r="DU82" s="182" t="s">
        <v>480</v>
      </c>
      <c r="DV82" s="182" t="s">
        <v>480</v>
      </c>
      <c r="DW82" s="182" t="s">
        <v>2779</v>
      </c>
      <c r="DX82" s="182" t="s">
        <v>480</v>
      </c>
      <c r="DY82" s="182" t="s">
        <v>480</v>
      </c>
      <c r="DZ82" s="182" t="s">
        <v>2779</v>
      </c>
      <c r="EA82" s="182" t="s">
        <v>480</v>
      </c>
      <c r="EB82" s="182" t="s">
        <v>480</v>
      </c>
      <c r="EC82" s="182" t="s">
        <v>2779</v>
      </c>
      <c r="ED82" s="182" t="s">
        <v>480</v>
      </c>
      <c r="EE82" s="182" t="s">
        <v>480</v>
      </c>
      <c r="EF82" s="182" t="s">
        <v>2779</v>
      </c>
      <c r="EG82" s="182" t="s">
        <v>480</v>
      </c>
      <c r="EH82" s="182" t="s">
        <v>480</v>
      </c>
      <c r="EI82" s="182" t="s">
        <v>2779</v>
      </c>
      <c r="EJ82" s="182" t="s">
        <v>480</v>
      </c>
      <c r="EK82" s="182" t="s">
        <v>480</v>
      </c>
      <c r="EL82" s="182" t="s">
        <v>2779</v>
      </c>
      <c r="EM82" s="182" t="s">
        <v>480</v>
      </c>
      <c r="EN82" s="182" t="s">
        <v>480</v>
      </c>
      <c r="EO82" s="182" t="s">
        <v>2779</v>
      </c>
      <c r="EP82" s="182" t="s">
        <v>480</v>
      </c>
      <c r="EQ82" s="182" t="s">
        <v>480</v>
      </c>
      <c r="ER82" s="182" t="s">
        <v>2779</v>
      </c>
      <c r="ES82" s="182" t="s">
        <v>480</v>
      </c>
      <c r="ET82" s="182" t="s">
        <v>480</v>
      </c>
    </row>
    <row r="83" spans="1:150" x14ac:dyDescent="0.3">
      <c r="A83" s="1"/>
      <c r="B83" s="181" t="s">
        <v>3335</v>
      </c>
      <c r="C83" s="181" t="s">
        <v>118</v>
      </c>
      <c r="D83" s="181" t="s">
        <v>123</v>
      </c>
      <c r="E83" s="181" t="s">
        <v>3336</v>
      </c>
      <c r="F83" s="181" t="s">
        <v>3337</v>
      </c>
      <c r="G83" s="182" t="s">
        <v>2779</v>
      </c>
      <c r="H83" s="182" t="s">
        <v>480</v>
      </c>
      <c r="I83" s="182" t="s">
        <v>480</v>
      </c>
      <c r="J83" s="182" t="s">
        <v>2779</v>
      </c>
      <c r="K83" s="182" t="s">
        <v>480</v>
      </c>
      <c r="L83" s="182" t="s">
        <v>480</v>
      </c>
      <c r="M83" s="182" t="s">
        <v>2779</v>
      </c>
      <c r="N83" s="182" t="s">
        <v>480</v>
      </c>
      <c r="O83" s="182" t="s">
        <v>480</v>
      </c>
      <c r="P83" s="182" t="s">
        <v>2779</v>
      </c>
      <c r="Q83" s="182" t="s">
        <v>480</v>
      </c>
      <c r="R83" s="182" t="s">
        <v>480</v>
      </c>
      <c r="S83" s="182" t="s">
        <v>2779</v>
      </c>
      <c r="T83" s="182" t="s">
        <v>480</v>
      </c>
      <c r="U83" s="182" t="s">
        <v>480</v>
      </c>
      <c r="V83" s="182" t="s">
        <v>2779</v>
      </c>
      <c r="W83" s="182" t="s">
        <v>480</v>
      </c>
      <c r="X83" s="182" t="s">
        <v>480</v>
      </c>
      <c r="Y83" s="182" t="s">
        <v>2779</v>
      </c>
      <c r="Z83" s="182" t="s">
        <v>480</v>
      </c>
      <c r="AA83" s="182" t="s">
        <v>480</v>
      </c>
      <c r="AB83" s="182" t="s">
        <v>2779</v>
      </c>
      <c r="AC83" s="182" t="s">
        <v>480</v>
      </c>
      <c r="AD83" s="182" t="s">
        <v>480</v>
      </c>
      <c r="AE83" s="182" t="s">
        <v>2779</v>
      </c>
      <c r="AF83" s="182" t="s">
        <v>480</v>
      </c>
      <c r="AG83" s="182" t="s">
        <v>480</v>
      </c>
      <c r="AH83" s="182" t="s">
        <v>2779</v>
      </c>
      <c r="AI83" s="182" t="s">
        <v>480</v>
      </c>
      <c r="AJ83" s="182" t="s">
        <v>480</v>
      </c>
      <c r="AK83" s="182" t="s">
        <v>2779</v>
      </c>
      <c r="AL83" s="182" t="s">
        <v>480</v>
      </c>
      <c r="AM83" s="182" t="s">
        <v>480</v>
      </c>
      <c r="AN83" s="182" t="s">
        <v>2779</v>
      </c>
      <c r="AO83" s="182" t="s">
        <v>480</v>
      </c>
      <c r="AP83" s="182" t="s">
        <v>480</v>
      </c>
      <c r="AQ83" s="182" t="s">
        <v>2779</v>
      </c>
      <c r="AR83" s="182" t="s">
        <v>480</v>
      </c>
      <c r="AS83" s="182" t="s">
        <v>480</v>
      </c>
      <c r="AT83" s="182" t="s">
        <v>2779</v>
      </c>
      <c r="AU83" s="182" t="s">
        <v>480</v>
      </c>
      <c r="AV83" s="182" t="s">
        <v>480</v>
      </c>
      <c r="AW83" s="182" t="s">
        <v>2779</v>
      </c>
      <c r="AX83" s="182" t="s">
        <v>480</v>
      </c>
      <c r="AY83" s="182" t="s">
        <v>480</v>
      </c>
      <c r="AZ83" s="182" t="s">
        <v>2779</v>
      </c>
      <c r="BA83" s="182" t="s">
        <v>480</v>
      </c>
      <c r="BB83" s="182" t="s">
        <v>480</v>
      </c>
      <c r="BC83" s="182" t="s">
        <v>2779</v>
      </c>
      <c r="BD83" s="182" t="s">
        <v>480</v>
      </c>
      <c r="BE83" s="182" t="s">
        <v>480</v>
      </c>
      <c r="BF83" s="182" t="s">
        <v>2779</v>
      </c>
      <c r="BG83" s="182" t="s">
        <v>480</v>
      </c>
      <c r="BH83" s="182" t="s">
        <v>480</v>
      </c>
      <c r="BI83" s="182" t="s">
        <v>2779</v>
      </c>
      <c r="BJ83" s="182" t="s">
        <v>480</v>
      </c>
      <c r="BK83" s="182" t="s">
        <v>480</v>
      </c>
      <c r="BL83" s="182" t="s">
        <v>2779</v>
      </c>
      <c r="BM83" s="182" t="s">
        <v>480</v>
      </c>
      <c r="BN83" s="182" t="s">
        <v>480</v>
      </c>
      <c r="BO83" s="182" t="s">
        <v>2779</v>
      </c>
      <c r="BP83" s="182" t="s">
        <v>480</v>
      </c>
      <c r="BQ83" s="182" t="s">
        <v>480</v>
      </c>
      <c r="BR83" s="182" t="s">
        <v>2779</v>
      </c>
      <c r="BS83" s="182" t="s">
        <v>480</v>
      </c>
      <c r="BT83" s="182" t="s">
        <v>480</v>
      </c>
      <c r="BU83" s="182" t="s">
        <v>2779</v>
      </c>
      <c r="BV83" s="182" t="s">
        <v>480</v>
      </c>
      <c r="BW83" s="182" t="s">
        <v>480</v>
      </c>
      <c r="BX83" s="182" t="s">
        <v>2779</v>
      </c>
      <c r="BY83" s="182" t="s">
        <v>480</v>
      </c>
      <c r="BZ83" s="182" t="s">
        <v>480</v>
      </c>
      <c r="CA83" s="182" t="s">
        <v>2779</v>
      </c>
      <c r="CB83" s="182" t="s">
        <v>480</v>
      </c>
      <c r="CC83" s="182" t="s">
        <v>480</v>
      </c>
      <c r="CD83" s="182" t="s">
        <v>2779</v>
      </c>
      <c r="CE83" s="182" t="s">
        <v>480</v>
      </c>
      <c r="CF83" s="182" t="s">
        <v>480</v>
      </c>
      <c r="CG83" s="182" t="s">
        <v>2779</v>
      </c>
      <c r="CH83" s="182" t="s">
        <v>480</v>
      </c>
      <c r="CI83" s="182" t="s">
        <v>480</v>
      </c>
      <c r="CJ83" s="182" t="s">
        <v>2779</v>
      </c>
      <c r="CK83" s="182" t="s">
        <v>480</v>
      </c>
      <c r="CL83" s="182" t="s">
        <v>480</v>
      </c>
      <c r="CM83" s="182" t="s">
        <v>2779</v>
      </c>
      <c r="CN83" s="182" t="s">
        <v>480</v>
      </c>
      <c r="CO83" s="182" t="s">
        <v>480</v>
      </c>
      <c r="CP83" s="182" t="s">
        <v>2779</v>
      </c>
      <c r="CQ83" s="182" t="s">
        <v>480</v>
      </c>
      <c r="CR83" s="182" t="s">
        <v>480</v>
      </c>
      <c r="CS83" s="182" t="s">
        <v>2779</v>
      </c>
      <c r="CT83" s="182" t="s">
        <v>480</v>
      </c>
      <c r="CU83" s="182" t="s">
        <v>480</v>
      </c>
      <c r="CV83" s="182" t="s">
        <v>2779</v>
      </c>
      <c r="CW83" s="182" t="s">
        <v>480</v>
      </c>
      <c r="CX83" s="182" t="s">
        <v>480</v>
      </c>
      <c r="CY83" s="182" t="s">
        <v>2779</v>
      </c>
      <c r="CZ83" s="182" t="s">
        <v>480</v>
      </c>
      <c r="DA83" s="182" t="s">
        <v>480</v>
      </c>
      <c r="DB83" s="182" t="s">
        <v>2779</v>
      </c>
      <c r="DC83" s="182" t="s">
        <v>480</v>
      </c>
      <c r="DD83" s="182" t="s">
        <v>480</v>
      </c>
      <c r="DE83" s="182" t="s">
        <v>2779</v>
      </c>
      <c r="DF83" s="182" t="s">
        <v>480</v>
      </c>
      <c r="DG83" s="182" t="s">
        <v>480</v>
      </c>
      <c r="DH83" s="182" t="s">
        <v>2779</v>
      </c>
      <c r="DI83" s="182" t="s">
        <v>480</v>
      </c>
      <c r="DJ83" s="182" t="s">
        <v>480</v>
      </c>
      <c r="DK83" s="182" t="s">
        <v>2779</v>
      </c>
      <c r="DL83" s="182" t="s">
        <v>480</v>
      </c>
      <c r="DM83" s="182" t="s">
        <v>480</v>
      </c>
      <c r="DN83" s="182" t="s">
        <v>2779</v>
      </c>
      <c r="DO83" s="182" t="s">
        <v>480</v>
      </c>
      <c r="DP83" s="182" t="s">
        <v>480</v>
      </c>
      <c r="DQ83" s="182" t="s">
        <v>2779</v>
      </c>
      <c r="DR83" s="182" t="s">
        <v>480</v>
      </c>
      <c r="DS83" s="182" t="s">
        <v>480</v>
      </c>
      <c r="DT83" s="182" t="s">
        <v>2779</v>
      </c>
      <c r="DU83" s="182" t="s">
        <v>480</v>
      </c>
      <c r="DV83" s="182" t="s">
        <v>480</v>
      </c>
      <c r="DW83" s="182" t="s">
        <v>2779</v>
      </c>
      <c r="DX83" s="182" t="s">
        <v>480</v>
      </c>
      <c r="DY83" s="182" t="s">
        <v>480</v>
      </c>
      <c r="DZ83" s="182" t="s">
        <v>2779</v>
      </c>
      <c r="EA83" s="182" t="s">
        <v>480</v>
      </c>
      <c r="EB83" s="182" t="s">
        <v>480</v>
      </c>
      <c r="EC83" s="182" t="s">
        <v>2779</v>
      </c>
      <c r="ED83" s="182" t="s">
        <v>480</v>
      </c>
      <c r="EE83" s="182" t="s">
        <v>480</v>
      </c>
      <c r="EF83" s="182" t="s">
        <v>2779</v>
      </c>
      <c r="EG83" s="182" t="s">
        <v>480</v>
      </c>
      <c r="EH83" s="182" t="s">
        <v>480</v>
      </c>
      <c r="EI83" s="182" t="s">
        <v>2779</v>
      </c>
      <c r="EJ83" s="182" t="s">
        <v>480</v>
      </c>
      <c r="EK83" s="182" t="s">
        <v>480</v>
      </c>
      <c r="EL83" s="182" t="s">
        <v>2779</v>
      </c>
      <c r="EM83" s="182" t="s">
        <v>480</v>
      </c>
      <c r="EN83" s="182" t="s">
        <v>480</v>
      </c>
      <c r="EO83" s="182" t="s">
        <v>2779</v>
      </c>
      <c r="EP83" s="182" t="s">
        <v>480</v>
      </c>
      <c r="EQ83" s="182" t="s">
        <v>480</v>
      </c>
      <c r="ER83" s="182" t="s">
        <v>2779</v>
      </c>
      <c r="ES83" s="182" t="s">
        <v>480</v>
      </c>
      <c r="ET83" s="182" t="s">
        <v>480</v>
      </c>
    </row>
    <row r="84" spans="1:150" x14ac:dyDescent="0.3">
      <c r="A84" s="1"/>
      <c r="B84" s="181" t="s">
        <v>3338</v>
      </c>
      <c r="C84" s="181" t="s">
        <v>118</v>
      </c>
      <c r="D84" s="181" t="s">
        <v>123</v>
      </c>
      <c r="E84" s="181" t="s">
        <v>3339</v>
      </c>
      <c r="F84" s="181" t="s">
        <v>3340</v>
      </c>
      <c r="G84" s="182" t="s">
        <v>2779</v>
      </c>
      <c r="H84" s="182" t="s">
        <v>2664</v>
      </c>
      <c r="I84" s="182" t="s">
        <v>2664</v>
      </c>
      <c r="J84" s="182" t="s">
        <v>2779</v>
      </c>
      <c r="K84" s="182" t="s">
        <v>2664</v>
      </c>
      <c r="L84" s="182" t="s">
        <v>2664</v>
      </c>
      <c r="M84" s="182" t="s">
        <v>2779</v>
      </c>
      <c r="N84" s="182" t="s">
        <v>2664</v>
      </c>
      <c r="O84" s="182" t="s">
        <v>2664</v>
      </c>
      <c r="P84" s="182" t="s">
        <v>2779</v>
      </c>
      <c r="Q84" s="182" t="s">
        <v>2664</v>
      </c>
      <c r="R84" s="182" t="s">
        <v>2664</v>
      </c>
      <c r="S84" s="182" t="s">
        <v>2779</v>
      </c>
      <c r="T84" s="182" t="s">
        <v>2664</v>
      </c>
      <c r="U84" s="182" t="s">
        <v>2664</v>
      </c>
      <c r="V84" s="182" t="s">
        <v>2779</v>
      </c>
      <c r="W84" s="182" t="s">
        <v>2664</v>
      </c>
      <c r="X84" s="182" t="s">
        <v>2664</v>
      </c>
      <c r="Y84" s="182" t="s">
        <v>2779</v>
      </c>
      <c r="Z84" s="182" t="s">
        <v>2664</v>
      </c>
      <c r="AA84" s="182" t="s">
        <v>2664</v>
      </c>
      <c r="AB84" s="182" t="s">
        <v>2779</v>
      </c>
      <c r="AC84" s="182" t="s">
        <v>2664</v>
      </c>
      <c r="AD84" s="182" t="s">
        <v>2664</v>
      </c>
      <c r="AE84" s="182" t="s">
        <v>2779</v>
      </c>
      <c r="AF84" s="182" t="s">
        <v>2664</v>
      </c>
      <c r="AG84" s="182" t="s">
        <v>2664</v>
      </c>
      <c r="AH84" s="182" t="s">
        <v>2779</v>
      </c>
      <c r="AI84" s="182" t="s">
        <v>2664</v>
      </c>
      <c r="AJ84" s="182" t="s">
        <v>2664</v>
      </c>
      <c r="AK84" s="182" t="s">
        <v>2779</v>
      </c>
      <c r="AL84" s="182" t="s">
        <v>2664</v>
      </c>
      <c r="AM84" s="182" t="s">
        <v>2664</v>
      </c>
      <c r="AN84" s="182" t="s">
        <v>2779</v>
      </c>
      <c r="AO84" s="182" t="s">
        <v>2664</v>
      </c>
      <c r="AP84" s="182" t="s">
        <v>2664</v>
      </c>
      <c r="AQ84" s="182" t="s">
        <v>2779</v>
      </c>
      <c r="AR84" s="182" t="s">
        <v>2664</v>
      </c>
      <c r="AS84" s="182" t="s">
        <v>2664</v>
      </c>
      <c r="AT84" s="182" t="s">
        <v>2779</v>
      </c>
      <c r="AU84" s="182" t="s">
        <v>2664</v>
      </c>
      <c r="AV84" s="182" t="s">
        <v>2664</v>
      </c>
      <c r="AW84" s="182" t="s">
        <v>2779</v>
      </c>
      <c r="AX84" s="182" t="s">
        <v>2664</v>
      </c>
      <c r="AY84" s="182" t="s">
        <v>2664</v>
      </c>
      <c r="AZ84" s="182" t="s">
        <v>2779</v>
      </c>
      <c r="BA84" s="182" t="s">
        <v>2664</v>
      </c>
      <c r="BB84" s="182" t="s">
        <v>2664</v>
      </c>
      <c r="BC84" s="182" t="s">
        <v>2779</v>
      </c>
      <c r="BD84" s="182" t="s">
        <v>2664</v>
      </c>
      <c r="BE84" s="182" t="s">
        <v>2664</v>
      </c>
      <c r="BF84" s="182" t="s">
        <v>2779</v>
      </c>
      <c r="BG84" s="182" t="s">
        <v>2664</v>
      </c>
      <c r="BH84" s="182" t="s">
        <v>2664</v>
      </c>
      <c r="BI84" s="182" t="s">
        <v>2779</v>
      </c>
      <c r="BJ84" s="182" t="s">
        <v>2664</v>
      </c>
      <c r="BK84" s="182" t="s">
        <v>2664</v>
      </c>
      <c r="BL84" s="182" t="s">
        <v>2779</v>
      </c>
      <c r="BM84" s="182" t="s">
        <v>2664</v>
      </c>
      <c r="BN84" s="182" t="s">
        <v>2664</v>
      </c>
      <c r="BO84" s="182" t="s">
        <v>2779</v>
      </c>
      <c r="BP84" s="182" t="s">
        <v>2664</v>
      </c>
      <c r="BQ84" s="182" t="s">
        <v>2664</v>
      </c>
      <c r="BR84" s="182" t="s">
        <v>2779</v>
      </c>
      <c r="BS84" s="182" t="s">
        <v>2664</v>
      </c>
      <c r="BT84" s="182" t="s">
        <v>2664</v>
      </c>
      <c r="BU84" s="182" t="s">
        <v>2779</v>
      </c>
      <c r="BV84" s="182" t="s">
        <v>2664</v>
      </c>
      <c r="BW84" s="182" t="s">
        <v>2664</v>
      </c>
      <c r="BX84" s="182" t="s">
        <v>2779</v>
      </c>
      <c r="BY84" s="182" t="s">
        <v>2664</v>
      </c>
      <c r="BZ84" s="182" t="s">
        <v>2664</v>
      </c>
      <c r="CA84" s="182" t="s">
        <v>2779</v>
      </c>
      <c r="CB84" s="182" t="s">
        <v>2664</v>
      </c>
      <c r="CC84" s="182" t="s">
        <v>2664</v>
      </c>
      <c r="CD84" s="182" t="s">
        <v>2779</v>
      </c>
      <c r="CE84" s="182" t="s">
        <v>2664</v>
      </c>
      <c r="CF84" s="182" t="s">
        <v>2664</v>
      </c>
      <c r="CG84" s="182" t="s">
        <v>2779</v>
      </c>
      <c r="CH84" s="182" t="s">
        <v>2664</v>
      </c>
      <c r="CI84" s="182" t="s">
        <v>2664</v>
      </c>
      <c r="CJ84" s="182" t="s">
        <v>2779</v>
      </c>
      <c r="CK84" s="182" t="s">
        <v>2664</v>
      </c>
      <c r="CL84" s="182" t="s">
        <v>2664</v>
      </c>
      <c r="CM84" s="182" t="s">
        <v>2779</v>
      </c>
      <c r="CN84" s="182" t="s">
        <v>2664</v>
      </c>
      <c r="CO84" s="182" t="s">
        <v>2664</v>
      </c>
      <c r="CP84" s="182" t="s">
        <v>2779</v>
      </c>
      <c r="CQ84" s="182" t="s">
        <v>2664</v>
      </c>
      <c r="CR84" s="182" t="s">
        <v>2664</v>
      </c>
      <c r="CS84" s="182" t="s">
        <v>2779</v>
      </c>
      <c r="CT84" s="182" t="s">
        <v>2664</v>
      </c>
      <c r="CU84" s="182" t="s">
        <v>2664</v>
      </c>
      <c r="CV84" s="182" t="s">
        <v>2779</v>
      </c>
      <c r="CW84" s="182" t="s">
        <v>2664</v>
      </c>
      <c r="CX84" s="182" t="s">
        <v>2664</v>
      </c>
      <c r="CY84" s="182" t="s">
        <v>2779</v>
      </c>
      <c r="CZ84" s="182" t="s">
        <v>2664</v>
      </c>
      <c r="DA84" s="182" t="s">
        <v>2664</v>
      </c>
      <c r="DB84" s="182" t="s">
        <v>2779</v>
      </c>
      <c r="DC84" s="182" t="s">
        <v>2664</v>
      </c>
      <c r="DD84" s="182" t="s">
        <v>2664</v>
      </c>
      <c r="DE84" s="182" t="s">
        <v>2779</v>
      </c>
      <c r="DF84" s="182" t="s">
        <v>2664</v>
      </c>
      <c r="DG84" s="182" t="s">
        <v>2664</v>
      </c>
      <c r="DH84" s="182" t="s">
        <v>2779</v>
      </c>
      <c r="DI84" s="182" t="s">
        <v>2664</v>
      </c>
      <c r="DJ84" s="182" t="s">
        <v>2664</v>
      </c>
      <c r="DK84" s="182" t="s">
        <v>2779</v>
      </c>
      <c r="DL84" s="182" t="s">
        <v>2664</v>
      </c>
      <c r="DM84" s="182" t="s">
        <v>2664</v>
      </c>
      <c r="DN84" s="182" t="s">
        <v>2779</v>
      </c>
      <c r="DO84" s="182" t="s">
        <v>2664</v>
      </c>
      <c r="DP84" s="182" t="s">
        <v>2664</v>
      </c>
      <c r="DQ84" s="182" t="s">
        <v>2779</v>
      </c>
      <c r="DR84" s="182" t="s">
        <v>2664</v>
      </c>
      <c r="DS84" s="182" t="s">
        <v>2664</v>
      </c>
      <c r="DT84" s="182" t="s">
        <v>2779</v>
      </c>
      <c r="DU84" s="182" t="s">
        <v>2664</v>
      </c>
      <c r="DV84" s="182" t="s">
        <v>2664</v>
      </c>
      <c r="DW84" s="182" t="s">
        <v>2779</v>
      </c>
      <c r="DX84" s="182" t="s">
        <v>2664</v>
      </c>
      <c r="DY84" s="182" t="s">
        <v>2664</v>
      </c>
      <c r="DZ84" s="182" t="s">
        <v>2779</v>
      </c>
      <c r="EA84" s="182" t="s">
        <v>2664</v>
      </c>
      <c r="EB84" s="182" t="s">
        <v>2664</v>
      </c>
      <c r="EC84" s="182" t="s">
        <v>2779</v>
      </c>
      <c r="ED84" s="182" t="s">
        <v>2664</v>
      </c>
      <c r="EE84" s="182" t="s">
        <v>2664</v>
      </c>
      <c r="EF84" s="182" t="s">
        <v>2779</v>
      </c>
      <c r="EG84" s="182" t="s">
        <v>2664</v>
      </c>
      <c r="EH84" s="182" t="s">
        <v>2664</v>
      </c>
      <c r="EI84" s="182" t="s">
        <v>2779</v>
      </c>
      <c r="EJ84" s="182" t="s">
        <v>2664</v>
      </c>
      <c r="EK84" s="182" t="s">
        <v>2664</v>
      </c>
      <c r="EL84" s="182" t="s">
        <v>2779</v>
      </c>
      <c r="EM84" s="182" t="s">
        <v>2664</v>
      </c>
      <c r="EN84" s="182" t="s">
        <v>2664</v>
      </c>
      <c r="EO84" s="182" t="s">
        <v>2779</v>
      </c>
      <c r="EP84" s="182" t="s">
        <v>2664</v>
      </c>
      <c r="EQ84" s="182" t="s">
        <v>2664</v>
      </c>
      <c r="ER84" s="182" t="s">
        <v>2779</v>
      </c>
      <c r="ES84" s="182" t="s">
        <v>2664</v>
      </c>
      <c r="ET84" s="182" t="s">
        <v>2664</v>
      </c>
    </row>
    <row r="85" spans="1:150" x14ac:dyDescent="0.3">
      <c r="A85" s="1"/>
      <c r="B85" s="232" t="s">
        <v>848</v>
      </c>
      <c r="C85" s="232" t="s">
        <v>480</v>
      </c>
      <c r="D85" s="232" t="s">
        <v>480</v>
      </c>
      <c r="E85" s="232" t="s">
        <v>480</v>
      </c>
      <c r="F85" s="232" t="s">
        <v>480</v>
      </c>
      <c r="G85" s="1" t="s">
        <v>480</v>
      </c>
      <c r="H85" s="183" t="s">
        <v>2664</v>
      </c>
      <c r="I85" s="183" t="s">
        <v>2664</v>
      </c>
      <c r="J85" s="1" t="s">
        <v>480</v>
      </c>
      <c r="K85" s="183" t="s">
        <v>2664</v>
      </c>
      <c r="L85" s="183" t="s">
        <v>2664</v>
      </c>
      <c r="M85" s="1" t="s">
        <v>480</v>
      </c>
      <c r="N85" s="183" t="s">
        <v>2664</v>
      </c>
      <c r="O85" s="183" t="s">
        <v>2664</v>
      </c>
      <c r="P85" s="1" t="s">
        <v>480</v>
      </c>
      <c r="Q85" s="183" t="s">
        <v>2664</v>
      </c>
      <c r="R85" s="183" t="s">
        <v>2664</v>
      </c>
      <c r="S85" s="1" t="s">
        <v>480</v>
      </c>
      <c r="T85" s="183" t="s">
        <v>2664</v>
      </c>
      <c r="U85" s="183" t="s">
        <v>2664</v>
      </c>
      <c r="V85" s="1" t="s">
        <v>480</v>
      </c>
      <c r="W85" s="183" t="s">
        <v>2664</v>
      </c>
      <c r="X85" s="183" t="s">
        <v>2664</v>
      </c>
      <c r="Y85" s="1" t="s">
        <v>480</v>
      </c>
      <c r="Z85" s="183" t="s">
        <v>2664</v>
      </c>
      <c r="AA85" s="183" t="s">
        <v>2664</v>
      </c>
      <c r="AB85" s="1" t="s">
        <v>480</v>
      </c>
      <c r="AC85" s="183" t="s">
        <v>2664</v>
      </c>
      <c r="AD85" s="183" t="s">
        <v>2664</v>
      </c>
      <c r="AE85" s="1" t="s">
        <v>480</v>
      </c>
      <c r="AF85" s="183" t="s">
        <v>2664</v>
      </c>
      <c r="AG85" s="183" t="s">
        <v>2664</v>
      </c>
      <c r="AH85" s="1" t="s">
        <v>480</v>
      </c>
      <c r="AI85" s="183" t="s">
        <v>2664</v>
      </c>
      <c r="AJ85" s="183" t="s">
        <v>2664</v>
      </c>
      <c r="AK85" s="1" t="s">
        <v>480</v>
      </c>
      <c r="AL85" s="183" t="s">
        <v>2664</v>
      </c>
      <c r="AM85" s="183" t="s">
        <v>2664</v>
      </c>
      <c r="AN85" s="1" t="s">
        <v>480</v>
      </c>
      <c r="AO85" s="183" t="s">
        <v>2664</v>
      </c>
      <c r="AP85" s="183" t="s">
        <v>2664</v>
      </c>
      <c r="AQ85" s="1" t="s">
        <v>480</v>
      </c>
      <c r="AR85" s="183" t="s">
        <v>2664</v>
      </c>
      <c r="AS85" s="183" t="s">
        <v>2664</v>
      </c>
      <c r="AT85" s="1" t="s">
        <v>480</v>
      </c>
      <c r="AU85" s="183" t="s">
        <v>2664</v>
      </c>
      <c r="AV85" s="183" t="s">
        <v>2664</v>
      </c>
      <c r="AW85" s="1" t="s">
        <v>480</v>
      </c>
      <c r="AX85" s="183" t="s">
        <v>2664</v>
      </c>
      <c r="AY85" s="183" t="s">
        <v>2664</v>
      </c>
      <c r="AZ85" s="1" t="s">
        <v>480</v>
      </c>
      <c r="BA85" s="183" t="s">
        <v>2664</v>
      </c>
      <c r="BB85" s="183" t="s">
        <v>2664</v>
      </c>
      <c r="BC85" s="1" t="s">
        <v>480</v>
      </c>
      <c r="BD85" s="183" t="s">
        <v>2664</v>
      </c>
      <c r="BE85" s="183" t="s">
        <v>2664</v>
      </c>
      <c r="BF85" s="1" t="s">
        <v>480</v>
      </c>
      <c r="BG85" s="183" t="s">
        <v>2664</v>
      </c>
      <c r="BH85" s="183" t="s">
        <v>2664</v>
      </c>
      <c r="BI85" s="1" t="s">
        <v>480</v>
      </c>
      <c r="BJ85" s="183" t="s">
        <v>2664</v>
      </c>
      <c r="BK85" s="183" t="s">
        <v>2664</v>
      </c>
      <c r="BL85" s="1" t="s">
        <v>480</v>
      </c>
      <c r="BM85" s="183" t="s">
        <v>2664</v>
      </c>
      <c r="BN85" s="183" t="s">
        <v>2664</v>
      </c>
      <c r="BO85" s="1" t="s">
        <v>480</v>
      </c>
      <c r="BP85" s="183" t="s">
        <v>2664</v>
      </c>
      <c r="BQ85" s="183" t="s">
        <v>2664</v>
      </c>
      <c r="BR85" s="1" t="s">
        <v>480</v>
      </c>
      <c r="BS85" s="183" t="s">
        <v>2664</v>
      </c>
      <c r="BT85" s="183" t="s">
        <v>2664</v>
      </c>
      <c r="BU85" s="1" t="s">
        <v>480</v>
      </c>
      <c r="BV85" s="183" t="s">
        <v>2664</v>
      </c>
      <c r="BW85" s="183" t="s">
        <v>2664</v>
      </c>
      <c r="BX85" s="1" t="s">
        <v>480</v>
      </c>
      <c r="BY85" s="183" t="s">
        <v>2664</v>
      </c>
      <c r="BZ85" s="183" t="s">
        <v>2664</v>
      </c>
      <c r="CA85" s="1" t="s">
        <v>480</v>
      </c>
      <c r="CB85" s="183" t="s">
        <v>2664</v>
      </c>
      <c r="CC85" s="183" t="s">
        <v>2664</v>
      </c>
      <c r="CD85" s="1" t="s">
        <v>480</v>
      </c>
      <c r="CE85" s="183" t="s">
        <v>2664</v>
      </c>
      <c r="CF85" s="183" t="s">
        <v>2664</v>
      </c>
      <c r="CG85" s="1" t="s">
        <v>480</v>
      </c>
      <c r="CH85" s="183" t="s">
        <v>2664</v>
      </c>
      <c r="CI85" s="183" t="s">
        <v>2664</v>
      </c>
      <c r="CJ85" s="1" t="s">
        <v>480</v>
      </c>
      <c r="CK85" s="183" t="s">
        <v>2664</v>
      </c>
      <c r="CL85" s="183" t="s">
        <v>2664</v>
      </c>
      <c r="CM85" s="1" t="s">
        <v>480</v>
      </c>
      <c r="CN85" s="183" t="s">
        <v>2664</v>
      </c>
      <c r="CO85" s="183" t="s">
        <v>2664</v>
      </c>
      <c r="CP85" s="1" t="s">
        <v>480</v>
      </c>
      <c r="CQ85" s="183" t="s">
        <v>2664</v>
      </c>
      <c r="CR85" s="183" t="s">
        <v>2664</v>
      </c>
      <c r="CS85" s="1" t="s">
        <v>480</v>
      </c>
      <c r="CT85" s="183" t="s">
        <v>2664</v>
      </c>
      <c r="CU85" s="183" t="s">
        <v>2664</v>
      </c>
      <c r="CV85" s="1" t="s">
        <v>480</v>
      </c>
      <c r="CW85" s="183" t="s">
        <v>2664</v>
      </c>
      <c r="CX85" s="183" t="s">
        <v>2664</v>
      </c>
      <c r="CY85" s="1" t="s">
        <v>480</v>
      </c>
      <c r="CZ85" s="183" t="s">
        <v>2664</v>
      </c>
      <c r="DA85" s="183" t="s">
        <v>2664</v>
      </c>
      <c r="DB85" s="1" t="s">
        <v>480</v>
      </c>
      <c r="DC85" s="183" t="s">
        <v>2664</v>
      </c>
      <c r="DD85" s="183" t="s">
        <v>2664</v>
      </c>
      <c r="DE85" s="1" t="s">
        <v>480</v>
      </c>
      <c r="DF85" s="183" t="s">
        <v>2664</v>
      </c>
      <c r="DG85" s="183" t="s">
        <v>2664</v>
      </c>
      <c r="DH85" s="1" t="s">
        <v>480</v>
      </c>
      <c r="DI85" s="183" t="s">
        <v>2664</v>
      </c>
      <c r="DJ85" s="183" t="s">
        <v>2664</v>
      </c>
      <c r="DK85" s="1" t="s">
        <v>480</v>
      </c>
      <c r="DL85" s="183" t="s">
        <v>2664</v>
      </c>
      <c r="DM85" s="183" t="s">
        <v>2664</v>
      </c>
      <c r="DN85" s="1" t="s">
        <v>480</v>
      </c>
      <c r="DO85" s="183" t="s">
        <v>2664</v>
      </c>
      <c r="DP85" s="183" t="s">
        <v>2664</v>
      </c>
      <c r="DQ85" s="1" t="s">
        <v>480</v>
      </c>
      <c r="DR85" s="183" t="s">
        <v>2664</v>
      </c>
      <c r="DS85" s="183" t="s">
        <v>2664</v>
      </c>
      <c r="DT85" s="1" t="s">
        <v>480</v>
      </c>
      <c r="DU85" s="183" t="s">
        <v>2664</v>
      </c>
      <c r="DV85" s="183" t="s">
        <v>2664</v>
      </c>
      <c r="DW85" s="1" t="s">
        <v>480</v>
      </c>
      <c r="DX85" s="183" t="s">
        <v>2664</v>
      </c>
      <c r="DY85" s="183" t="s">
        <v>2664</v>
      </c>
      <c r="DZ85" s="1" t="s">
        <v>480</v>
      </c>
      <c r="EA85" s="183" t="s">
        <v>2664</v>
      </c>
      <c r="EB85" s="183" t="s">
        <v>2664</v>
      </c>
      <c r="EC85" s="1" t="s">
        <v>480</v>
      </c>
      <c r="ED85" s="183" t="s">
        <v>2664</v>
      </c>
      <c r="EE85" s="183" t="s">
        <v>2664</v>
      </c>
      <c r="EF85" s="1" t="s">
        <v>480</v>
      </c>
      <c r="EG85" s="183" t="s">
        <v>2664</v>
      </c>
      <c r="EH85" s="183" t="s">
        <v>2664</v>
      </c>
      <c r="EI85" s="1" t="s">
        <v>480</v>
      </c>
      <c r="EJ85" s="183" t="s">
        <v>2664</v>
      </c>
      <c r="EK85" s="183" t="s">
        <v>2664</v>
      </c>
      <c r="EL85" s="1" t="s">
        <v>480</v>
      </c>
      <c r="EM85" s="183" t="s">
        <v>2664</v>
      </c>
      <c r="EN85" s="183" t="s">
        <v>2664</v>
      </c>
      <c r="EO85" s="1" t="s">
        <v>480</v>
      </c>
      <c r="EP85" s="183" t="s">
        <v>2664</v>
      </c>
      <c r="EQ85" s="183" t="s">
        <v>2664</v>
      </c>
      <c r="ER85" s="1" t="s">
        <v>480</v>
      </c>
      <c r="ES85" s="183" t="s">
        <v>2664</v>
      </c>
      <c r="ET85" s="183" t="s">
        <v>2664</v>
      </c>
    </row>
    <row r="86" spans="1:150" x14ac:dyDescent="0.3">
      <c r="A86" s="1"/>
      <c r="B86" s="233" t="s">
        <v>3341</v>
      </c>
      <c r="C86" s="233" t="s">
        <v>480</v>
      </c>
      <c r="D86" s="233" t="s">
        <v>480</v>
      </c>
      <c r="E86" s="233" t="s">
        <v>480</v>
      </c>
      <c r="F86" s="233" t="s">
        <v>480</v>
      </c>
      <c r="G86" s="184"/>
      <c r="H86" s="184" t="s">
        <v>480</v>
      </c>
      <c r="I86" s="184" t="s">
        <v>480</v>
      </c>
      <c r="J86" s="184"/>
      <c r="K86" s="184" t="s">
        <v>480</v>
      </c>
      <c r="L86" s="184" t="s">
        <v>480</v>
      </c>
      <c r="M86" s="184"/>
      <c r="N86" s="184" t="s">
        <v>480</v>
      </c>
      <c r="O86" s="184" t="s">
        <v>480</v>
      </c>
      <c r="P86" s="184"/>
      <c r="Q86" s="184" t="s">
        <v>480</v>
      </c>
      <c r="R86" s="184" t="s">
        <v>480</v>
      </c>
      <c r="S86" s="184"/>
      <c r="T86" s="184" t="s">
        <v>480</v>
      </c>
      <c r="U86" s="184" t="s">
        <v>480</v>
      </c>
      <c r="V86" s="184"/>
      <c r="W86" s="184" t="s">
        <v>480</v>
      </c>
      <c r="X86" s="184" t="s">
        <v>480</v>
      </c>
      <c r="Y86" s="184"/>
      <c r="Z86" s="184" t="s">
        <v>480</v>
      </c>
      <c r="AA86" s="184" t="s">
        <v>480</v>
      </c>
      <c r="AB86" s="184"/>
      <c r="AC86" s="184" t="s">
        <v>480</v>
      </c>
      <c r="AD86" s="184" t="s">
        <v>480</v>
      </c>
      <c r="AE86" s="184"/>
      <c r="AF86" s="184" t="s">
        <v>480</v>
      </c>
      <c r="AG86" s="184" t="s">
        <v>480</v>
      </c>
      <c r="AH86" s="184"/>
      <c r="AI86" s="184" t="s">
        <v>480</v>
      </c>
      <c r="AJ86" s="184" t="s">
        <v>480</v>
      </c>
      <c r="AK86" s="184"/>
      <c r="AL86" s="184" t="s">
        <v>480</v>
      </c>
      <c r="AM86" s="184" t="s">
        <v>480</v>
      </c>
      <c r="AN86" s="184"/>
      <c r="AO86" s="184" t="s">
        <v>480</v>
      </c>
      <c r="AP86" s="184" t="s">
        <v>480</v>
      </c>
      <c r="AQ86" s="184"/>
      <c r="AR86" s="184" t="s">
        <v>480</v>
      </c>
      <c r="AS86" s="184" t="s">
        <v>480</v>
      </c>
      <c r="AT86" s="184"/>
      <c r="AU86" s="184" t="s">
        <v>480</v>
      </c>
      <c r="AV86" s="184" t="s">
        <v>480</v>
      </c>
      <c r="AW86" s="184"/>
      <c r="AX86" s="184" t="s">
        <v>480</v>
      </c>
      <c r="AY86" s="184" t="s">
        <v>480</v>
      </c>
      <c r="AZ86" s="184"/>
      <c r="BA86" s="184" t="s">
        <v>480</v>
      </c>
      <c r="BB86" s="184" t="s">
        <v>480</v>
      </c>
      <c r="BC86" s="184"/>
      <c r="BD86" s="184" t="s">
        <v>480</v>
      </c>
      <c r="BE86" s="184" t="s">
        <v>480</v>
      </c>
      <c r="BF86" s="184"/>
      <c r="BG86" s="184" t="s">
        <v>480</v>
      </c>
      <c r="BH86" s="184" t="s">
        <v>480</v>
      </c>
      <c r="BI86" s="184"/>
      <c r="BJ86" s="184" t="s">
        <v>480</v>
      </c>
      <c r="BK86" s="184" t="s">
        <v>480</v>
      </c>
      <c r="BL86" s="184"/>
      <c r="BM86" s="184" t="s">
        <v>480</v>
      </c>
      <c r="BN86" s="184" t="s">
        <v>480</v>
      </c>
      <c r="BO86" s="184"/>
      <c r="BP86" s="184" t="s">
        <v>480</v>
      </c>
      <c r="BQ86" s="184" t="s">
        <v>480</v>
      </c>
      <c r="BR86" s="184"/>
      <c r="BS86" s="184" t="s">
        <v>480</v>
      </c>
      <c r="BT86" s="184" t="s">
        <v>480</v>
      </c>
      <c r="BU86" s="184"/>
      <c r="BV86" s="184" t="s">
        <v>480</v>
      </c>
      <c r="BW86" s="184" t="s">
        <v>480</v>
      </c>
      <c r="BX86" s="184"/>
      <c r="BY86" s="184" t="s">
        <v>480</v>
      </c>
      <c r="BZ86" s="184" t="s">
        <v>480</v>
      </c>
      <c r="CA86" s="184"/>
      <c r="CB86" s="184" t="s">
        <v>480</v>
      </c>
      <c r="CC86" s="184" t="s">
        <v>480</v>
      </c>
      <c r="CD86" s="184"/>
      <c r="CE86" s="184" t="s">
        <v>480</v>
      </c>
      <c r="CF86" s="184" t="s">
        <v>480</v>
      </c>
      <c r="CG86" s="184"/>
      <c r="CH86" s="184" t="s">
        <v>480</v>
      </c>
      <c r="CI86" s="184" t="s">
        <v>480</v>
      </c>
      <c r="CJ86" s="184"/>
      <c r="CK86" s="184" t="s">
        <v>480</v>
      </c>
      <c r="CL86" s="184" t="s">
        <v>480</v>
      </c>
      <c r="CM86" s="184"/>
      <c r="CN86" s="184" t="s">
        <v>480</v>
      </c>
      <c r="CO86" s="184" t="s">
        <v>480</v>
      </c>
      <c r="CP86" s="184"/>
      <c r="CQ86" s="184" t="s">
        <v>480</v>
      </c>
      <c r="CR86" s="184" t="s">
        <v>480</v>
      </c>
      <c r="CS86" s="184"/>
      <c r="CT86" s="184" t="s">
        <v>480</v>
      </c>
      <c r="CU86" s="184" t="s">
        <v>480</v>
      </c>
      <c r="CV86" s="184"/>
      <c r="CW86" s="184" t="s">
        <v>480</v>
      </c>
      <c r="CX86" s="184" t="s">
        <v>480</v>
      </c>
      <c r="CY86" s="184"/>
      <c r="CZ86" s="184" t="s">
        <v>480</v>
      </c>
      <c r="DA86" s="184" t="s">
        <v>480</v>
      </c>
      <c r="DB86" s="184"/>
      <c r="DC86" s="184" t="s">
        <v>480</v>
      </c>
      <c r="DD86" s="184" t="s">
        <v>480</v>
      </c>
      <c r="DE86" s="184"/>
      <c r="DF86" s="184" t="s">
        <v>480</v>
      </c>
      <c r="DG86" s="184" t="s">
        <v>480</v>
      </c>
      <c r="DH86" s="184"/>
      <c r="DI86" s="184" t="s">
        <v>480</v>
      </c>
      <c r="DJ86" s="184" t="s">
        <v>480</v>
      </c>
      <c r="DK86" s="184"/>
      <c r="DL86" s="184" t="s">
        <v>480</v>
      </c>
      <c r="DM86" s="184" t="s">
        <v>480</v>
      </c>
      <c r="DN86" s="184"/>
      <c r="DO86" s="184" t="s">
        <v>480</v>
      </c>
      <c r="DP86" s="184" t="s">
        <v>480</v>
      </c>
      <c r="DQ86" s="184"/>
      <c r="DR86" s="184" t="s">
        <v>480</v>
      </c>
      <c r="DS86" s="184" t="s">
        <v>480</v>
      </c>
      <c r="DT86" s="184"/>
      <c r="DU86" s="184" t="s">
        <v>480</v>
      </c>
      <c r="DV86" s="184" t="s">
        <v>480</v>
      </c>
      <c r="DW86" s="184"/>
      <c r="DX86" s="184" t="s">
        <v>480</v>
      </c>
      <c r="DY86" s="184" t="s">
        <v>480</v>
      </c>
      <c r="DZ86" s="184"/>
      <c r="EA86" s="184" t="s">
        <v>480</v>
      </c>
      <c r="EB86" s="184" t="s">
        <v>480</v>
      </c>
      <c r="EC86" s="184"/>
      <c r="ED86" s="184" t="s">
        <v>480</v>
      </c>
      <c r="EE86" s="184" t="s">
        <v>480</v>
      </c>
      <c r="EF86" s="184"/>
      <c r="EG86" s="184" t="s">
        <v>480</v>
      </c>
      <c r="EH86" s="184" t="s">
        <v>480</v>
      </c>
      <c r="EI86" s="184"/>
      <c r="EJ86" s="184" t="s">
        <v>480</v>
      </c>
      <c r="EK86" s="184" t="s">
        <v>480</v>
      </c>
      <c r="EL86" s="184"/>
      <c r="EM86" s="184" t="s">
        <v>480</v>
      </c>
      <c r="EN86" s="184" t="s">
        <v>480</v>
      </c>
      <c r="EO86" s="184"/>
      <c r="EP86" s="184" t="s">
        <v>480</v>
      </c>
      <c r="EQ86" s="184" t="s">
        <v>480</v>
      </c>
      <c r="ER86" s="184"/>
      <c r="ES86" s="184" t="s">
        <v>480</v>
      </c>
      <c r="ET86" s="184" t="s">
        <v>480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ht="22.8" x14ac:dyDescent="0.4">
      <c r="A5" s="1"/>
      <c r="B5" s="22" t="s">
        <v>3342</v>
      </c>
      <c r="C5" s="1"/>
      <c r="D5" s="1"/>
      <c r="E5" s="1"/>
    </row>
    <row r="6" spans="1:7" x14ac:dyDescent="0.3">
      <c r="A6" s="1"/>
      <c r="B6" s="234" t="s">
        <v>25</v>
      </c>
      <c r="C6" s="234"/>
      <c r="D6" s="234" t="s">
        <v>1891</v>
      </c>
      <c r="E6" s="234"/>
    </row>
    <row r="7" spans="1:7" ht="36" customHeight="1" x14ac:dyDescent="0.3">
      <c r="A7" s="1"/>
      <c r="B7" s="186" t="s">
        <v>66</v>
      </c>
      <c r="C7" s="186" t="s">
        <v>474</v>
      </c>
      <c r="D7" s="185" t="s">
        <v>3343</v>
      </c>
      <c r="E7" s="185" t="s">
        <v>3344</v>
      </c>
    </row>
    <row r="8" spans="1:7" x14ac:dyDescent="0.3">
      <c r="A8" s="1"/>
      <c r="B8" s="187" t="s">
        <v>70</v>
      </c>
      <c r="C8" s="187" t="s">
        <v>699</v>
      </c>
      <c r="D8" s="188">
        <v>0</v>
      </c>
      <c r="E8" s="189">
        <v>0</v>
      </c>
    </row>
    <row r="9" spans="1:7" x14ac:dyDescent="0.3">
      <c r="A9" s="1"/>
      <c r="B9" s="187" t="s">
        <v>70</v>
      </c>
      <c r="C9" s="187" t="s">
        <v>700</v>
      </c>
      <c r="D9" s="188">
        <v>0</v>
      </c>
      <c r="E9" s="189">
        <v>0</v>
      </c>
    </row>
    <row r="10" spans="1:7" x14ac:dyDescent="0.3">
      <c r="A10" s="1"/>
      <c r="B10" s="187" t="s">
        <v>70</v>
      </c>
      <c r="C10" s="187" t="s">
        <v>701</v>
      </c>
      <c r="D10" s="188">
        <v>0</v>
      </c>
      <c r="E10" s="189">
        <v>0</v>
      </c>
    </row>
    <row r="11" spans="1:7" x14ac:dyDescent="0.3">
      <c r="A11" s="1"/>
      <c r="B11" s="187" t="s">
        <v>70</v>
      </c>
      <c r="C11" s="187" t="s">
        <v>702</v>
      </c>
      <c r="D11" s="188">
        <v>0</v>
      </c>
      <c r="E11" s="189">
        <v>0</v>
      </c>
    </row>
    <row r="12" spans="1:7" x14ac:dyDescent="0.3">
      <c r="A12" s="1"/>
      <c r="B12" s="187" t="s">
        <v>70</v>
      </c>
      <c r="C12" s="187" t="s">
        <v>703</v>
      </c>
      <c r="D12" s="188">
        <v>0</v>
      </c>
      <c r="E12" s="189">
        <v>0</v>
      </c>
    </row>
    <row r="13" spans="1:7" x14ac:dyDescent="0.3">
      <c r="A13" s="1"/>
      <c r="B13" s="187" t="s">
        <v>70</v>
      </c>
      <c r="C13" s="187" t="s">
        <v>704</v>
      </c>
      <c r="D13" s="188">
        <v>0</v>
      </c>
      <c r="E13" s="189">
        <v>0</v>
      </c>
    </row>
    <row r="14" spans="1:7" x14ac:dyDescent="0.3">
      <c r="A14" s="1"/>
      <c r="B14" s="187" t="s">
        <v>70</v>
      </c>
      <c r="C14" s="187" t="s">
        <v>705</v>
      </c>
      <c r="D14" s="188">
        <v>0</v>
      </c>
      <c r="E14" s="189">
        <v>0</v>
      </c>
    </row>
    <row r="15" spans="1:7" x14ac:dyDescent="0.3">
      <c r="A15" s="1"/>
      <c r="B15" s="187" t="s">
        <v>70</v>
      </c>
      <c r="C15" s="187" t="s">
        <v>706</v>
      </c>
      <c r="D15" s="188">
        <v>0</v>
      </c>
      <c r="E15" s="189">
        <v>0</v>
      </c>
    </row>
    <row r="16" spans="1:7" x14ac:dyDescent="0.3">
      <c r="A16" s="1"/>
      <c r="B16" s="187" t="s">
        <v>70</v>
      </c>
      <c r="C16" s="187" t="s">
        <v>707</v>
      </c>
      <c r="D16" s="188">
        <v>0</v>
      </c>
      <c r="E16" s="189">
        <v>0</v>
      </c>
    </row>
    <row r="17" spans="1:5" x14ac:dyDescent="0.3">
      <c r="A17" s="1"/>
      <c r="B17" s="187" t="s">
        <v>70</v>
      </c>
      <c r="C17" s="187" t="s">
        <v>708</v>
      </c>
      <c r="D17" s="188">
        <v>0</v>
      </c>
      <c r="E17" s="189">
        <v>0</v>
      </c>
    </row>
    <row r="18" spans="1:5" x14ac:dyDescent="0.3">
      <c r="A18" s="1"/>
      <c r="B18" s="187" t="s">
        <v>70</v>
      </c>
      <c r="C18" s="187" t="s">
        <v>709</v>
      </c>
      <c r="D18" s="188">
        <v>0</v>
      </c>
      <c r="E18" s="189">
        <v>0</v>
      </c>
    </row>
    <row r="19" spans="1:5" x14ac:dyDescent="0.3">
      <c r="A19" s="1"/>
      <c r="B19" s="187" t="s">
        <v>70</v>
      </c>
      <c r="C19" s="187" t="s">
        <v>710</v>
      </c>
      <c r="D19" s="188">
        <v>0</v>
      </c>
      <c r="E19" s="189">
        <v>0</v>
      </c>
    </row>
    <row r="20" spans="1:5" x14ac:dyDescent="0.3">
      <c r="A20" s="1"/>
      <c r="B20" s="187" t="s">
        <v>70</v>
      </c>
      <c r="C20" s="187" t="s">
        <v>711</v>
      </c>
      <c r="D20" s="188">
        <v>0</v>
      </c>
      <c r="E20" s="189">
        <v>0</v>
      </c>
    </row>
    <row r="21" spans="1:5" x14ac:dyDescent="0.3">
      <c r="A21" s="1"/>
      <c r="B21" s="187" t="s">
        <v>70</v>
      </c>
      <c r="C21" s="187" t="s">
        <v>712</v>
      </c>
      <c r="D21" s="188">
        <v>0</v>
      </c>
      <c r="E21" s="189">
        <v>0</v>
      </c>
    </row>
    <row r="22" spans="1:5" x14ac:dyDescent="0.3">
      <c r="A22" s="1"/>
      <c r="B22" s="187" t="s">
        <v>70</v>
      </c>
      <c r="C22" s="187" t="s">
        <v>713</v>
      </c>
      <c r="D22" s="188">
        <v>0</v>
      </c>
      <c r="E22" s="189">
        <v>0</v>
      </c>
    </row>
    <row r="23" spans="1:5" x14ac:dyDescent="0.3">
      <c r="A23" s="1"/>
      <c r="B23" s="187" t="s">
        <v>70</v>
      </c>
      <c r="C23" s="187" t="s">
        <v>714</v>
      </c>
      <c r="D23" s="188">
        <v>0</v>
      </c>
      <c r="E23" s="189">
        <v>0</v>
      </c>
    </row>
    <row r="24" spans="1:5" x14ac:dyDescent="0.3">
      <c r="A24" s="1"/>
      <c r="B24" s="187" t="s">
        <v>70</v>
      </c>
      <c r="C24" s="187" t="s">
        <v>715</v>
      </c>
      <c r="D24" s="188">
        <v>0</v>
      </c>
      <c r="E24" s="189">
        <v>0</v>
      </c>
    </row>
    <row r="25" spans="1:5" x14ac:dyDescent="0.3">
      <c r="A25" s="1"/>
      <c r="B25" s="187" t="s">
        <v>70</v>
      </c>
      <c r="C25" s="187" t="s">
        <v>716</v>
      </c>
      <c r="D25" s="188">
        <v>0</v>
      </c>
      <c r="E25" s="189">
        <v>0</v>
      </c>
    </row>
    <row r="26" spans="1:5" x14ac:dyDescent="0.3">
      <c r="A26" s="1"/>
      <c r="B26" s="187" t="s">
        <v>70</v>
      </c>
      <c r="C26" s="187" t="s">
        <v>717</v>
      </c>
      <c r="D26" s="188">
        <v>0</v>
      </c>
      <c r="E26" s="189">
        <v>0</v>
      </c>
    </row>
    <row r="27" spans="1:5" x14ac:dyDescent="0.3">
      <c r="A27" s="1"/>
      <c r="B27" s="187" t="s">
        <v>70</v>
      </c>
      <c r="C27" s="187" t="s">
        <v>718</v>
      </c>
      <c r="D27" s="188">
        <v>0</v>
      </c>
      <c r="E27" s="189">
        <v>0</v>
      </c>
    </row>
    <row r="28" spans="1:5" x14ac:dyDescent="0.3">
      <c r="A28" s="1"/>
      <c r="B28" s="187" t="s">
        <v>70</v>
      </c>
      <c r="C28" s="187" t="s">
        <v>719</v>
      </c>
      <c r="D28" s="188">
        <v>0</v>
      </c>
      <c r="E28" s="189">
        <v>0</v>
      </c>
    </row>
    <row r="29" spans="1:5" x14ac:dyDescent="0.3">
      <c r="A29" s="1"/>
      <c r="B29" s="187" t="s">
        <v>70</v>
      </c>
      <c r="C29" s="187" t="s">
        <v>720</v>
      </c>
      <c r="D29" s="188">
        <v>0</v>
      </c>
      <c r="E29" s="189">
        <v>0</v>
      </c>
    </row>
    <row r="30" spans="1:5" x14ac:dyDescent="0.3">
      <c r="A30" s="1"/>
      <c r="B30" s="187" t="s">
        <v>70</v>
      </c>
      <c r="C30" s="187" t="s">
        <v>721</v>
      </c>
      <c r="D30" s="188">
        <v>0</v>
      </c>
      <c r="E30" s="189">
        <v>0</v>
      </c>
    </row>
    <row r="31" spans="1:5" x14ac:dyDescent="0.3">
      <c r="A31" s="1"/>
      <c r="B31" s="187" t="s">
        <v>70</v>
      </c>
      <c r="C31" s="187" t="s">
        <v>722</v>
      </c>
      <c r="D31" s="188">
        <v>0</v>
      </c>
      <c r="E31" s="189">
        <v>0</v>
      </c>
    </row>
    <row r="32" spans="1:5" x14ac:dyDescent="0.3">
      <c r="A32" s="1"/>
      <c r="B32" s="187" t="s">
        <v>70</v>
      </c>
      <c r="C32" s="187" t="s">
        <v>723</v>
      </c>
      <c r="D32" s="188">
        <v>0</v>
      </c>
      <c r="E32" s="189">
        <v>0</v>
      </c>
    </row>
    <row r="33" spans="1:5" x14ac:dyDescent="0.3">
      <c r="A33" s="1"/>
      <c r="B33" s="187" t="s">
        <v>70</v>
      </c>
      <c r="C33" s="187" t="s">
        <v>724</v>
      </c>
      <c r="D33" s="188">
        <v>0</v>
      </c>
      <c r="E33" s="189">
        <v>0</v>
      </c>
    </row>
    <row r="34" spans="1:5" x14ac:dyDescent="0.3">
      <c r="A34" s="1"/>
      <c r="B34" s="187" t="s">
        <v>70</v>
      </c>
      <c r="C34" s="187" t="s">
        <v>725</v>
      </c>
      <c r="D34" s="188">
        <v>0</v>
      </c>
      <c r="E34" s="189">
        <v>0</v>
      </c>
    </row>
    <row r="35" spans="1:5" x14ac:dyDescent="0.3">
      <c r="A35" s="1"/>
      <c r="B35" s="187" t="s">
        <v>70</v>
      </c>
      <c r="C35" s="187" t="s">
        <v>726</v>
      </c>
      <c r="D35" s="188">
        <v>0</v>
      </c>
      <c r="E35" s="189">
        <v>0</v>
      </c>
    </row>
    <row r="36" spans="1:5" x14ac:dyDescent="0.3">
      <c r="A36" s="1"/>
      <c r="B36" s="187" t="s">
        <v>70</v>
      </c>
      <c r="C36" s="187" t="s">
        <v>727</v>
      </c>
      <c r="D36" s="188">
        <v>0</v>
      </c>
      <c r="E36" s="189">
        <v>0</v>
      </c>
    </row>
    <row r="37" spans="1:5" x14ac:dyDescent="0.3">
      <c r="A37" s="1"/>
      <c r="B37" s="187" t="s">
        <v>70</v>
      </c>
      <c r="C37" s="187" t="s">
        <v>728</v>
      </c>
      <c r="D37" s="188">
        <v>0</v>
      </c>
      <c r="E37" s="189">
        <v>0</v>
      </c>
    </row>
    <row r="38" spans="1:5" x14ac:dyDescent="0.3">
      <c r="A38" s="1"/>
      <c r="B38" s="187" t="s">
        <v>70</v>
      </c>
      <c r="C38" s="187" t="s">
        <v>729</v>
      </c>
      <c r="D38" s="188">
        <v>0</v>
      </c>
      <c r="E38" s="189">
        <v>0</v>
      </c>
    </row>
    <row r="39" spans="1:5" x14ac:dyDescent="0.3">
      <c r="A39" s="1"/>
      <c r="B39" s="187" t="s">
        <v>70</v>
      </c>
      <c r="C39" s="187" t="s">
        <v>730</v>
      </c>
      <c r="D39" s="188">
        <v>0</v>
      </c>
      <c r="E39" s="189">
        <v>0</v>
      </c>
    </row>
    <row r="40" spans="1:5" x14ac:dyDescent="0.3">
      <c r="A40" s="1"/>
      <c r="B40" s="187" t="s">
        <v>70</v>
      </c>
      <c r="C40" s="187" t="s">
        <v>731</v>
      </c>
      <c r="D40" s="188">
        <v>0</v>
      </c>
      <c r="E40" s="189">
        <v>0</v>
      </c>
    </row>
    <row r="41" spans="1:5" x14ac:dyDescent="0.3">
      <c r="A41" s="1"/>
      <c r="B41" s="187" t="s">
        <v>70</v>
      </c>
      <c r="C41" s="187" t="s">
        <v>732</v>
      </c>
      <c r="D41" s="188">
        <v>0</v>
      </c>
      <c r="E41" s="189">
        <v>0</v>
      </c>
    </row>
    <row r="42" spans="1:5" x14ac:dyDescent="0.3">
      <c r="A42" s="1"/>
      <c r="B42" s="187" t="s">
        <v>70</v>
      </c>
      <c r="C42" s="187" t="s">
        <v>733</v>
      </c>
      <c r="D42" s="188">
        <v>0</v>
      </c>
      <c r="E42" s="189">
        <v>0</v>
      </c>
    </row>
    <row r="43" spans="1:5" x14ac:dyDescent="0.3">
      <c r="A43" s="1"/>
      <c r="B43" s="187" t="s">
        <v>70</v>
      </c>
      <c r="C43" s="187" t="s">
        <v>734</v>
      </c>
      <c r="D43" s="188">
        <v>0</v>
      </c>
      <c r="E43" s="189">
        <v>0</v>
      </c>
    </row>
    <row r="44" spans="1:5" x14ac:dyDescent="0.3">
      <c r="A44" s="1"/>
      <c r="B44" s="187" t="s">
        <v>70</v>
      </c>
      <c r="C44" s="187" t="s">
        <v>735</v>
      </c>
      <c r="D44" s="188">
        <v>0</v>
      </c>
      <c r="E44" s="189">
        <v>0</v>
      </c>
    </row>
    <row r="45" spans="1:5" x14ac:dyDescent="0.3">
      <c r="A45" s="1"/>
      <c r="B45" s="187" t="s">
        <v>70</v>
      </c>
      <c r="C45" s="187" t="s">
        <v>736</v>
      </c>
      <c r="D45" s="188">
        <v>0</v>
      </c>
      <c r="E45" s="189">
        <v>0</v>
      </c>
    </row>
    <row r="46" spans="1:5" x14ac:dyDescent="0.3">
      <c r="A46" s="1"/>
      <c r="B46" s="187" t="s">
        <v>70</v>
      </c>
      <c r="C46" s="187" t="s">
        <v>737</v>
      </c>
      <c r="D46" s="188">
        <v>0</v>
      </c>
      <c r="E46" s="189">
        <v>0</v>
      </c>
    </row>
    <row r="47" spans="1:5" x14ac:dyDescent="0.3">
      <c r="A47" s="1"/>
      <c r="B47" s="187" t="s">
        <v>70</v>
      </c>
      <c r="C47" s="187" t="s">
        <v>738</v>
      </c>
      <c r="D47" s="188">
        <v>0</v>
      </c>
      <c r="E47" s="189">
        <v>0</v>
      </c>
    </row>
    <row r="48" spans="1:5" x14ac:dyDescent="0.3">
      <c r="A48" s="1"/>
      <c r="B48" s="187" t="s">
        <v>70</v>
      </c>
      <c r="C48" s="187" t="s">
        <v>739</v>
      </c>
      <c r="D48" s="188">
        <v>0</v>
      </c>
      <c r="E48" s="189">
        <v>0</v>
      </c>
    </row>
    <row r="49" spans="1:5" x14ac:dyDescent="0.3">
      <c r="A49" s="1"/>
      <c r="B49" s="187" t="s">
        <v>70</v>
      </c>
      <c r="C49" s="187" t="s">
        <v>740</v>
      </c>
      <c r="D49" s="188">
        <v>0</v>
      </c>
      <c r="E49" s="189">
        <v>0</v>
      </c>
    </row>
    <row r="50" spans="1:5" x14ac:dyDescent="0.3">
      <c r="A50" s="1"/>
      <c r="B50" s="187" t="s">
        <v>70</v>
      </c>
      <c r="C50" s="187" t="s">
        <v>741</v>
      </c>
      <c r="D50" s="188">
        <v>0</v>
      </c>
      <c r="E50" s="189">
        <v>0</v>
      </c>
    </row>
    <row r="51" spans="1:5" x14ac:dyDescent="0.3">
      <c r="A51" s="1"/>
      <c r="B51" s="187" t="s">
        <v>70</v>
      </c>
      <c r="C51" s="187" t="s">
        <v>742</v>
      </c>
      <c r="D51" s="188">
        <v>0</v>
      </c>
      <c r="E51" s="189">
        <v>0</v>
      </c>
    </row>
    <row r="52" spans="1:5" x14ac:dyDescent="0.3">
      <c r="A52" s="1"/>
      <c r="B52" s="187" t="s">
        <v>70</v>
      </c>
      <c r="C52" s="187" t="s">
        <v>743</v>
      </c>
      <c r="D52" s="188">
        <v>0</v>
      </c>
      <c r="E52" s="189">
        <v>0</v>
      </c>
    </row>
    <row r="53" spans="1:5" x14ac:dyDescent="0.3">
      <c r="A53" s="1"/>
      <c r="B53" s="187" t="s">
        <v>70</v>
      </c>
      <c r="C53" s="187" t="s">
        <v>744</v>
      </c>
      <c r="D53" s="188">
        <v>0</v>
      </c>
      <c r="E53" s="189">
        <v>0</v>
      </c>
    </row>
    <row r="54" spans="1:5" x14ac:dyDescent="0.3">
      <c r="A54" s="1"/>
      <c r="B54" s="187" t="s">
        <v>70</v>
      </c>
      <c r="C54" s="187" t="s">
        <v>745</v>
      </c>
      <c r="D54" s="188">
        <v>0</v>
      </c>
      <c r="E54" s="189">
        <v>0</v>
      </c>
    </row>
    <row r="55" spans="1:5" x14ac:dyDescent="0.3">
      <c r="A55" s="1"/>
      <c r="B55" s="187" t="s">
        <v>70</v>
      </c>
      <c r="C55" s="187" t="s">
        <v>71</v>
      </c>
      <c r="D55" s="188">
        <v>0</v>
      </c>
      <c r="E55" s="189">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480</v>
      </c>
      <c r="C5" s="1"/>
    </row>
    <row r="6" spans="1:7" ht="34.950000000000003" customHeight="1" x14ac:dyDescent="0.3">
      <c r="A6" s="1"/>
      <c r="B6" s="3" t="s">
        <v>3345</v>
      </c>
      <c r="C6" s="3" t="s">
        <v>3346</v>
      </c>
    </row>
    <row r="7" spans="1:7" ht="39.6" x14ac:dyDescent="0.3">
      <c r="B7" s="242">
        <v>1</v>
      </c>
      <c r="C7" s="243" t="s">
        <v>3354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480</v>
      </c>
      <c r="C5" s="1"/>
    </row>
    <row r="6" spans="1:7" ht="34.950000000000003" customHeight="1" x14ac:dyDescent="0.3">
      <c r="A6" s="1"/>
      <c r="B6" s="3" t="s">
        <v>3345</v>
      </c>
      <c r="C6" s="3" t="s">
        <v>3347</v>
      </c>
    </row>
    <row r="7" spans="1:7" ht="45" customHeight="1" x14ac:dyDescent="0.3">
      <c r="A7" s="1"/>
      <c r="B7" s="242">
        <v>1</v>
      </c>
      <c r="C7" s="243" t="s">
        <v>3355</v>
      </c>
    </row>
    <row r="8" spans="1:7" x14ac:dyDescent="0.3">
      <c r="B8" s="242">
        <v>2</v>
      </c>
      <c r="C8" s="243" t="s">
        <v>3348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2025-08-02T14:08:38Z</dcterms:created>
  <dcterms:modified xsi:type="dcterms:W3CDTF">2025-08-02T14:08:40Z</dcterms:modified>
</cp:coreProperties>
</file>